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E65" lockStructure="1"/>
  <bookViews>
    <workbookView xWindow="9405" yWindow="0" windowWidth="9825" windowHeight="11760" tabRatio="693"/>
  </bookViews>
  <sheets>
    <sheet name="Information" sheetId="11" r:id="rId1"/>
    <sheet name="Basic Need Scorecard" sheetId="7" r:id="rId2"/>
    <sheet name="To be Hidden" sheetId="10" state="hidden" r:id="rId3"/>
    <sheet name="Summary Data" sheetId="12" r:id="rId4"/>
    <sheet name="Technical Annex" sheetId="16" r:id="rId5"/>
  </sheets>
  <externalReferences>
    <externalReference r:id="rId6"/>
    <externalReference r:id="rId7"/>
  </externalReferences>
  <definedNames>
    <definedName name="Heading" localSheetId="4">'[1]Summary Data'!$B$4:$AQ$4</definedName>
    <definedName name="Heading">'Summary Data'!$B$4:$AQ$4</definedName>
    <definedName name="Local_Authorities" localSheetId="4">'[1]Summary Data'!$C$5:$C$156</definedName>
    <definedName name="Local_Authorities">'Summary Data'!$C$5:$C$156</definedName>
    <definedName name="Local_Authority" localSheetId="4">'[1]Summary Data'!$C$4:$C$156</definedName>
    <definedName name="Local_Authority">'Summary Data'!$C$4:$C$156</definedName>
    <definedName name="Measure" localSheetId="4">'[1]To be Hidden'!$I$12:$I$13</definedName>
    <definedName name="Measure">'To be Hidden'!$I$12:$I$13</definedName>
    <definedName name="OFSTED" localSheetId="4">'[1]Basic Need Scorecard'!$A$21</definedName>
    <definedName name="OFSTED">'Basic Need Scorecard'!$A$21</definedName>
    <definedName name="OFSTED_Rating">'[2]Primary data'!$R$12:$R$16786</definedName>
    <definedName name="_xlnm.Print_Area" localSheetId="0">Information!$A$1:$U$44</definedName>
    <definedName name="School_type_included">'[2]Primary data'!$AA$12:$AA$16786</definedName>
    <definedName name="Scorecard4">'Basic Need Scorecard'!$A$1:$N$30</definedName>
    <definedName name="Scorecard4_LA" localSheetId="4">'[1]Basic Need Scorecard'!$D$1</definedName>
    <definedName name="Scorecard4_LA">'Basic Need Scorecard'!$D$1</definedName>
    <definedName name="Scorecard4_Quality" localSheetId="4">'[1]Basic Need Scorecard'!$A$21</definedName>
    <definedName name="Scorecard4_Quality">'Basic Need Scorecard'!$A$21</definedName>
    <definedName name="Underlying_Data" localSheetId="4">'[1]Summary Data'!$B$4:$AQ$156</definedName>
    <definedName name="Underlying_Data">'Summary Data'!$B$4:$AQ$156</definedName>
    <definedName name="Value_Added">'[2]Primary data'!$Y$12:$Y$16786</definedName>
  </definedNames>
  <calcPr calcId="145621"/>
</workbook>
</file>

<file path=xl/calcChain.xml><?xml version="1.0" encoding="utf-8"?>
<calcChain xmlns="http://schemas.openxmlformats.org/spreadsheetml/2006/main">
  <c r="AA4" i="10" l="1"/>
  <c r="Z4" i="10"/>
  <c r="C14" i="7" l="1"/>
  <c r="W35" i="10" l="1"/>
  <c r="X35" i="10" s="1"/>
  <c r="Y35" i="10" s="1"/>
  <c r="Q35" i="10"/>
  <c r="R35" i="10"/>
  <c r="S35" i="10"/>
  <c r="T35" i="10"/>
  <c r="U35" i="10"/>
  <c r="V35" i="10"/>
  <c r="U155" i="10" l="1"/>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65" i="10"/>
  <c r="U64" i="10"/>
  <c r="U63" i="10"/>
  <c r="U62" i="10"/>
  <c r="U61" i="10"/>
  <c r="U60" i="10"/>
  <c r="U59" i="10"/>
  <c r="U58" i="10"/>
  <c r="U57" i="10"/>
  <c r="U56" i="10"/>
  <c r="U55" i="10"/>
  <c r="U54" i="10"/>
  <c r="U53" i="10"/>
  <c r="U52" i="10"/>
  <c r="U51" i="10"/>
  <c r="U50" i="10"/>
  <c r="U49" i="10"/>
  <c r="U48" i="10"/>
  <c r="U47" i="10"/>
  <c r="U46" i="10"/>
  <c r="U45" i="10"/>
  <c r="U44" i="10"/>
  <c r="U43" i="10"/>
  <c r="U42" i="10"/>
  <c r="U41" i="10"/>
  <c r="U40" i="10"/>
  <c r="U39" i="10"/>
  <c r="U38" i="10"/>
  <c r="U37" i="10"/>
  <c r="U36" i="10"/>
  <c r="U34" i="10"/>
  <c r="U33" i="10"/>
  <c r="U32" i="10"/>
  <c r="U31" i="10"/>
  <c r="U30" i="10"/>
  <c r="U29" i="10"/>
  <c r="U28" i="10"/>
  <c r="U27" i="10"/>
  <c r="U26" i="10"/>
  <c r="U25" i="10"/>
  <c r="U24" i="10"/>
  <c r="U23" i="10"/>
  <c r="U22" i="10"/>
  <c r="U21" i="10"/>
  <c r="U20" i="10"/>
  <c r="U19" i="10"/>
  <c r="U18" i="10"/>
  <c r="U17" i="10"/>
  <c r="U16" i="10"/>
  <c r="U15" i="10"/>
  <c r="U14" i="10"/>
  <c r="U13" i="10"/>
  <c r="U12" i="10"/>
  <c r="U11" i="10"/>
  <c r="U10" i="10"/>
  <c r="U9" i="10"/>
  <c r="U8" i="10"/>
  <c r="U7" i="10"/>
  <c r="U6" i="10"/>
  <c r="U5" i="10"/>
  <c r="U4" i="10"/>
  <c r="S155" i="10"/>
  <c r="S154" i="10"/>
  <c r="S153" i="10"/>
  <c r="S152" i="10"/>
  <c r="S151" i="10"/>
  <c r="S150" i="10"/>
  <c r="S149" i="10"/>
  <c r="S148" i="10"/>
  <c r="S147" i="10"/>
  <c r="S146" i="10"/>
  <c r="S145" i="10"/>
  <c r="S144" i="10"/>
  <c r="S143" i="10"/>
  <c r="S142" i="10"/>
  <c r="S141" i="10"/>
  <c r="S140" i="10"/>
  <c r="S139" i="10"/>
  <c r="S138" i="10"/>
  <c r="S137" i="10"/>
  <c r="S136" i="10"/>
  <c r="S135" i="10"/>
  <c r="S134" i="10"/>
  <c r="S133" i="10"/>
  <c r="S132" i="10"/>
  <c r="S131" i="10"/>
  <c r="S130" i="10"/>
  <c r="S129" i="10"/>
  <c r="S128" i="10"/>
  <c r="S127" i="10"/>
  <c r="S126" i="10"/>
  <c r="S125" i="10"/>
  <c r="S124" i="10"/>
  <c r="S123" i="10"/>
  <c r="S122" i="10"/>
  <c r="S121" i="10"/>
  <c r="S120" i="10"/>
  <c r="S119" i="10"/>
  <c r="S118" i="10"/>
  <c r="S117" i="10"/>
  <c r="S116" i="10"/>
  <c r="S115" i="10"/>
  <c r="S114" i="10"/>
  <c r="S113" i="10"/>
  <c r="S112" i="10"/>
  <c r="S111" i="10"/>
  <c r="S110" i="10"/>
  <c r="S109" i="10"/>
  <c r="S108" i="10"/>
  <c r="S107" i="10"/>
  <c r="S106" i="10"/>
  <c r="S105" i="10"/>
  <c r="S104" i="10"/>
  <c r="S103" i="10"/>
  <c r="S102" i="10"/>
  <c r="S101" i="10"/>
  <c r="S100" i="10"/>
  <c r="S99" i="10"/>
  <c r="S98" i="10"/>
  <c r="S97" i="10"/>
  <c r="S96" i="10"/>
  <c r="S95" i="10"/>
  <c r="S94" i="10"/>
  <c r="S93" i="10"/>
  <c r="S92" i="10"/>
  <c r="S91" i="10"/>
  <c r="S90" i="10"/>
  <c r="S89" i="10"/>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S4" i="10"/>
  <c r="Q5" i="10"/>
  <c r="Q6" i="10"/>
  <c r="Q7" i="10"/>
  <c r="Q8" i="10"/>
  <c r="Q9" i="10"/>
  <c r="Q10" i="10"/>
  <c r="Q11" i="10"/>
  <c r="Q12" i="10"/>
  <c r="Q13" i="10"/>
  <c r="Q14" i="10"/>
  <c r="Q15" i="10"/>
  <c r="Q16" i="10"/>
  <c r="Q17" i="10"/>
  <c r="Q18" i="10"/>
  <c r="Q19" i="10"/>
  <c r="Q20" i="10"/>
  <c r="Q21" i="10"/>
  <c r="Q22" i="10"/>
  <c r="Q23" i="10"/>
  <c r="Q24" i="10"/>
  <c r="Q25" i="10"/>
  <c r="Q26" i="10"/>
  <c r="Q27" i="10"/>
  <c r="Q28" i="10"/>
  <c r="Q29" i="10"/>
  <c r="Q30" i="10"/>
  <c r="Q31" i="10"/>
  <c r="Q32" i="10"/>
  <c r="Q33" i="10"/>
  <c r="Q34"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5" i="10"/>
  <c r="Q96" i="10"/>
  <c r="Q97" i="10"/>
  <c r="Q98" i="10"/>
  <c r="Q99" i="10"/>
  <c r="Q100" i="10"/>
  <c r="Q101" i="10"/>
  <c r="Q102" i="10"/>
  <c r="Q103" i="10"/>
  <c r="Q104" i="10"/>
  <c r="Q105" i="10"/>
  <c r="Q106" i="10"/>
  <c r="Q107" i="10"/>
  <c r="Q108" i="10"/>
  <c r="Q109" i="10"/>
  <c r="Q110" i="10"/>
  <c r="Q111" i="10"/>
  <c r="Q112" i="10"/>
  <c r="Q113" i="10"/>
  <c r="Q114" i="10"/>
  <c r="Q115" i="10"/>
  <c r="Q116" i="10"/>
  <c r="Q117" i="10"/>
  <c r="Q118" i="10"/>
  <c r="Q119" i="10"/>
  <c r="Q120" i="10"/>
  <c r="Q121" i="10"/>
  <c r="Q122" i="10"/>
  <c r="Q123" i="10"/>
  <c r="Q124" i="10"/>
  <c r="Q125" i="10"/>
  <c r="Q126" i="10"/>
  <c r="Q127" i="10"/>
  <c r="Q128" i="10"/>
  <c r="Q129" i="10"/>
  <c r="Q130" i="10"/>
  <c r="Q131" i="10"/>
  <c r="Q132" i="10"/>
  <c r="Q133" i="10"/>
  <c r="Q134" i="10"/>
  <c r="Q135" i="10"/>
  <c r="Q136" i="10"/>
  <c r="Q137" i="10"/>
  <c r="Q138" i="10"/>
  <c r="Q139" i="10"/>
  <c r="Q140" i="10"/>
  <c r="Q141" i="10"/>
  <c r="Q142" i="10"/>
  <c r="Q143" i="10"/>
  <c r="Q144" i="10"/>
  <c r="Q145" i="10"/>
  <c r="Q146" i="10"/>
  <c r="Q147" i="10"/>
  <c r="Q148" i="10"/>
  <c r="Q149" i="10"/>
  <c r="Q150" i="10"/>
  <c r="Q151" i="10"/>
  <c r="Q152" i="10"/>
  <c r="Q153" i="10"/>
  <c r="Q154" i="10"/>
  <c r="Q155" i="10"/>
  <c r="Q4" i="10"/>
  <c r="AF5" i="10" l="1"/>
  <c r="G26" i="10"/>
  <c r="AF4" i="10"/>
  <c r="Q157" i="10" l="1"/>
  <c r="Z5" i="10" l="1"/>
  <c r="AA5" i="10" s="1"/>
  <c r="Z6" i="10"/>
  <c r="AA6" i="10" s="1"/>
  <c r="Z7" i="10"/>
  <c r="AA7" i="10" s="1"/>
  <c r="Z8" i="10"/>
  <c r="AA8" i="10" s="1"/>
  <c r="Z9" i="10"/>
  <c r="AA9" i="10" s="1"/>
  <c r="Z10" i="10"/>
  <c r="AA10" i="10" s="1"/>
  <c r="Z11" i="10"/>
  <c r="AA11" i="10" s="1"/>
  <c r="Z12" i="10"/>
  <c r="AA12" i="10" s="1"/>
  <c r="Z13" i="10"/>
  <c r="AA13" i="10" s="1"/>
  <c r="Z14" i="10"/>
  <c r="AA14" i="10" s="1"/>
  <c r="Z15" i="10"/>
  <c r="AA15" i="10" s="1"/>
  <c r="Z16" i="10"/>
  <c r="AA16" i="10" s="1"/>
  <c r="Z17" i="10"/>
  <c r="AA17" i="10" s="1"/>
  <c r="Z18" i="10"/>
  <c r="AA18" i="10" s="1"/>
  <c r="Z19" i="10"/>
  <c r="AA19" i="10" s="1"/>
  <c r="Z20" i="10"/>
  <c r="AA20" i="10" s="1"/>
  <c r="Z21" i="10"/>
  <c r="AA21" i="10" s="1"/>
  <c r="Z22" i="10"/>
  <c r="AA22" i="10" s="1"/>
  <c r="Z23" i="10"/>
  <c r="AA23" i="10" s="1"/>
  <c r="Z24" i="10"/>
  <c r="AA24" i="10" s="1"/>
  <c r="Z25" i="10"/>
  <c r="AA25" i="10" s="1"/>
  <c r="Z26" i="10"/>
  <c r="AA26" i="10" s="1"/>
  <c r="Z27" i="10"/>
  <c r="AA27" i="10" s="1"/>
  <c r="Z28" i="10"/>
  <c r="AA28" i="10" s="1"/>
  <c r="Z29" i="10"/>
  <c r="AA29" i="10" s="1"/>
  <c r="Z30" i="10"/>
  <c r="AA30" i="10" s="1"/>
  <c r="Z31" i="10"/>
  <c r="AA31" i="10" s="1"/>
  <c r="Z32" i="10"/>
  <c r="AA32" i="10" s="1"/>
  <c r="Z33" i="10"/>
  <c r="AA33" i="10" s="1"/>
  <c r="Z34" i="10"/>
  <c r="AA34" i="10" s="1"/>
  <c r="Z35" i="10"/>
  <c r="AA35" i="10" s="1"/>
  <c r="Z36" i="10"/>
  <c r="AA36" i="10" s="1"/>
  <c r="Z37" i="10"/>
  <c r="AA37" i="10" s="1"/>
  <c r="Z38" i="10"/>
  <c r="AA38" i="10" s="1"/>
  <c r="Z39" i="10"/>
  <c r="AA39" i="10" s="1"/>
  <c r="Z40" i="10"/>
  <c r="AA40" i="10" s="1"/>
  <c r="Z41" i="10"/>
  <c r="AA41" i="10" s="1"/>
  <c r="Z42" i="10"/>
  <c r="AA42" i="10" s="1"/>
  <c r="Z43" i="10"/>
  <c r="AA43" i="10" s="1"/>
  <c r="Z44" i="10"/>
  <c r="AA44" i="10" s="1"/>
  <c r="Z45" i="10"/>
  <c r="AA45" i="10" s="1"/>
  <c r="Z46" i="10"/>
  <c r="AA46" i="10" s="1"/>
  <c r="Z47" i="10"/>
  <c r="AA47" i="10" s="1"/>
  <c r="Z48" i="10"/>
  <c r="AA48" i="10" s="1"/>
  <c r="Z49" i="10"/>
  <c r="AA49" i="10" s="1"/>
  <c r="Z50" i="10"/>
  <c r="AA50" i="10" s="1"/>
  <c r="Z51" i="10"/>
  <c r="AA51" i="10" s="1"/>
  <c r="Z52" i="10"/>
  <c r="AA52" i="10" s="1"/>
  <c r="Z53" i="10"/>
  <c r="AA53" i="10" s="1"/>
  <c r="Z54" i="10"/>
  <c r="AA54" i="10" s="1"/>
  <c r="Z55" i="10"/>
  <c r="AA55" i="10" s="1"/>
  <c r="Z56" i="10"/>
  <c r="AA56" i="10" s="1"/>
  <c r="Z57" i="10"/>
  <c r="AA57" i="10" s="1"/>
  <c r="Z58" i="10"/>
  <c r="AA58" i="10" s="1"/>
  <c r="Z59" i="10"/>
  <c r="AA59" i="10" s="1"/>
  <c r="Z60" i="10"/>
  <c r="AA60" i="10" s="1"/>
  <c r="Z61" i="10"/>
  <c r="AA61" i="10" s="1"/>
  <c r="Z62" i="10"/>
  <c r="AA62" i="10" s="1"/>
  <c r="Z63" i="10"/>
  <c r="AA63" i="10" s="1"/>
  <c r="Z64" i="10"/>
  <c r="AA64" i="10" s="1"/>
  <c r="Z65" i="10"/>
  <c r="AA65" i="10" s="1"/>
  <c r="Z66" i="10"/>
  <c r="AA66" i="10" s="1"/>
  <c r="Z67" i="10"/>
  <c r="AA67" i="10" s="1"/>
  <c r="Z68" i="10"/>
  <c r="AA68" i="10" s="1"/>
  <c r="Z69" i="10"/>
  <c r="AA69" i="10" s="1"/>
  <c r="Z70" i="10"/>
  <c r="AA70" i="10" s="1"/>
  <c r="Z71" i="10"/>
  <c r="AA71" i="10" s="1"/>
  <c r="Z72" i="10"/>
  <c r="AA72" i="10" s="1"/>
  <c r="Z73" i="10"/>
  <c r="AA73" i="10" s="1"/>
  <c r="Z74" i="10"/>
  <c r="AA74" i="10" s="1"/>
  <c r="Z75" i="10"/>
  <c r="AA75" i="10" s="1"/>
  <c r="Z76" i="10"/>
  <c r="AA76" i="10" s="1"/>
  <c r="Z77" i="10"/>
  <c r="AA77" i="10" s="1"/>
  <c r="Z78" i="10"/>
  <c r="AA78" i="10" s="1"/>
  <c r="Z79" i="10"/>
  <c r="AA79" i="10" s="1"/>
  <c r="Z80" i="10"/>
  <c r="AA80" i="10" s="1"/>
  <c r="Z81" i="10"/>
  <c r="AA81" i="10" s="1"/>
  <c r="Z82" i="10"/>
  <c r="AA82" i="10" s="1"/>
  <c r="Z83" i="10"/>
  <c r="AA83" i="10" s="1"/>
  <c r="Z84" i="10"/>
  <c r="AA84" i="10" s="1"/>
  <c r="Z85" i="10"/>
  <c r="AA85" i="10" s="1"/>
  <c r="Z86" i="10"/>
  <c r="AA86" i="10" s="1"/>
  <c r="Z87" i="10"/>
  <c r="AA87" i="10" s="1"/>
  <c r="Z88" i="10"/>
  <c r="AA88" i="10" s="1"/>
  <c r="Z89" i="10"/>
  <c r="AA89" i="10" s="1"/>
  <c r="Z90" i="10"/>
  <c r="AA90" i="10" s="1"/>
  <c r="Z91" i="10"/>
  <c r="AA91" i="10" s="1"/>
  <c r="Z92" i="10"/>
  <c r="AA92" i="10" s="1"/>
  <c r="Z93" i="10"/>
  <c r="AA93" i="10" s="1"/>
  <c r="Z94" i="10"/>
  <c r="AA94" i="10" s="1"/>
  <c r="Z95" i="10"/>
  <c r="AA95" i="10" s="1"/>
  <c r="Z96" i="10"/>
  <c r="AA96" i="10" s="1"/>
  <c r="Z97" i="10"/>
  <c r="AA97" i="10" s="1"/>
  <c r="Z98" i="10"/>
  <c r="AA98" i="10" s="1"/>
  <c r="Z99" i="10"/>
  <c r="AA99" i="10" s="1"/>
  <c r="Z100" i="10"/>
  <c r="AA100" i="10" s="1"/>
  <c r="Z101" i="10"/>
  <c r="AA101" i="10" s="1"/>
  <c r="Z102" i="10"/>
  <c r="AA102" i="10" s="1"/>
  <c r="Z103" i="10"/>
  <c r="AA103" i="10" s="1"/>
  <c r="Z104" i="10"/>
  <c r="AA104" i="10" s="1"/>
  <c r="Z105" i="10"/>
  <c r="AA105" i="10" s="1"/>
  <c r="Z106" i="10"/>
  <c r="AA106" i="10" s="1"/>
  <c r="Z107" i="10"/>
  <c r="AA107" i="10" s="1"/>
  <c r="Z108" i="10"/>
  <c r="AA108" i="10" s="1"/>
  <c r="Z109" i="10"/>
  <c r="AA109" i="10" s="1"/>
  <c r="Z110" i="10"/>
  <c r="AA110" i="10" s="1"/>
  <c r="Z111" i="10"/>
  <c r="AA111" i="10" s="1"/>
  <c r="Z112" i="10"/>
  <c r="AA112" i="10" s="1"/>
  <c r="Z113" i="10"/>
  <c r="AA113" i="10" s="1"/>
  <c r="Z114" i="10"/>
  <c r="AA114" i="10" s="1"/>
  <c r="Z115" i="10"/>
  <c r="AA115" i="10" s="1"/>
  <c r="Z116" i="10"/>
  <c r="AA116" i="10" s="1"/>
  <c r="Z117" i="10"/>
  <c r="AA117" i="10" s="1"/>
  <c r="Z118" i="10"/>
  <c r="AA118" i="10" s="1"/>
  <c r="Z119" i="10"/>
  <c r="AA119" i="10" s="1"/>
  <c r="Z120" i="10"/>
  <c r="AA120" i="10" s="1"/>
  <c r="Z121" i="10"/>
  <c r="AA121" i="10" s="1"/>
  <c r="Z122" i="10"/>
  <c r="AA122" i="10" s="1"/>
  <c r="Z123" i="10"/>
  <c r="AA123" i="10" s="1"/>
  <c r="Z124" i="10"/>
  <c r="AA124" i="10" s="1"/>
  <c r="Z125" i="10"/>
  <c r="AA125" i="10" s="1"/>
  <c r="Z126" i="10"/>
  <c r="AA126" i="10" s="1"/>
  <c r="Z127" i="10"/>
  <c r="AA127" i="10" s="1"/>
  <c r="Z128" i="10"/>
  <c r="AA128" i="10" s="1"/>
  <c r="Z129" i="10"/>
  <c r="AA129" i="10" s="1"/>
  <c r="Z130" i="10"/>
  <c r="AA130" i="10" s="1"/>
  <c r="Z131" i="10"/>
  <c r="AA131" i="10" s="1"/>
  <c r="Z132" i="10"/>
  <c r="AA132" i="10" s="1"/>
  <c r="Z133" i="10"/>
  <c r="AA133" i="10" s="1"/>
  <c r="Z134" i="10"/>
  <c r="AA134" i="10" s="1"/>
  <c r="Z135" i="10"/>
  <c r="AA135" i="10" s="1"/>
  <c r="Z136" i="10"/>
  <c r="AA136" i="10" s="1"/>
  <c r="Z137" i="10"/>
  <c r="AA137" i="10" s="1"/>
  <c r="Z138" i="10"/>
  <c r="AA138" i="10" s="1"/>
  <c r="Z139" i="10"/>
  <c r="AA139" i="10" s="1"/>
  <c r="Z140" i="10"/>
  <c r="AA140" i="10" s="1"/>
  <c r="Z141" i="10"/>
  <c r="AA141" i="10" s="1"/>
  <c r="Z142" i="10"/>
  <c r="AA142" i="10" s="1"/>
  <c r="Z143" i="10"/>
  <c r="AA143" i="10" s="1"/>
  <c r="Z144" i="10"/>
  <c r="AA144" i="10" s="1"/>
  <c r="Z145" i="10"/>
  <c r="AA145" i="10" s="1"/>
  <c r="Z146" i="10"/>
  <c r="AA146" i="10" s="1"/>
  <c r="Z147" i="10"/>
  <c r="AA147" i="10" s="1"/>
  <c r="Z148" i="10"/>
  <c r="AA148" i="10" s="1"/>
  <c r="Z149" i="10"/>
  <c r="AA149" i="10" s="1"/>
  <c r="Z150" i="10"/>
  <c r="AA150" i="10" s="1"/>
  <c r="Z151" i="10"/>
  <c r="AA151" i="10" s="1"/>
  <c r="Z152" i="10"/>
  <c r="AA152" i="10" s="1"/>
  <c r="Z153" i="10"/>
  <c r="AA153" i="10" s="1"/>
  <c r="Z154" i="10"/>
  <c r="AA154" i="10" s="1"/>
  <c r="Z155" i="10"/>
  <c r="AA155" i="10" s="1"/>
  <c r="AD4" i="10" l="1"/>
  <c r="AD6" i="10"/>
  <c r="AD5" i="10"/>
  <c r="J1" i="7"/>
  <c r="W5" i="10" l="1"/>
  <c r="W6" i="10"/>
  <c r="W7" i="10"/>
  <c r="W8" i="10"/>
  <c r="W9" i="10"/>
  <c r="W10" i="10"/>
  <c r="W11" i="10"/>
  <c r="W12" i="10"/>
  <c r="W13" i="10"/>
  <c r="W14" i="10"/>
  <c r="W15" i="10"/>
  <c r="W16" i="10"/>
  <c r="W17" i="10"/>
  <c r="W18" i="10"/>
  <c r="W19" i="10"/>
  <c r="W20" i="10"/>
  <c r="W21" i="10"/>
  <c r="W22" i="10"/>
  <c r="W23" i="10"/>
  <c r="W24" i="10"/>
  <c r="W25" i="10"/>
  <c r="W26" i="10"/>
  <c r="W27" i="10"/>
  <c r="W28" i="10"/>
  <c r="W29" i="10"/>
  <c r="W30" i="10"/>
  <c r="W31" i="10"/>
  <c r="W32" i="10"/>
  <c r="W33" i="10"/>
  <c r="W34"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5" i="10"/>
  <c r="W96" i="10"/>
  <c r="W97" i="10"/>
  <c r="W98" i="10"/>
  <c r="W99" i="10"/>
  <c r="W100" i="10"/>
  <c r="W101" i="10"/>
  <c r="W102" i="10"/>
  <c r="W103" i="10"/>
  <c r="W104" i="10"/>
  <c r="W105" i="10"/>
  <c r="W106" i="10"/>
  <c r="W107" i="10"/>
  <c r="W108"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W151" i="10"/>
  <c r="W152" i="10"/>
  <c r="W153" i="10"/>
  <c r="W154" i="10"/>
  <c r="W155" i="10"/>
  <c r="W4" i="10"/>
  <c r="V155" i="10"/>
  <c r="V154" i="10"/>
  <c r="V153" i="10"/>
  <c r="V152" i="10"/>
  <c r="V151" i="10"/>
  <c r="V150" i="10"/>
  <c r="V149" i="10"/>
  <c r="V148" i="10"/>
  <c r="V147" i="10"/>
  <c r="V146" i="10"/>
  <c r="V145" i="10"/>
  <c r="V144" i="10"/>
  <c r="V143" i="10"/>
  <c r="V142" i="10"/>
  <c r="V141" i="10"/>
  <c r="V140" i="10"/>
  <c r="V139" i="10"/>
  <c r="V138" i="10"/>
  <c r="V137" i="10"/>
  <c r="V136" i="10"/>
  <c r="V135" i="10"/>
  <c r="V134" i="10"/>
  <c r="V133" i="10"/>
  <c r="V132" i="10"/>
  <c r="V131" i="10"/>
  <c r="V130" i="10"/>
  <c r="V129" i="10"/>
  <c r="V128" i="10"/>
  <c r="V127" i="10"/>
  <c r="V126" i="10"/>
  <c r="V125" i="10"/>
  <c r="V124" i="10"/>
  <c r="V123" i="10"/>
  <c r="V122" i="10"/>
  <c r="V121" i="10"/>
  <c r="V120" i="10"/>
  <c r="V119" i="10"/>
  <c r="V118" i="10"/>
  <c r="V117" i="10"/>
  <c r="V116" i="10"/>
  <c r="V115" i="10"/>
  <c r="V114" i="10"/>
  <c r="V113" i="10"/>
  <c r="V112" i="10"/>
  <c r="V111" i="10"/>
  <c r="V110" i="10"/>
  <c r="V109" i="10"/>
  <c r="V108" i="10"/>
  <c r="V107" i="10"/>
  <c r="V106" i="10"/>
  <c r="V105" i="10"/>
  <c r="V104" i="10"/>
  <c r="V103" i="10"/>
  <c r="V102" i="10"/>
  <c r="V101" i="10"/>
  <c r="V100" i="10"/>
  <c r="V99" i="10"/>
  <c r="V98" i="10"/>
  <c r="V97" i="10"/>
  <c r="V96" i="10"/>
  <c r="V95" i="10"/>
  <c r="V94" i="10"/>
  <c r="V93" i="10"/>
  <c r="V92" i="10"/>
  <c r="V91" i="10"/>
  <c r="V90" i="10"/>
  <c r="V89" i="10"/>
  <c r="V88" i="10"/>
  <c r="V87" i="10"/>
  <c r="V86" i="10"/>
  <c r="V85" i="10"/>
  <c r="V84" i="10"/>
  <c r="V83" i="10"/>
  <c r="V82" i="10"/>
  <c r="V81" i="10"/>
  <c r="V80" i="10"/>
  <c r="V79" i="10"/>
  <c r="V78" i="10"/>
  <c r="V77" i="10"/>
  <c r="V76" i="10"/>
  <c r="V75" i="10"/>
  <c r="V74" i="10"/>
  <c r="V73" i="10"/>
  <c r="V72" i="10"/>
  <c r="V71" i="10"/>
  <c r="V70" i="10"/>
  <c r="V69" i="10"/>
  <c r="V68" i="10"/>
  <c r="V67" i="10"/>
  <c r="V66" i="10"/>
  <c r="V65" i="10"/>
  <c r="V64" i="10"/>
  <c r="V63" i="10"/>
  <c r="V62" i="10"/>
  <c r="V61" i="10"/>
  <c r="V60" i="10"/>
  <c r="V59" i="10"/>
  <c r="V58" i="10"/>
  <c r="V57" i="10"/>
  <c r="V56" i="10"/>
  <c r="V55" i="10"/>
  <c r="V54" i="10"/>
  <c r="V53" i="10"/>
  <c r="V52" i="10"/>
  <c r="V51" i="10"/>
  <c r="V50" i="10"/>
  <c r="V49" i="10"/>
  <c r="V48" i="10"/>
  <c r="V47" i="10"/>
  <c r="V46" i="10"/>
  <c r="V45" i="10"/>
  <c r="V44" i="10"/>
  <c r="V43" i="10"/>
  <c r="V42" i="10"/>
  <c r="V41" i="10"/>
  <c r="V40" i="10"/>
  <c r="V39" i="10"/>
  <c r="V38" i="10"/>
  <c r="V37" i="10"/>
  <c r="V36" i="10"/>
  <c r="V34" i="10"/>
  <c r="V33" i="10"/>
  <c r="V32" i="10"/>
  <c r="V31" i="10"/>
  <c r="V30" i="10"/>
  <c r="V29" i="10"/>
  <c r="V28" i="10"/>
  <c r="V27" i="10"/>
  <c r="V26" i="10"/>
  <c r="V25" i="10"/>
  <c r="V24" i="10"/>
  <c r="V23" i="10"/>
  <c r="V22" i="10"/>
  <c r="V21" i="10"/>
  <c r="V20" i="10"/>
  <c r="V19" i="10"/>
  <c r="V18" i="10"/>
  <c r="V17" i="10"/>
  <c r="V16" i="10"/>
  <c r="V15" i="10"/>
  <c r="V14" i="10"/>
  <c r="V13" i="10"/>
  <c r="V12" i="10"/>
  <c r="V11" i="10"/>
  <c r="V10" i="10"/>
  <c r="V9" i="10"/>
  <c r="V8" i="10"/>
  <c r="V7" i="10"/>
  <c r="V6" i="10"/>
  <c r="V5" i="10"/>
  <c r="V4" i="10"/>
  <c r="T155" i="10"/>
  <c r="T154" i="10"/>
  <c r="T153" i="10"/>
  <c r="T152" i="10"/>
  <c r="T151" i="10"/>
  <c r="T150" i="10"/>
  <c r="T149" i="10"/>
  <c r="T148" i="10"/>
  <c r="T147" i="10"/>
  <c r="T146" i="10"/>
  <c r="T145" i="10"/>
  <c r="T144" i="10"/>
  <c r="T143" i="10"/>
  <c r="T142" i="10"/>
  <c r="T141" i="10"/>
  <c r="T140" i="10"/>
  <c r="T139" i="10"/>
  <c r="T138" i="10"/>
  <c r="T137" i="10"/>
  <c r="T136" i="10"/>
  <c r="T135" i="10"/>
  <c r="T134" i="10"/>
  <c r="T133" i="10"/>
  <c r="T132" i="10"/>
  <c r="T131" i="10"/>
  <c r="T130" i="10"/>
  <c r="T129" i="10"/>
  <c r="T128" i="10"/>
  <c r="T127" i="10"/>
  <c r="T126" i="10"/>
  <c r="T125" i="10"/>
  <c r="T124" i="10"/>
  <c r="T123" i="10"/>
  <c r="T122" i="10"/>
  <c r="T121" i="10"/>
  <c r="T120" i="10"/>
  <c r="T119" i="10"/>
  <c r="T118" i="10"/>
  <c r="T117" i="10"/>
  <c r="T116" i="10"/>
  <c r="T115" i="10"/>
  <c r="T114" i="10"/>
  <c r="T113" i="10"/>
  <c r="T112" i="10"/>
  <c r="T111" i="10"/>
  <c r="T110" i="10"/>
  <c r="T109" i="10"/>
  <c r="T108" i="10"/>
  <c r="T107" i="10"/>
  <c r="T106" i="10"/>
  <c r="T105" i="10"/>
  <c r="T104" i="10"/>
  <c r="T103" i="10"/>
  <c r="T102" i="10"/>
  <c r="T101" i="10"/>
  <c r="T100"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T51" i="10"/>
  <c r="T50" i="10"/>
  <c r="T49" i="10"/>
  <c r="T48" i="10"/>
  <c r="T47" i="10"/>
  <c r="T46" i="10"/>
  <c r="T45" i="10"/>
  <c r="T44" i="10"/>
  <c r="T43" i="10"/>
  <c r="T42" i="10"/>
  <c r="T41" i="10"/>
  <c r="T40" i="10"/>
  <c r="T39" i="10"/>
  <c r="T38" i="10"/>
  <c r="T37" i="10"/>
  <c r="T36" i="10"/>
  <c r="T34" i="10"/>
  <c r="T33" i="10"/>
  <c r="T32" i="10"/>
  <c r="T31" i="10"/>
  <c r="T30" i="10"/>
  <c r="T29" i="10"/>
  <c r="T28" i="10"/>
  <c r="T27" i="10"/>
  <c r="T26" i="10"/>
  <c r="T25" i="10"/>
  <c r="T24" i="10"/>
  <c r="T23" i="10"/>
  <c r="T22" i="10"/>
  <c r="T21" i="10"/>
  <c r="T20" i="10"/>
  <c r="T19" i="10"/>
  <c r="T18" i="10"/>
  <c r="T17" i="10"/>
  <c r="T16" i="10"/>
  <c r="T15" i="10"/>
  <c r="T14" i="10"/>
  <c r="T13" i="10"/>
  <c r="T12" i="10"/>
  <c r="T11" i="10"/>
  <c r="T10" i="10"/>
  <c r="T9" i="10"/>
  <c r="T8" i="10"/>
  <c r="T7" i="10"/>
  <c r="T6" i="10"/>
  <c r="T5" i="10"/>
  <c r="T4" i="10"/>
  <c r="R5" i="10"/>
  <c r="R6" i="10"/>
  <c r="R7" i="10"/>
  <c r="R8" i="10"/>
  <c r="R9" i="10"/>
  <c r="R10" i="10"/>
  <c r="R11" i="10"/>
  <c r="R12" i="10"/>
  <c r="R13" i="10"/>
  <c r="R14" i="10"/>
  <c r="R15" i="10"/>
  <c r="R16" i="10"/>
  <c r="R17" i="10"/>
  <c r="R18" i="10"/>
  <c r="R19" i="10"/>
  <c r="R20" i="10"/>
  <c r="R21" i="10"/>
  <c r="R22" i="10"/>
  <c r="R23" i="10"/>
  <c r="R24" i="10"/>
  <c r="R25" i="10"/>
  <c r="R26" i="10"/>
  <c r="R27" i="10"/>
  <c r="R28" i="10"/>
  <c r="R29" i="10"/>
  <c r="R30" i="10"/>
  <c r="R31" i="10"/>
  <c r="R32" i="10"/>
  <c r="R33" i="10"/>
  <c r="R34"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5" i="10"/>
  <c r="R96" i="10"/>
  <c r="R97" i="10"/>
  <c r="R98" i="10"/>
  <c r="R99" i="10"/>
  <c r="R100" i="10"/>
  <c r="R101" i="10"/>
  <c r="R102" i="10"/>
  <c r="R103" i="10"/>
  <c r="R104" i="10"/>
  <c r="R105" i="10"/>
  <c r="R106" i="10"/>
  <c r="R107" i="10"/>
  <c r="R108"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4" i="10"/>
  <c r="X4" i="10" l="1"/>
  <c r="Y4" i="10" s="1"/>
  <c r="X148" i="10"/>
  <c r="Y148" i="10" s="1"/>
  <c r="X140" i="10"/>
  <c r="Y140" i="10" s="1"/>
  <c r="X132" i="10"/>
  <c r="Y132" i="10" s="1"/>
  <c r="X124" i="10"/>
  <c r="Y124" i="10" s="1"/>
  <c r="X116" i="10"/>
  <c r="Y116" i="10" s="1"/>
  <c r="X108" i="10"/>
  <c r="Y108" i="10" s="1"/>
  <c r="X100" i="10"/>
  <c r="Y100" i="10" s="1"/>
  <c r="X92" i="10"/>
  <c r="Y92" i="10" s="1"/>
  <c r="X84" i="10"/>
  <c r="Y84" i="10" s="1"/>
  <c r="X76" i="10"/>
  <c r="Y76" i="10" s="1"/>
  <c r="X68" i="10"/>
  <c r="Y68" i="10" s="1"/>
  <c r="X60" i="10"/>
  <c r="Y60" i="10" s="1"/>
  <c r="X52" i="10"/>
  <c r="Y52" i="10" s="1"/>
  <c r="X44" i="10"/>
  <c r="Y44" i="10" s="1"/>
  <c r="X36" i="10"/>
  <c r="Y36" i="10" s="1"/>
  <c r="X28" i="10"/>
  <c r="Y28" i="10" s="1"/>
  <c r="X20" i="10"/>
  <c r="Y20" i="10" s="1"/>
  <c r="X12" i="10"/>
  <c r="Y12" i="10" s="1"/>
  <c r="X155" i="10"/>
  <c r="Y155" i="10" s="1"/>
  <c r="X147" i="10"/>
  <c r="Y147" i="10" s="1"/>
  <c r="X139" i="10"/>
  <c r="Y139" i="10" s="1"/>
  <c r="X131" i="10"/>
  <c r="Y131" i="10" s="1"/>
  <c r="X123" i="10"/>
  <c r="Y123" i="10" s="1"/>
  <c r="X115" i="10"/>
  <c r="Y115" i="10" s="1"/>
  <c r="X107" i="10"/>
  <c r="Y107" i="10" s="1"/>
  <c r="X99" i="10"/>
  <c r="Y99" i="10" s="1"/>
  <c r="X91" i="10"/>
  <c r="Y91" i="10" s="1"/>
  <c r="X83" i="10"/>
  <c r="Y83" i="10" s="1"/>
  <c r="X75" i="10"/>
  <c r="Y75" i="10" s="1"/>
  <c r="X67" i="10"/>
  <c r="Y67" i="10" s="1"/>
  <c r="X59" i="10"/>
  <c r="Y59" i="10" s="1"/>
  <c r="X51" i="10"/>
  <c r="Y51" i="10" s="1"/>
  <c r="X43" i="10"/>
  <c r="Y43" i="10" s="1"/>
  <c r="X27" i="10"/>
  <c r="Y27" i="10" s="1"/>
  <c r="X19" i="10"/>
  <c r="Y19" i="10" s="1"/>
  <c r="X11" i="10"/>
  <c r="Y11" i="10" s="1"/>
  <c r="X138" i="10"/>
  <c r="Y138" i="10" s="1"/>
  <c r="X114" i="10"/>
  <c r="Y114" i="10" s="1"/>
  <c r="X90" i="10"/>
  <c r="Y90" i="10" s="1"/>
  <c r="X66" i="10"/>
  <c r="Y66" i="10" s="1"/>
  <c r="X42" i="10"/>
  <c r="Y42" i="10" s="1"/>
  <c r="X18" i="10"/>
  <c r="Y18" i="10" s="1"/>
  <c r="X137" i="10"/>
  <c r="Y137" i="10" s="1"/>
  <c r="X113" i="10"/>
  <c r="Y113" i="10" s="1"/>
  <c r="X89" i="10"/>
  <c r="Y89" i="10" s="1"/>
  <c r="X65" i="10"/>
  <c r="Y65" i="10" s="1"/>
  <c r="X49" i="10"/>
  <c r="Y49" i="10" s="1"/>
  <c r="X33" i="10"/>
  <c r="Y33" i="10" s="1"/>
  <c r="X25" i="10"/>
  <c r="Y25" i="10" s="1"/>
  <c r="X9" i="10"/>
  <c r="Y9" i="10" s="1"/>
  <c r="X144" i="10"/>
  <c r="Y144" i="10" s="1"/>
  <c r="X128" i="10"/>
  <c r="Y128" i="10" s="1"/>
  <c r="X112" i="10"/>
  <c r="Y112" i="10" s="1"/>
  <c r="X96" i="10"/>
  <c r="Y96" i="10" s="1"/>
  <c r="X80" i="10"/>
  <c r="Y80" i="10" s="1"/>
  <c r="X64" i="10"/>
  <c r="Y64" i="10" s="1"/>
  <c r="X56" i="10"/>
  <c r="Y56" i="10" s="1"/>
  <c r="X40" i="10"/>
  <c r="Y40" i="10" s="1"/>
  <c r="X32" i="10"/>
  <c r="Y32" i="10" s="1"/>
  <c r="X24" i="10"/>
  <c r="Y24" i="10" s="1"/>
  <c r="X16" i="10"/>
  <c r="Y16" i="10" s="1"/>
  <c r="X8" i="10"/>
  <c r="Y8" i="10" s="1"/>
  <c r="X151" i="10"/>
  <c r="Y151" i="10" s="1"/>
  <c r="X143" i="10"/>
  <c r="Y143" i="10" s="1"/>
  <c r="X135" i="10"/>
  <c r="Y135" i="10" s="1"/>
  <c r="X127" i="10"/>
  <c r="Y127" i="10" s="1"/>
  <c r="X119" i="10"/>
  <c r="Y119" i="10" s="1"/>
  <c r="X111" i="10"/>
  <c r="Y111" i="10" s="1"/>
  <c r="X103" i="10"/>
  <c r="Y103" i="10" s="1"/>
  <c r="X95" i="10"/>
  <c r="Y95" i="10" s="1"/>
  <c r="X87" i="10"/>
  <c r="Y87" i="10" s="1"/>
  <c r="X79" i="10"/>
  <c r="Y79" i="10" s="1"/>
  <c r="X71" i="10"/>
  <c r="Y71" i="10" s="1"/>
  <c r="X63" i="10"/>
  <c r="Y63" i="10" s="1"/>
  <c r="X55" i="10"/>
  <c r="Y55" i="10" s="1"/>
  <c r="X47" i="10"/>
  <c r="Y47" i="10" s="1"/>
  <c r="X39" i="10"/>
  <c r="Y39" i="10" s="1"/>
  <c r="X31" i="10"/>
  <c r="Y31" i="10" s="1"/>
  <c r="X23" i="10"/>
  <c r="Y23" i="10" s="1"/>
  <c r="X15" i="10"/>
  <c r="Y15" i="10" s="1"/>
  <c r="X7" i="10"/>
  <c r="Y7" i="10" s="1"/>
  <c r="X154" i="10"/>
  <c r="Y154" i="10" s="1"/>
  <c r="X130" i="10"/>
  <c r="Y130" i="10" s="1"/>
  <c r="X106" i="10"/>
  <c r="Y106" i="10" s="1"/>
  <c r="X82" i="10"/>
  <c r="Y82" i="10" s="1"/>
  <c r="X58" i="10"/>
  <c r="Y58" i="10" s="1"/>
  <c r="X26" i="10"/>
  <c r="Y26" i="10" s="1"/>
  <c r="X153" i="10"/>
  <c r="Y153" i="10" s="1"/>
  <c r="X129" i="10"/>
  <c r="Y129" i="10" s="1"/>
  <c r="X105" i="10"/>
  <c r="Y105" i="10" s="1"/>
  <c r="X81" i="10"/>
  <c r="Y81" i="10" s="1"/>
  <c r="X41" i="10"/>
  <c r="Y41" i="10" s="1"/>
  <c r="X152" i="10"/>
  <c r="Y152" i="10" s="1"/>
  <c r="X136" i="10"/>
  <c r="Y136" i="10" s="1"/>
  <c r="X120" i="10"/>
  <c r="Y120" i="10" s="1"/>
  <c r="X104" i="10"/>
  <c r="Y104" i="10" s="1"/>
  <c r="X88" i="10"/>
  <c r="Y88" i="10" s="1"/>
  <c r="X72" i="10"/>
  <c r="Y72" i="10" s="1"/>
  <c r="X48" i="10"/>
  <c r="Y48" i="10" s="1"/>
  <c r="X150" i="10"/>
  <c r="Y150" i="10" s="1"/>
  <c r="X142" i="10"/>
  <c r="Y142" i="10" s="1"/>
  <c r="X134" i="10"/>
  <c r="Y134" i="10" s="1"/>
  <c r="X126" i="10"/>
  <c r="Y126" i="10" s="1"/>
  <c r="X118" i="10"/>
  <c r="Y118" i="10" s="1"/>
  <c r="X110" i="10"/>
  <c r="Y110" i="10" s="1"/>
  <c r="X102" i="10"/>
  <c r="Y102" i="10" s="1"/>
  <c r="X94" i="10"/>
  <c r="Y94" i="10" s="1"/>
  <c r="X86" i="10"/>
  <c r="Y86" i="10" s="1"/>
  <c r="X78" i="10"/>
  <c r="Y78" i="10" s="1"/>
  <c r="X70" i="10"/>
  <c r="Y70" i="10" s="1"/>
  <c r="X62" i="10"/>
  <c r="Y62" i="10" s="1"/>
  <c r="X54" i="10"/>
  <c r="Y54" i="10" s="1"/>
  <c r="X46" i="10"/>
  <c r="Y46" i="10" s="1"/>
  <c r="X38" i="10"/>
  <c r="Y38" i="10" s="1"/>
  <c r="X30" i="10"/>
  <c r="Y30" i="10" s="1"/>
  <c r="X22" i="10"/>
  <c r="Y22" i="10" s="1"/>
  <c r="X14" i="10"/>
  <c r="Y14" i="10" s="1"/>
  <c r="X6" i="10"/>
  <c r="Y6" i="10" s="1"/>
  <c r="X146" i="10"/>
  <c r="Y146" i="10" s="1"/>
  <c r="X122" i="10"/>
  <c r="Y122" i="10" s="1"/>
  <c r="X98" i="10"/>
  <c r="Y98" i="10" s="1"/>
  <c r="X74" i="10"/>
  <c r="Y74" i="10" s="1"/>
  <c r="X50" i="10"/>
  <c r="Y50" i="10" s="1"/>
  <c r="X34" i="10"/>
  <c r="Y34" i="10" s="1"/>
  <c r="X10" i="10"/>
  <c r="Y10" i="10" s="1"/>
  <c r="X145" i="10"/>
  <c r="Y145" i="10" s="1"/>
  <c r="X121" i="10"/>
  <c r="Y121" i="10" s="1"/>
  <c r="X97" i="10"/>
  <c r="Y97" i="10" s="1"/>
  <c r="X73" i="10"/>
  <c r="Y73" i="10" s="1"/>
  <c r="X57" i="10"/>
  <c r="Y57" i="10" s="1"/>
  <c r="X17" i="10"/>
  <c r="Y17" i="10" s="1"/>
  <c r="X149" i="10"/>
  <c r="Y149" i="10" s="1"/>
  <c r="X141" i="10"/>
  <c r="Y141" i="10" s="1"/>
  <c r="X133" i="10"/>
  <c r="Y133" i="10" s="1"/>
  <c r="X125" i="10"/>
  <c r="Y125" i="10" s="1"/>
  <c r="X117" i="10"/>
  <c r="Y117" i="10" s="1"/>
  <c r="X109" i="10"/>
  <c r="Y109" i="10" s="1"/>
  <c r="X101" i="10"/>
  <c r="Y101" i="10" s="1"/>
  <c r="X93" i="10"/>
  <c r="Y93" i="10" s="1"/>
  <c r="X85" i="10"/>
  <c r="Y85" i="10" s="1"/>
  <c r="X77" i="10"/>
  <c r="Y77" i="10" s="1"/>
  <c r="X69" i="10"/>
  <c r="Y69" i="10" s="1"/>
  <c r="X61" i="10"/>
  <c r="Y61" i="10" s="1"/>
  <c r="X53" i="10"/>
  <c r="Y53" i="10" s="1"/>
  <c r="X45" i="10"/>
  <c r="Y45" i="10" s="1"/>
  <c r="X37" i="10"/>
  <c r="Y37" i="10" s="1"/>
  <c r="X29" i="10"/>
  <c r="Y29" i="10" s="1"/>
  <c r="X21" i="10"/>
  <c r="Y21" i="10" s="1"/>
  <c r="X13" i="10"/>
  <c r="Y13" i="10" s="1"/>
  <c r="X5" i="10"/>
  <c r="Y5" i="10" s="1"/>
  <c r="T162" i="10"/>
  <c r="V162" i="10"/>
  <c r="R162" i="10"/>
  <c r="S159" i="10"/>
  <c r="U161" i="10"/>
  <c r="Q158" i="10"/>
  <c r="R157" i="10" s="1"/>
  <c r="S160" i="10"/>
  <c r="U162" i="10"/>
  <c r="Q162" i="10"/>
  <c r="Q161" i="10"/>
  <c r="S162" i="10"/>
  <c r="Q160" i="10"/>
  <c r="U157" i="10"/>
  <c r="Q159" i="10"/>
  <c r="U158" i="10"/>
  <c r="V157" i="10" s="1"/>
  <c r="S157" i="10"/>
  <c r="U159" i="10"/>
  <c r="S161" i="10"/>
  <c r="S158" i="10"/>
  <c r="T157" i="10" s="1"/>
  <c r="U160" i="10"/>
  <c r="M1" i="7" l="1"/>
  <c r="R159" i="10"/>
  <c r="R158" i="10"/>
  <c r="R160" i="10"/>
  <c r="R161" i="10"/>
  <c r="V159" i="10"/>
  <c r="T160" i="10"/>
  <c r="T158" i="10"/>
  <c r="V160" i="10"/>
  <c r="T161" i="10"/>
  <c r="V158" i="10"/>
  <c r="V161" i="10"/>
  <c r="T159" i="10"/>
  <c r="A12" i="10"/>
  <c r="C13" i="10"/>
  <c r="D3" i="10"/>
  <c r="D6" i="10" s="1"/>
  <c r="C10" i="7" s="1"/>
  <c r="D22" i="10"/>
  <c r="B24" i="10" l="1"/>
  <c r="F15" i="10"/>
  <c r="E15" i="10"/>
  <c r="D26" i="10"/>
  <c r="D28" i="10" s="1"/>
  <c r="B16" i="10"/>
  <c r="D16" i="10" s="1"/>
  <c r="B15" i="10"/>
  <c r="D15" i="10" s="1"/>
  <c r="A15" i="10"/>
  <c r="C15" i="10" s="1"/>
  <c r="B19" i="10"/>
  <c r="D19" i="10" s="1"/>
  <c r="B18" i="10"/>
  <c r="D18" i="10" s="1"/>
  <c r="B17" i="10"/>
  <c r="D17" i="10" s="1"/>
  <c r="F16" i="10"/>
  <c r="F19" i="10"/>
  <c r="F18" i="10"/>
  <c r="F17" i="10"/>
  <c r="E19" i="10"/>
  <c r="E18" i="10"/>
  <c r="E17" i="10"/>
  <c r="E16" i="10"/>
  <c r="F26" i="10"/>
  <c r="F28" i="10" s="1"/>
  <c r="M25" i="7" s="1"/>
  <c r="E26" i="10"/>
  <c r="A19" i="10"/>
  <c r="A18" i="10"/>
  <c r="A17" i="10"/>
  <c r="A16" i="10"/>
  <c r="D5" i="10"/>
  <c r="D4" i="10"/>
  <c r="I26" i="10"/>
  <c r="J26" i="10"/>
  <c r="H26" i="10"/>
  <c r="E28" i="10" l="1"/>
  <c r="I27" i="7" s="1"/>
  <c r="D29" i="10"/>
  <c r="C28" i="7" s="1"/>
  <c r="L27" i="7"/>
  <c r="M30" i="7"/>
  <c r="M29" i="7"/>
  <c r="M27" i="7"/>
  <c r="M26" i="7"/>
  <c r="C16" i="10"/>
  <c r="C18" i="10"/>
  <c r="C17" i="10"/>
  <c r="C19" i="10"/>
  <c r="L21" i="7" s="1"/>
  <c r="I25" i="7" l="1"/>
  <c r="I30" i="7"/>
  <c r="I29" i="7"/>
  <c r="I26" i="7"/>
  <c r="H27" i="7"/>
  <c r="G15" i="10"/>
  <c r="F30" i="7"/>
  <c r="E27" i="7"/>
  <c r="F27" i="7"/>
  <c r="F26" i="7"/>
  <c r="F25" i="7"/>
  <c r="F29" i="7"/>
  <c r="H15" i="10"/>
  <c r="C19" i="7" l="1"/>
  <c r="D21" i="7" l="1"/>
</calcChain>
</file>

<file path=xl/comments1.xml><?xml version="1.0" encoding="utf-8"?>
<comments xmlns="http://schemas.openxmlformats.org/spreadsheetml/2006/main">
  <authors>
    <author>LORD, Anthony</author>
  </authors>
  <commentList>
    <comment ref="D3" authorId="0">
      <text>
        <r>
          <rPr>
            <b/>
            <sz val="8"/>
            <color indexed="81"/>
            <rFont val="Tahoma"/>
            <family val="2"/>
          </rPr>
          <t>LORD, Anthony:</t>
        </r>
        <r>
          <rPr>
            <sz val="8"/>
            <color indexed="81"/>
            <rFont val="Tahoma"/>
            <family val="2"/>
          </rPr>
          <t xml:space="preserve">
Based on LA dropdown 
menu.</t>
        </r>
      </text>
    </comment>
    <comment ref="A12" authorId="0">
      <text>
        <r>
          <rPr>
            <b/>
            <sz val="8"/>
            <color indexed="81"/>
            <rFont val="Tahoma"/>
            <family val="2"/>
          </rPr>
          <t>LORD, Anthony:</t>
        </r>
        <r>
          <rPr>
            <sz val="8"/>
            <color indexed="81"/>
            <rFont val="Tahoma"/>
            <family val="2"/>
          </rPr>
          <t xml:space="preserve">
Based on Quality measure dropdown menu.</t>
        </r>
      </text>
    </comment>
    <comment ref="I12" authorId="0">
      <text>
        <r>
          <rPr>
            <b/>
            <sz val="8"/>
            <color indexed="81"/>
            <rFont val="Tahoma"/>
            <family val="2"/>
          </rPr>
          <t>LORD, Anthony:</t>
        </r>
        <r>
          <rPr>
            <sz val="8"/>
            <color indexed="81"/>
            <rFont val="Tahoma"/>
            <family val="2"/>
          </rPr>
          <t xml:space="preserve">
For Quality Dropdown menu.</t>
        </r>
      </text>
    </comment>
    <comment ref="C13" authorId="0">
      <text>
        <r>
          <rPr>
            <b/>
            <sz val="8"/>
            <color indexed="81"/>
            <rFont val="Tahoma"/>
            <family val="2"/>
          </rPr>
          <t>LORD, Anthony:</t>
        </r>
        <r>
          <rPr>
            <sz val="8"/>
            <color indexed="81"/>
            <rFont val="Tahoma"/>
            <family val="2"/>
          </rPr>
          <t xml:space="preserve">
Based on LA dropdown menu.</t>
        </r>
      </text>
    </comment>
    <comment ref="G15" authorId="0">
      <text>
        <r>
          <rPr>
            <b/>
            <sz val="8"/>
            <color indexed="81"/>
            <rFont val="Tahoma"/>
            <family val="2"/>
          </rPr>
          <t>LORD, Anthony:</t>
        </r>
        <r>
          <rPr>
            <sz val="8"/>
            <color indexed="81"/>
            <rFont val="Tahoma"/>
            <family val="2"/>
          </rPr>
          <t xml:space="preserve">
% of places created in the LA that are in good and outstanding or above average schools</t>
        </r>
      </text>
    </comment>
    <comment ref="H15" authorId="0">
      <text>
        <r>
          <rPr>
            <b/>
            <sz val="8"/>
            <color indexed="81"/>
            <rFont val="Tahoma"/>
            <family val="2"/>
          </rPr>
          <t>LORD, Anthony:</t>
        </r>
        <r>
          <rPr>
            <sz val="8"/>
            <color indexed="81"/>
            <rFont val="Tahoma"/>
            <family val="2"/>
          </rPr>
          <t xml:space="preserve">
% of places created in England that are in good and outstanding or above average schools</t>
        </r>
      </text>
    </comment>
    <comment ref="D22" authorId="0">
      <text>
        <r>
          <rPr>
            <b/>
            <sz val="8"/>
            <color indexed="81"/>
            <rFont val="Tahoma"/>
            <family val="2"/>
          </rPr>
          <t>LORD, Anthony:</t>
        </r>
        <r>
          <rPr>
            <sz val="8"/>
            <color indexed="81"/>
            <rFont val="Tahoma"/>
            <family val="2"/>
          </rPr>
          <t xml:space="preserve">
Based on LA dropdown menu.</t>
        </r>
      </text>
    </comment>
    <comment ref="D28" authorId="0">
      <text>
        <r>
          <rPr>
            <b/>
            <sz val="8"/>
            <color indexed="81"/>
            <rFont val="Tahoma"/>
            <family val="2"/>
          </rPr>
          <t>LORD, Anthony:</t>
        </r>
        <r>
          <rPr>
            <sz val="8"/>
            <color indexed="81"/>
            <rFont val="Tahoma"/>
            <family val="2"/>
          </rPr>
          <t xml:space="preserve">
Quartile</t>
        </r>
      </text>
    </comment>
  </commentList>
</comments>
</file>

<file path=xl/sharedStrings.xml><?xml version="1.0" encoding="utf-8"?>
<sst xmlns="http://schemas.openxmlformats.org/spreadsheetml/2006/main" count="875" uniqueCount="391">
  <si>
    <t>Ofsted judgement
Overall effectiveness: how good is the school?</t>
  </si>
  <si>
    <t>Overall value added measure (OVAMEAS)</t>
  </si>
  <si>
    <t>LA num</t>
  </si>
  <si>
    <t>LA</t>
  </si>
  <si>
    <t>GOR</t>
  </si>
  <si>
    <t>Outstanding</t>
  </si>
  <si>
    <t>Good</t>
  </si>
  <si>
    <t>No score</t>
  </si>
  <si>
    <t>Below average</t>
  </si>
  <si>
    <t>Average</t>
  </si>
  <si>
    <t>Above average</t>
  </si>
  <si>
    <t>No KS2 Score</t>
  </si>
  <si>
    <t>England</t>
  </si>
  <si>
    <t>Barking and Dagenham</t>
  </si>
  <si>
    <t>Outer London</t>
  </si>
  <si>
    <t>Barnet</t>
  </si>
  <si>
    <t>Barnsley</t>
  </si>
  <si>
    <t>Yorkshire and the Humber</t>
  </si>
  <si>
    <t>Bath and North East Somerset</t>
  </si>
  <si>
    <t>South West</t>
  </si>
  <si>
    <t>Bedford</t>
  </si>
  <si>
    <t>East</t>
  </si>
  <si>
    <t>Bexley</t>
  </si>
  <si>
    <t>Birmingham</t>
  </si>
  <si>
    <t>West Midlands</t>
  </si>
  <si>
    <t>Blackburn with Darwen</t>
  </si>
  <si>
    <t>North West</t>
  </si>
  <si>
    <t>Blackpool</t>
  </si>
  <si>
    <t>Bolton</t>
  </si>
  <si>
    <t>Bournemouth</t>
  </si>
  <si>
    <t>Bracknell Forest</t>
  </si>
  <si>
    <t>South East</t>
  </si>
  <si>
    <t>Bradford</t>
  </si>
  <si>
    <t>Brent</t>
  </si>
  <si>
    <t>Brighton and Hove</t>
  </si>
  <si>
    <t>Bristol, City of</t>
  </si>
  <si>
    <t>Bromley</t>
  </si>
  <si>
    <t>Buckinghamshire</t>
  </si>
  <si>
    <t>Bury</t>
  </si>
  <si>
    <t>Calderdale</t>
  </si>
  <si>
    <t>Cambridgeshire</t>
  </si>
  <si>
    <t>Camden</t>
  </si>
  <si>
    <t>Inner London</t>
  </si>
  <si>
    <t>Central Bedfordshire</t>
  </si>
  <si>
    <t>Cheshire East</t>
  </si>
  <si>
    <t>Cheshire West and Chester</t>
  </si>
  <si>
    <t>City of London</t>
  </si>
  <si>
    <t>Cornwall</t>
  </si>
  <si>
    <t>Coventry</t>
  </si>
  <si>
    <t>Croydon</t>
  </si>
  <si>
    <t>Cumbria</t>
  </si>
  <si>
    <t>Darlington</t>
  </si>
  <si>
    <t>North East</t>
  </si>
  <si>
    <t>Derby</t>
  </si>
  <si>
    <t>East Midlands</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</si>
  <si>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</si>
  <si>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</si>
  <si>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</si>
  <si>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</si>
  <si>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</si>
  <si>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</si>
  <si>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</si>
  <si>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</si>
  <si>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</si>
  <si>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</si>
  <si>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</si>
  <si>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</si>
  <si>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</si>
  <si>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</si>
  <si>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</si>
  <si>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</si>
  <si>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</si>
  <si>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</si>
  <si>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</si>
  <si>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</si>
  <si>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</si>
  <si>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</si>
  <si>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</si>
  <si>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</si>
  <si>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</si>
  <si>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</si>
  <si>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</si>
  <si>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</si>
  <si>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</si>
  <si>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</si>
  <si>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</si>
  <si>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</si>
  <si>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</si>
  <si>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</si>
  <si>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</si>
  <si>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</si>
  <si>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</si>
  <si>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</si>
  <si>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</si>
  <si>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</si>
  <si>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</si>
  <si>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</si>
  <si>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</si>
  <si>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</si>
  <si>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</si>
  <si>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</si>
  <si>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</si>
  <si>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</si>
  <si>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</si>
  <si>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</si>
  <si>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</si>
  <si>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</si>
  <si>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</si>
  <si>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</si>
  <si>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</si>
  <si>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</si>
  <si>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</si>
  <si>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</si>
  <si>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</si>
  <si>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 City</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</si>
  <si>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</si>
  <si>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</si>
  <si>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</si>
  <si>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</si>
  <si>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</si>
  <si>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</si>
  <si>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</si>
  <si>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</si>
  <si>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</si>
  <si>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</si>
  <si>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</si>
  <si>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</si>
  <si>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</si>
  <si>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</si>
  <si>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</si>
  <si>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</si>
  <si>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</si>
  <si>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</si>
  <si>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</si>
  <si>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</si>
  <si>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</si>
  <si>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</si>
  <si>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</si>
  <si>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</si>
  <si>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</si>
  <si>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</si>
  <si>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</si>
  <si>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</si>
  <si>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</si>
  <si>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</si>
  <si>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</si>
  <si>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</si>
  <si>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</si>
  <si>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</si>
  <si>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</si>
  <si>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</si>
  <si>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</si>
  <si>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</si>
  <si>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</si>
  <si>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</si>
  <si>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</si>
  <si>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</si>
  <si>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</si>
  <si>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</si>
  <si>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</si>
  <si>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</si>
  <si>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</si>
  <si>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</si>
  <si>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</si>
  <si>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</si>
  <si>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</si>
  <si>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</si>
  <si>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</si>
  <si>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</si>
  <si>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</si>
  <si>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</si>
  <si>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</si>
  <si>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</si>
  <si>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</si>
  <si>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</si>
  <si>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Comparison</t>
  </si>
  <si>
    <t>School type</t>
  </si>
  <si>
    <t>Key Stage 2</t>
  </si>
  <si>
    <t>New Places</t>
  </si>
  <si>
    <t>Total Places</t>
  </si>
  <si>
    <t>Requires Improvement</t>
  </si>
  <si>
    <t>Inadequate</t>
  </si>
  <si>
    <t>LA Name</t>
  </si>
  <si>
    <t>Government Office Region</t>
  </si>
  <si>
    <t>Expanded school (permanent buildings)</t>
  </si>
  <si>
    <t>Expanded school (temporary buildings)</t>
  </si>
  <si>
    <t>New Schools</t>
  </si>
  <si>
    <t>X</t>
  </si>
  <si>
    <t>Y</t>
  </si>
  <si>
    <t>Cost</t>
  </si>
  <si>
    <t xml:space="preserve">Expanded school places (permanent buildings) </t>
  </si>
  <si>
    <t>Expanded school places (temporary buildings)</t>
  </si>
  <si>
    <t>New Schools places</t>
  </si>
  <si>
    <t>Total</t>
  </si>
  <si>
    <t>New Schools Places</t>
  </si>
  <si>
    <t>Quantity</t>
  </si>
  <si>
    <t>Quality</t>
  </si>
  <si>
    <t>2011-12</t>
  </si>
  <si>
    <t>2012-13</t>
  </si>
  <si>
    <t>2013-15</t>
  </si>
  <si>
    <t>2015-16</t>
  </si>
  <si>
    <t>2016-17</t>
  </si>
  <si>
    <t>Text</t>
  </si>
  <si>
    <t>Places</t>
  </si>
  <si>
    <t>Interactive Basic Need Scorecard</t>
  </si>
  <si>
    <t>1.</t>
  </si>
  <si>
    <t>2.</t>
  </si>
  <si>
    <t>Total Basic Need Allocation 2011-17</t>
  </si>
  <si>
    <t>Total Places in Schools</t>
  </si>
  <si>
    <t>Outstanding (Total)</t>
  </si>
  <si>
    <t>Good (Total)</t>
  </si>
  <si>
    <t>Requires Improvement  (Total)</t>
  </si>
  <si>
    <t>Inadequate (Total)</t>
  </si>
  <si>
    <t>No score (Total)</t>
  </si>
  <si>
    <t>Below average (Total)</t>
  </si>
  <si>
    <t>Average (Total)</t>
  </si>
  <si>
    <t>Above average (Total)</t>
  </si>
  <si>
    <t>No KS2 Score (Total)</t>
  </si>
  <si>
    <t xml:space="preserve">Scorecard </t>
  </si>
  <si>
    <t>Primary places</t>
  </si>
  <si>
    <t>Local authority</t>
  </si>
  <si>
    <t>Ofsted</t>
  </si>
  <si>
    <t>Expanded schools</t>
  </si>
  <si>
    <t>Permanent buildings</t>
  </si>
  <si>
    <t>Most expensive</t>
  </si>
  <si>
    <t>Least expensive</t>
  </si>
  <si>
    <t>Temporary buildings</t>
  </si>
  <si>
    <t>New schools</t>
  </si>
  <si>
    <t>Select a local authority from the dropdown menu.</t>
  </si>
  <si>
    <t>How to use the interactive scorecard:</t>
  </si>
  <si>
    <t>3.</t>
  </si>
  <si>
    <t>The scorecard is formatted to print on A4 paper, and works best in colour.</t>
  </si>
  <si>
    <t>This will populate the scorecard with the relevant local authority's information.</t>
  </si>
  <si>
    <t>Forcast Pupil Numbers 2015/16</t>
  </si>
  <si>
    <t>Actual Pupil Numbers 2009/10</t>
  </si>
  <si>
    <t>Total TBN capital grant</t>
  </si>
  <si>
    <t>Creates average cost based on data from "Summary Data" AF-to-AK</t>
  </si>
  <si>
    <t>Quantity RAG</t>
  </si>
  <si>
    <t>Total £m</t>
  </si>
  <si>
    <t>"Summary Data" AR</t>
  </si>
  <si>
    <t>% increase in pupil numbers May 10 - Sep 15</t>
  </si>
  <si>
    <t>R</t>
  </si>
  <si>
    <t>A</t>
  </si>
  <si>
    <t>G</t>
  </si>
  <si>
    <t>Table 1: Notes for scorecard</t>
  </si>
  <si>
    <t>Table 2: Notes for individual indicators in scorecard</t>
  </si>
  <si>
    <t>Indicator in scorecard</t>
  </si>
  <si>
    <t>What does this measure?</t>
  </si>
  <si>
    <t>Further information/breakdown</t>
  </si>
  <si>
    <t>Where can I find this data?</t>
  </si>
  <si>
    <t>Notes</t>
  </si>
  <si>
    <t>Barking and Dagenham worked example</t>
  </si>
  <si>
    <t xml:space="preserve">Total basic need allocation 2011-17
</t>
  </si>
  <si>
    <t>Increase in pupil numbers
May 2010 - Sept. 15</t>
  </si>
  <si>
    <t xml:space="preserve">1. Pupil Numbers in May 2010
</t>
  </si>
  <si>
    <t>2. Predicted pupil numbers by September 2015</t>
  </si>
  <si>
    <t>Quantity:
Total number of primary places created since 2010, and future plans to 2015</t>
  </si>
  <si>
    <t>1. Capacity at May 2010</t>
  </si>
  <si>
    <t>2.Capacity at May 2013</t>
  </si>
  <si>
    <t>3. Free school places</t>
  </si>
  <si>
    <t>Total number of planned places (sum of 1, 2 and 3 above) September 2013-September 2015</t>
  </si>
  <si>
    <t>RAG rating of main indicator</t>
  </si>
  <si>
    <t>Capacity for each school in May 2010</t>
  </si>
  <si>
    <t>Capacity for each school in May 2013</t>
  </si>
  <si>
    <t>Ofsted judgements</t>
  </si>
  <si>
    <t>Ofsted online</t>
  </si>
  <si>
    <t>Performance tables</t>
  </si>
  <si>
    <t>Main indicator (Ofsted):
Proportion of new places which are in good and outstanding schools</t>
  </si>
  <si>
    <t>RAG rating of main indicators</t>
  </si>
  <si>
    <t>Total number of places  in England, by quality rating</t>
  </si>
  <si>
    <t>New places with no rating</t>
  </si>
  <si>
    <t>Changes of use of existing buildings, remodelling, extensions, refurbishments, new modular and system  building</t>
  </si>
  <si>
    <t>Expanded schools - Temporary buildings</t>
  </si>
  <si>
    <t>Temporary classrooms and modular buildings</t>
  </si>
  <si>
    <t>New and replacement schools</t>
  </si>
  <si>
    <t>Any school that does not fit into one of the three types characterised above, or which is a combination.</t>
  </si>
  <si>
    <t>Cost data: This is a new, complex data collection.</t>
  </si>
  <si>
    <t>Graphical representation</t>
  </si>
  <si>
    <t>Quintiles (diamonds)</t>
  </si>
  <si>
    <t>Pie Chart</t>
  </si>
  <si>
    <t>Cost of permanent expansion compared to England median</t>
  </si>
  <si>
    <t>1. A 'plus' sign in front of the cost denotes a permanent expansion cost per place which is greater than the national average.
2. A 'negative' sign in front of the cost denotes a permanent expansion cost per place which is less than the national average.
3. The England average uses the median,  a form of average which indicates the 'middle' value of a series of numbers. It is less affected by extreme values than other averages.
4. The number of projects in each Local Authority is not taken into account in this measure.</t>
  </si>
  <si>
    <t>Quality of new primary places created between May 2010 and May 2013</t>
  </si>
  <si>
    <t>1. Number of new places created
2. Quality of places created as judged by Ofsted</t>
  </si>
  <si>
    <t>Quality of places created between May 2010 and May 2013</t>
  </si>
  <si>
    <t>Cost:
Average cost per primary place (2010/11-2012/13)</t>
  </si>
  <si>
    <t>Capacity at May 2010</t>
  </si>
  <si>
    <t>Capacity at May 2013</t>
  </si>
  <si>
    <t>Total Spend Expanded school (permanent buildings)</t>
  </si>
  <si>
    <t>Total Spend Expanded school (temporary buildings)</t>
  </si>
  <si>
    <t>Total Spend New Schools</t>
  </si>
  <si>
    <t>Cost 2010/11 to 2012/13</t>
  </si>
  <si>
    <t>Places Created in Expanded Schools 2010/2011 to 2012/13</t>
  </si>
  <si>
    <t xml:space="preserve">All data in this scorecard refer to primary places only. Data has been aggregated to local authority level. </t>
  </si>
  <si>
    <t>This is the total amount of basic need capital funding allocated to each local authority for the financial years 2011-12 to 2016-17.</t>
  </si>
  <si>
    <r>
      <t>DfE centrally held information, p</t>
    </r>
    <r>
      <rPr>
        <sz val="11"/>
        <rFont val="Calibri"/>
        <family val="2"/>
        <scheme val="minor"/>
      </rPr>
      <t>ublished in summary tables</t>
    </r>
  </si>
  <si>
    <t>This is the anticipated percentage increase in pupil numbers in mainstream state-funded primary provision between May 2010 and Sept 2015.</t>
  </si>
  <si>
    <t>Local authority data provided through the School Capacity Collection 2013</t>
  </si>
  <si>
    <t>DfE centrally held information, published in summary tables</t>
  </si>
  <si>
    <t xml:space="preserve">1. Figures are rounded to the nearest 10 places.
2. This gives a picture of the total number of additional places planned, but does not include any planned reductions.
3. Note that most LAs will have developed their plans since this data was reported in August 2013, and so although it allows for comparisons between local authorities, the figure is likely to be an understatement of the current position. </t>
  </si>
  <si>
    <t>1. Each expanded school has been matched with the Ofsted judgement of 'Overall effectiveness: how good is the school." as at August 2013
2. There are four Ofsted categories: 'Outstanding', 'Good', 'Requires improvement' and 'Inadequate'.
3. The calculation counts the number of new places that have been created in schools of each category.
4. Note that many schools will have been inspected some time before August 2013, and some will have been inspected since this date.</t>
  </si>
  <si>
    <t>1. Of all the new places created in the local authority in schools with Ofsted ratings, the percentage of them which are categorised as 'good' or 'outstanding' by Ofsted.</t>
  </si>
  <si>
    <t>1. The data have been quality -assured and signed-off by local authority Directors of Children’s Services.
2. However, we are aware of some anomalies and inconsistencies, and these findings are presented on an experimental basis.
3. All cost data is reported on the basis of academic years.</t>
  </si>
  <si>
    <t>Definitions</t>
  </si>
  <si>
    <t>Expanded schools - permanent buildings</t>
  </si>
  <si>
    <t>1. Temporary: buildings that are planned to be relocated.</t>
  </si>
  <si>
    <t>1. Schools where expansion includes multiple types of the above.</t>
  </si>
  <si>
    <t>Other types: not included in scorecard but data is published in underlying data.</t>
  </si>
  <si>
    <t>Average cost-per-place for each type of provision</t>
  </si>
  <si>
    <t>1. Each diamond represents one fifth of local authorities which created new places in this type of provision. 
2. The blue diamond shows how the local authority’s average cost compares to the average cost of other local authorities, from most to least expensive. 
3. The number states the average cost for this local authority, calculated as a mean (as set out above)</t>
  </si>
  <si>
    <t>1. The pie chart represents all of the places created by the local authority and included in this measure.
2. The blue sector indicates the proportion of the new places created in the local authority that were created by expansions of that type. 
3. This measure does not include places in special schools or units attached to mainstream schools, new places which were funded through central programmes such as free schools, places provided at zero cost, or projects that the local authority classed as 'other'.</t>
  </si>
  <si>
    <t>1. The total cost of providing places in each type of provision, divided by the total number of places created in that type of provision.
2. This includes expansions and new schools where places came into use in academic years 2010/11 to 2012/13. 
3. This measure does not include places in special schools or units attached to mainstream schools, new places which were funded through central programmes such as free schools, places provided at zero cost, or projects that the local authority classed as 'other'.
4. The average cost does not include costs associated with maintenance or building condition and enhancement works.</t>
  </si>
  <si>
    <t>Local authority data provided through School Capacity Collection 2010</t>
  </si>
  <si>
    <t>1. Local authority plans for places to be created between September 2013 and September 2015 inclusive.</t>
  </si>
  <si>
    <t>This estimate is created by comparing the number of places needed in each planning area to the number of planned places as described above.</t>
  </si>
  <si>
    <t>Basic Need residual shortfall model – data published in summary tables</t>
  </si>
  <si>
    <t>Identifying the new places created between May 2010 and May 2013.</t>
  </si>
  <si>
    <t>Key stage 2 value added measure</t>
  </si>
  <si>
    <t>1. Of all the new places created in the local authority in schools with valid key stage 2 value added scores, the percentage of them which are categorised as above the national average by a statistically significant margin.</t>
  </si>
  <si>
    <t>1. The quality rating of the places created is either the Ofsted judgment or the key stage 2 value added score category.</t>
  </si>
  <si>
    <t>There are 118 new places created in two infant only schools. Pupils at these schools do not sit key stage 2 exams, therefore these places have no rating.</t>
  </si>
  <si>
    <t xml:space="preserve">Number of new places created in England, by quality rating
</t>
  </si>
  <si>
    <t>Number of new places  in the local authority, by quality rating</t>
  </si>
  <si>
    <t>Total number of places  in the local authority, by quality rating</t>
  </si>
  <si>
    <t>1 expansion project in temporary accommodation, costing £175,000, providing 30 places.</t>
  </si>
  <si>
    <t>12 expansion projects with permanent buildings, costing £40.1m, providing 3,575 places.</t>
  </si>
  <si>
    <t>1  new school project, costing £10.5m, providing 630 places.</t>
  </si>
  <si>
    <t>5 projects classed by the LA as ‘other’, costing £8.9m, providing 825 places.</t>
  </si>
  <si>
    <t>For example, looking at expansions in permanent buildings: £40.1m/3,375 = £11,223 per place.</t>
  </si>
  <si>
    <t>The total funding between 2011-12 and 2016-17 was £148m.</t>
  </si>
  <si>
    <t>17,772 pupils in 2009/10.</t>
  </si>
  <si>
    <t>The total number of planned places between May 2013 and September 2015 (counts LA plans for places, funding for Targeted Basic Need and free school places) is 2,750 places.</t>
  </si>
  <si>
    <t>The estimated number of additional places needed across the local authority in order to meet demand in each planning area is 180.</t>
  </si>
  <si>
    <t xml:space="preserve">7,883 places were created through expansion and in new schools between 2010 and 2013, and which should be counted in this calculation.
This number is higher than the ‘quantity’ measure above because it includes all new places, and does not reflect 4 schools which closed during this period.
</t>
  </si>
  <si>
    <t>Total basic need allocation
2011-12 to 2016-17</t>
  </si>
  <si>
    <t>The 'quality' measure is set to report Ofsted ratings by default, but can be changed to Key Stage 2 value added via the drop-down menu. 
For more information on the measures see below.</t>
  </si>
  <si>
    <r>
      <t xml:space="preserve">Increase in 
pupil numbers
2009/10 to 2015/16 </t>
    </r>
    <r>
      <rPr>
        <b/>
        <i/>
        <sz val="9"/>
        <color theme="0"/>
        <rFont val="Century Gothic"/>
        <family val="2"/>
      </rPr>
      <t>(see notes)</t>
    </r>
  </si>
  <si>
    <t>Total increase in school places 2009/10 to 2012/13</t>
  </si>
  <si>
    <t>Estimated number of additional places needed to meet demand in 2015/16</t>
  </si>
  <si>
    <t>The data was collected in summer 2013 and reflects the position at the time. This is the first time that LAs have provided data on the cost of new places and their future plans to create places. As with any new data collection, there may be inconsistencies in the data. See the technical annex for methodology and assumptions used for each measure.</t>
  </si>
  <si>
    <t>Main indicator:
Estimated number of additional places needed to meet demand in 2015/16</t>
  </si>
  <si>
    <t>Cost of expansions in permanent buildings compared to England average</t>
  </si>
  <si>
    <t>Number of places needed to meet demand across the LA in 2015 as estimated in summer 2013</t>
  </si>
  <si>
    <t>Total number of new places planned  for delivery 2013/14 to 2015/16</t>
  </si>
  <si>
    <t xml:space="preserve">1. This refers to the amount of basic need capital funding which the Department for Education has allocated to each local authority for the financial years 2011-12 to 2016-17.
2. The figure includes formula-based funding allocations and funding provided through the Targeted Basic Need Programme.
3.  Basic Need funding is not ring-fenced, but Targeted Basic Need funding must be spent by August 2015 on specific projects.
4. The figure only includes funding allocated to local authorities, and so does not include centrally funded capital programmes such as free schools. </t>
  </si>
  <si>
    <t>Local authority data provided through the School Capacity Collection 2013, published in summary tables.</t>
  </si>
  <si>
    <t>2. Places to be created through the Targeted Basic Need programme.</t>
  </si>
  <si>
    <t>Local authority data, provided through School Capacity collection 2010</t>
  </si>
  <si>
    <t>Local authority data, provided through School Capacity collection 2013</t>
  </si>
  <si>
    <t xml:space="preserve">Local authority level data is published in summary tables
</t>
  </si>
  <si>
    <t>Local authority data provided through Capital Spend return 
Published in summary tables</t>
  </si>
  <si>
    <t xml:space="preserve">1. Local authority data about planned additional places in each of the academic years 2013/14, 2014/15, and 2015/16 is aggregated to local authority level.
2. The data was provided by local authorities in August 2013, and includes only projects that LAs were certain would proceed. LAs were asked to include the total capacity of any new provision. 
3. The data does not include plans which were not firm in August 2013, and reports the number of places planned in each planning area, but does not include a split by year-group. LAs were asked not to include places that would be funded through the Targeted Basic Need Programme, or created through other central programmes such as free schools. 
4. Note that this is the first time that this data has been collected, and consistency of reporting between LAs cannot be guaranteed. </t>
  </si>
  <si>
    <t xml:space="preserve">1. The calculation follows the approach taken for basic need funding allocations in December 2013, and counts the total number of mainstream primary places which have been funded through the Targeted Basic Need Programme, as they are all due to be delivered by September 2015. </t>
  </si>
  <si>
    <t>1. The calculation mirrors the approach taken for basic need funding allocations in December 2013. It includes mainstream primary free schools which opened in September 2013, and counts the total number of places which will be in use by September 2015.
2. The data does not include free schools which opened before September 2013, as they will be included in the School Capacity collection 2013, and does not include free schools which are planned to open in academic years 2014/15 and 2015/16. This is consistent with the approach taken when calculating basic need funding.</t>
  </si>
  <si>
    <t>1. We identify new places by matching school capacity data from May 2010 to May 2013.  
2. For mergers and academy conversions where 2010 capacity is not available, the capacities of the ‘parent’ schools in 2010 have been used.
3. For existing schools, new places are assumed to have been created if an expansion of more than 15 places took place between May 2010 and May 2013. Therefore schools which have created fewer than 15 places have not been included in this indicator.   
4. New places created in new schools which have opened since academic year 2009/2010 have been included.
5. New places in schools which had not had an Ofsted judgment or key stage 2 result by August 2013 have been excluded, and the number of places is reported separately.
6. New places in free schools, and in independent schools which have become academies since academic year 2009/10 have not been included.
7. New places created in free schools have not been included.</t>
  </si>
  <si>
    <t>1. Number of new places created
2. Quality of places created as judged key stage 2 value added scores</t>
  </si>
  <si>
    <t>Nationally, for the Ofsted measure, 79% of new places were created in 'Outstanding' and 'Good' schools.
● 55% is over 10 percentage points below the national average, therefore the rating is red.
● Nationally, for the key stage 2 measure, 28% of new places were created in 'above average' schools.
● 31% is within 10 percentage points of the national average, therefore the rating is amber.</t>
  </si>
  <si>
    <t>This table sets out more detail on the data sources, methodology and any caveats for each measure.</t>
  </si>
  <si>
    <t xml:space="preserve">1. This is the LA’s forecast of pupil numbers for the academic year 2015/16 as provided in the School Capacity Collection in May 2013.                                                                                                                                                                                                                                                                                                                                                            2. These forecasts cover pupils that LAs anticipate will attend mainstream state-funded primary schools (or primary provision in middle or all-through schools). 
3. These forecasts focus on LAs’ expectations about new school places and do not include pupils who are expected to attend independent schools, or where the LA expects developers to fund new provision (through section 106 or the Community Infrastructure Levy). A small number of LAs expect significant numbers of places to be funded in this way and so will have higher increase in pupil numbers than is shown.
4. Information about places to be funded by developer contributions was  collected for the first time in 2013, and is published as part of the School Capacity Collection data. </t>
  </si>
  <si>
    <t>1. The number of places that have been created since May 2010 in each local authority is taken as the difference between capacity at May 2010 and capacity at May 2013.
2. The measure includes all primary capacity – including academies and free schools, primary-phase places in middle schools and all-through schools
3. The measure reports net increase in places, so if primary capacity in a local authority has reduced between May 2010 and May 2013, this is recorded as zero places created. 
4. Figures are rounded to the nearest 10.
5. Note that this approach means that LA-level figures cannot be aggregated to estimate the overall increase in primary places at national level.</t>
  </si>
  <si>
    <t>Total number of new places planned  for delivery 2013/14 to 2015/16.
The number of places planned for delivery contains three elements: 
● local authority plans; 
● targeted basic need places, and
● free school places</t>
  </si>
  <si>
    <t>The estimated number of additional places needed across the LA in order to meet demand in each area have been categorised as red, amber, or green.</t>
  </si>
  <si>
    <t>The proportion of new places created in good quality schools have been categoried as red, amber, or green.</t>
  </si>
  <si>
    <t>1. Each expanded school has been matched with the key stage 2 value added measure, as at August 2013.
2. This measure judges schools’ performance as average, above average, or below average.
3. The calculation counts the number of new places that have been created in schools of each category.
4. Note that infant and first schools will not have a key stage 2 measure, and that new schools may not have a key stage 2 measure until the first cohort of pupils reaches year 6.
5. Note that this value added measure is not a strict measure of the effectiveness of the entire primary school as a school may add value before pupils take the key stage 1 tests. 
6. For further information on the key stage 1 to 2 value added measure please click here: http://www.education.gov.uk/schools/performance/primary_13/KS1-2_Value_Added_Guide_2013.pdf.</t>
  </si>
  <si>
    <t xml:space="preserve">Main indicator (key stage 2):
Percentage of new places created in above-average schools in local authority </t>
  </si>
  <si>
    <t>1. Permanent: buildings that are planned to remain in position.
2. Extension: traditional extension on an existing school.
3. Modular: buildings that are built in a factory before being transported and assembled onsite.
4. Remodel: conversion of an existing structure (e.g. hall) to accommodate extra teaching space.
5. System: component builds that are assembled onsite.</t>
  </si>
  <si>
    <t>May 2013 capacity was 24,650 (rounded to the nearest ten).
6,540 places were created (rounded to the nearest ten).</t>
  </si>
  <si>
    <t>The number of places needed to meet demand in each area is 180. 
180/(6540 + 2750) = 2%
The estimated number of places therefore has been categorised as green.</t>
  </si>
  <si>
    <r>
      <t xml:space="preserve">Average cost per primary place
</t>
    </r>
    <r>
      <rPr>
        <i/>
        <sz val="9"/>
        <color theme="1"/>
        <rFont val="Century Gothic"/>
        <family val="2"/>
      </rPr>
      <t>(LA-reported data, for projects delivered by LAs between 2010/11 and 2012/13)</t>
    </r>
  </si>
  <si>
    <t>Quality of primary places created between 2009/10 and 2012/13</t>
  </si>
  <si>
    <t>Total number of primary places created since 2009/2010 – and future plans to 2015/16</t>
  </si>
  <si>
    <t>May 2010 capacity was 18,110 (rounded to the nearest ten).</t>
  </si>
  <si>
    <r>
      <t xml:space="preserve">1. DfE data analysis is similar to the model used for basic need allocations - this analysis does not include any surplus or operating margin, and does reflect LAs' future plans to create places. It is based on local authority capacity and forecast data.
2. LA capacity in 2012/13 is  reported in the School Capacity collection 2013.  Total capacity is increased to take into account places provided by the Targeted Basic Need Programme and free schools which opened in September 2013, as set out above </t>
    </r>
    <r>
      <rPr>
        <sz val="11"/>
        <rFont val="Calibri"/>
        <family val="2"/>
        <scheme val="minor"/>
      </rPr>
      <t>(under number of new places planned).</t>
    </r>
    <r>
      <rPr>
        <sz val="11"/>
        <color theme="1"/>
        <rFont val="Calibri"/>
        <family val="2"/>
        <scheme val="minor"/>
      </rPr>
      <t xml:space="preserve">
3. We develop a capacity figure for each year group using the distribution of places as indicated by Admission Number data in each year. 
4. The capacity in each year group is taken away from the forecast pupil numbers for each year group to get a shortfall in each year group, which are then aggregated to planning area level.
5. Any year group within each planning area with surplus capacity is assumed to have zero shortfall.
6. Shortfalls are aggregated at planning area level.
7. The places local authorities plan to deliver between September 2013 and September 2015 are taken away from the shortfalls for each planning area.                                                                                                                      
8. The resulting shortfalls in each planning are are aggregated and taken as the number of places a local authority still has to provide. These shortfalls do not include any additional places for surplus or an 'operating margin'.
9. Figures are rounded to the nearest 10.</t>
    </r>
  </si>
  <si>
    <r>
      <t xml:space="preserve">1. To reflect the fact that LAs will have continued to develop their plans in the period since May 2013, the main indicator has been categorised as follows:
</t>
    </r>
    <r>
      <rPr>
        <sz val="9"/>
        <color theme="1"/>
        <rFont val="Calibri"/>
        <family val="2"/>
        <scheme val="minor"/>
      </rPr>
      <t>●</t>
    </r>
    <r>
      <rPr>
        <sz val="11"/>
        <color theme="1"/>
        <rFont val="Calibri"/>
        <family val="2"/>
        <scheme val="minor"/>
      </rPr>
      <t xml:space="preserve"> red, if our estimate suggests that the local authority still needs to plan and provide more than 25% of the total number of additional places needed between May 2010 and September 2015;
</t>
    </r>
    <r>
      <rPr>
        <sz val="9"/>
        <color theme="1"/>
        <rFont val="Calibri"/>
        <family val="2"/>
        <scheme val="minor"/>
      </rPr>
      <t>●</t>
    </r>
    <r>
      <rPr>
        <sz val="11"/>
        <color theme="1"/>
        <rFont val="Calibri"/>
        <family val="2"/>
        <scheme val="minor"/>
      </rPr>
      <t xml:space="preserve"> amber, if our estimate suggests that the local authority needs to plan and provide between 25% and 10% of the total number of additional places needed between May 2010 and September 2015;
</t>
    </r>
    <r>
      <rPr>
        <sz val="9"/>
        <color theme="1"/>
        <rFont val="Calibri"/>
        <family val="2"/>
        <scheme val="minor"/>
      </rPr>
      <t>●</t>
    </r>
    <r>
      <rPr>
        <sz val="11"/>
        <color theme="1"/>
        <rFont val="Calibri"/>
        <family val="2"/>
        <scheme val="minor"/>
      </rPr>
      <t xml:space="preserve"> green, if our estimate suggests that the local authority still needs to plan and provide less than 10% of the total number of additional places needed between May 2010 and September 2015.</t>
    </r>
  </si>
  <si>
    <r>
      <t xml:space="preserve">Using the most recent Ofsted judgements in August 2013
</t>
    </r>
    <r>
      <rPr>
        <sz val="9"/>
        <rFont val="Calibri"/>
        <family val="2"/>
        <scheme val="minor"/>
      </rPr>
      <t>●</t>
    </r>
    <r>
      <rPr>
        <sz val="11"/>
        <rFont val="Calibri"/>
        <family val="2"/>
        <scheme val="minor"/>
      </rPr>
      <t xml:space="preserve">  744 places had been created in schools judged outstanding, and the LA had a total of 2,158 places in outstanding schools;
</t>
    </r>
    <r>
      <rPr>
        <sz val="9"/>
        <rFont val="Calibri"/>
        <family val="2"/>
        <scheme val="minor"/>
      </rPr>
      <t>●</t>
    </r>
    <r>
      <rPr>
        <sz val="11"/>
        <rFont val="Calibri"/>
        <family val="2"/>
        <scheme val="minor"/>
      </rPr>
      <t xml:space="preserve">  3,169 places had been created in schools judged good, and the LA had a total of 12,456 places in good schools;
</t>
    </r>
    <r>
      <rPr>
        <sz val="9"/>
        <rFont val="Calibri"/>
        <family val="2"/>
        <scheme val="minor"/>
      </rPr>
      <t>●</t>
    </r>
    <r>
      <rPr>
        <sz val="11"/>
        <rFont val="Calibri"/>
        <family val="2"/>
        <scheme val="minor"/>
      </rPr>
      <t xml:space="preserve">  3,484 places had been created in schools judged requires improvement, compared to an LA total of 9,146 places in requires improvement schools; and
</t>
    </r>
    <r>
      <rPr>
        <sz val="9"/>
        <rFont val="Calibri"/>
        <family val="2"/>
        <scheme val="minor"/>
      </rPr>
      <t>●</t>
    </r>
    <r>
      <rPr>
        <sz val="11"/>
        <rFont val="Calibri"/>
        <family val="2"/>
        <scheme val="minor"/>
      </rPr>
      <t xml:space="preserve">  36 places had been created in schools judged inadequate, compared to an LA total of 885 places in schools judged to be inadequate.</t>
    </r>
  </si>
  <si>
    <r>
      <t xml:space="preserve">Looking at key stage 2 results in summer 2013
</t>
    </r>
    <r>
      <rPr>
        <sz val="9"/>
        <rFont val="Calibri"/>
        <family val="2"/>
        <scheme val="minor"/>
      </rPr>
      <t>●</t>
    </r>
    <r>
      <rPr>
        <sz val="11"/>
        <rFont val="Calibri"/>
        <family val="2"/>
        <scheme val="minor"/>
      </rPr>
      <t xml:space="preserve">  2,430 places had been created in schools which performed above average based on key stage 2 value added, and the LA had a total of 7,263 places in schools that performed above average;
</t>
    </r>
    <r>
      <rPr>
        <sz val="9"/>
        <rFont val="Calibri"/>
        <family val="2"/>
        <scheme val="minor"/>
      </rPr>
      <t xml:space="preserve">● </t>
    </r>
    <r>
      <rPr>
        <sz val="11"/>
        <rFont val="Calibri"/>
        <family val="2"/>
        <scheme val="minor"/>
      </rPr>
      <t xml:space="preserve"> 4,195 places had been created in schools which performed averagely based on key stage 2 value added, and the LA had a total of 10,882 places in schools that performed above average;
</t>
    </r>
    <r>
      <rPr>
        <sz val="9"/>
        <rFont val="Calibri"/>
        <family val="2"/>
        <scheme val="minor"/>
      </rPr>
      <t>●</t>
    </r>
    <r>
      <rPr>
        <sz val="11"/>
        <rFont val="Calibri"/>
        <family val="2"/>
        <scheme val="minor"/>
      </rPr>
      <t xml:space="preserve">  1,140 places had been created in schools which performed below average based on key stage 2 value added, and the LA had a total of 4,567 places in schools that performed above average; and
</t>
    </r>
    <r>
      <rPr>
        <sz val="9"/>
        <rFont val="Calibri"/>
        <family val="2"/>
        <scheme val="minor"/>
      </rPr>
      <t>●</t>
    </r>
    <r>
      <rPr>
        <sz val="11"/>
        <rFont val="Calibri"/>
        <family val="2"/>
        <scheme val="minor"/>
      </rPr>
      <t xml:space="preserve">  118 places were created in schools who did not have a key stage 2 value added score.</t>
    </r>
  </si>
  <si>
    <t>Local authority level data is published in summary tables</t>
  </si>
  <si>
    <r>
      <t xml:space="preserve">1. For the Ofsted measure, those schools that have yet to be inspected do not have an Ofsted judgment.
2. For the key stage 2 value added measure, schools do not have key stage 2 results if:
</t>
    </r>
    <r>
      <rPr>
        <sz val="9"/>
        <rFont val="Calibri"/>
        <family val="2"/>
        <scheme val="minor"/>
      </rPr>
      <t>●</t>
    </r>
    <r>
      <rPr>
        <sz val="11"/>
        <rFont val="Calibri"/>
        <family val="2"/>
        <scheme val="minor"/>
      </rPr>
      <t xml:space="preserve"> pupils do not take key stage 2 exams at the school (or did not do so this year);
</t>
    </r>
    <r>
      <rPr>
        <sz val="9"/>
        <rFont val="Calibri"/>
        <family val="2"/>
        <scheme val="minor"/>
      </rPr>
      <t>●</t>
    </r>
    <r>
      <rPr>
        <sz val="11"/>
        <rFont val="Calibri"/>
        <family val="2"/>
        <scheme val="minor"/>
      </rPr>
      <t xml:space="preserve"> there is a low sample size of pupils in Year 6.</t>
    </r>
  </si>
  <si>
    <r>
      <t xml:space="preserve">1. The categorisation of this indicator is dependent on the proportion of new places created in good quality schools in the local authority compared with the national average of new places created. For Ofsted this is the proportion of places created in 'good' and 'outstanding' schools. For the key stage 2 value added measure, this is the proportion of places created in 'above average' schools. The categorisation is:
</t>
    </r>
    <r>
      <rPr>
        <sz val="9"/>
        <color theme="1"/>
        <rFont val="Calibri"/>
        <family val="2"/>
        <scheme val="minor"/>
      </rPr>
      <t>●</t>
    </r>
    <r>
      <rPr>
        <sz val="11"/>
        <color theme="1"/>
        <rFont val="Calibri"/>
        <family val="2"/>
        <scheme val="minor"/>
      </rPr>
      <t xml:space="preserve"> red, if the percentage of places created in good quality schools is more than 10 percentage points below the national average
</t>
    </r>
    <r>
      <rPr>
        <sz val="9"/>
        <color theme="1"/>
        <rFont val="Calibri"/>
        <family val="2"/>
        <scheme val="minor"/>
      </rPr>
      <t>●</t>
    </r>
    <r>
      <rPr>
        <sz val="11"/>
        <color theme="1"/>
        <rFont val="Calibri"/>
        <family val="2"/>
        <scheme val="minor"/>
      </rPr>
      <t xml:space="preserve"> amber, if the percentage of places created in good quality schools is within 10 percentage points of the national average, and
</t>
    </r>
    <r>
      <rPr>
        <sz val="9"/>
        <color theme="1"/>
        <rFont val="Calibri"/>
        <family val="2"/>
        <scheme val="minor"/>
      </rPr>
      <t>●</t>
    </r>
    <r>
      <rPr>
        <sz val="11"/>
        <color theme="1"/>
        <rFont val="Calibri"/>
        <family val="2"/>
        <scheme val="minor"/>
      </rPr>
      <t xml:space="preserve"> green, if the percentage of places created in good quality schools is more than 10 percentage points above the national average.</t>
    </r>
  </si>
  <si>
    <r>
      <t xml:space="preserve">The total number of new places created is 7,883. 7,765 of these are in schools with valid KS2 Value Added ratings.
</t>
    </r>
    <r>
      <rPr>
        <sz val="9"/>
        <rFont val="Calibri"/>
        <family val="2"/>
        <scheme val="minor"/>
      </rPr>
      <t>●</t>
    </r>
    <r>
      <rPr>
        <sz val="11"/>
        <rFont val="Calibri"/>
        <family val="2"/>
        <scheme val="minor"/>
      </rPr>
      <t xml:space="preserve"> Number of new places created in 'above average' schools is 2,430.
</t>
    </r>
    <r>
      <rPr>
        <sz val="9"/>
        <rFont val="Calibri"/>
        <family val="2"/>
        <scheme val="minor"/>
      </rPr>
      <t>●</t>
    </r>
    <r>
      <rPr>
        <sz val="11"/>
        <rFont val="Calibri"/>
        <family val="2"/>
        <scheme val="minor"/>
      </rPr>
      <t xml:space="preserve"> Resulting in 31% of new places created in 'above average' schools.</t>
    </r>
  </si>
  <si>
    <r>
      <t xml:space="preserve"> The total number of new places created is 7,883. All of these are in schools with Ofsted ratings.
</t>
    </r>
    <r>
      <rPr>
        <sz val="9"/>
        <rFont val="Calibri"/>
        <family val="2"/>
        <scheme val="minor"/>
      </rPr>
      <t>●</t>
    </r>
    <r>
      <rPr>
        <sz val="11"/>
        <rFont val="Calibri"/>
        <family val="2"/>
        <scheme val="minor"/>
      </rPr>
      <t xml:space="preserve"> Number of new places created in 'Good' schools is 3,169 and the number of new places created in 'Outstanding' schools is 744.
</t>
    </r>
    <r>
      <rPr>
        <sz val="9"/>
        <rFont val="Calibri"/>
        <family val="2"/>
        <scheme val="minor"/>
      </rPr>
      <t>●</t>
    </r>
    <r>
      <rPr>
        <sz val="11"/>
        <rFont val="Calibri"/>
        <family val="2"/>
        <scheme val="minor"/>
      </rPr>
      <t xml:space="preserve"> Resulting in 55% of new places created in 'Outstanding' and 'Good' schools.</t>
    </r>
  </si>
  <si>
    <r>
      <t xml:space="preserve">Taking places in schools judged 'good' by Ofsted as an example:
</t>
    </r>
    <r>
      <rPr>
        <sz val="9"/>
        <rFont val="Calibri"/>
        <family val="2"/>
        <scheme val="minor"/>
      </rPr>
      <t>●</t>
    </r>
    <r>
      <rPr>
        <sz val="11"/>
        <rFont val="Calibri"/>
        <family val="2"/>
        <scheme val="minor"/>
      </rPr>
      <t xml:space="preserve"> 3,619 of the places  created in Barking &amp; Dagenham between May 2010 and May 2013  were judged as 'good' by Ofsted in August 2013.</t>
    </r>
  </si>
  <si>
    <r>
      <rPr>
        <sz val="9"/>
        <rFont val="Calibri"/>
        <family val="2"/>
        <scheme val="minor"/>
      </rPr>
      <t>●</t>
    </r>
    <r>
      <rPr>
        <sz val="11"/>
        <rFont val="Calibri"/>
        <family val="2"/>
        <scheme val="minor"/>
      </rPr>
      <t xml:space="preserve"> 12,456 places in Barking &amp; Dagenham were judged by Ofsted as 'good' in August 2013.</t>
    </r>
  </si>
  <si>
    <r>
      <rPr>
        <sz val="9"/>
        <rFont val="Calibri"/>
        <family val="2"/>
        <scheme val="minor"/>
      </rPr>
      <t>●</t>
    </r>
    <r>
      <rPr>
        <sz val="11"/>
        <rFont val="Calibri"/>
        <family val="2"/>
        <scheme val="minor"/>
      </rPr>
      <t xml:space="preserve"> 141,513 of the new places created in England were in schools judged as 'good' by Ofsted in August 2013.</t>
    </r>
  </si>
  <si>
    <r>
      <rPr>
        <sz val="9"/>
        <rFont val="Calibri"/>
        <family val="2"/>
        <scheme val="minor"/>
      </rPr>
      <t>●</t>
    </r>
    <r>
      <rPr>
        <sz val="11"/>
        <rFont val="Calibri"/>
        <family val="2"/>
        <scheme val="minor"/>
      </rPr>
      <t xml:space="preserve"> 2,551,136 places in England were in schools judged by Ofsted as 'good'.</t>
    </r>
  </si>
  <si>
    <r>
      <t xml:space="preserve">For example, looking at expansions in permanent buildings:
</t>
    </r>
    <r>
      <rPr>
        <sz val="9"/>
        <rFont val="Calibri"/>
        <family val="2"/>
        <scheme val="minor"/>
      </rPr>
      <t>●</t>
    </r>
    <r>
      <rPr>
        <sz val="11"/>
        <rFont val="Calibri"/>
        <family val="2"/>
        <scheme val="minor"/>
      </rPr>
      <t xml:space="preserve"> 3,575/(3,575+30+630) = 84% of new places.</t>
    </r>
  </si>
  <si>
    <r>
      <t xml:space="preserve">For example, looking at expansions in permanent buildings:
</t>
    </r>
    <r>
      <rPr>
        <sz val="9"/>
        <rFont val="Calibri"/>
        <family val="2"/>
        <scheme val="minor"/>
      </rPr>
      <t>●</t>
    </r>
    <r>
      <rPr>
        <sz val="11"/>
        <rFont val="Calibri"/>
        <family val="2"/>
        <scheme val="minor"/>
      </rPr>
      <t xml:space="preserve"> £11,223 is the 46th most expensive average cost-per-place,
</t>
    </r>
    <r>
      <rPr>
        <sz val="9"/>
        <rFont val="Calibri"/>
        <family val="2"/>
        <scheme val="minor"/>
      </rPr>
      <t>●</t>
    </r>
    <r>
      <rPr>
        <sz val="11"/>
        <rFont val="Calibri"/>
        <family val="2"/>
        <scheme val="minor"/>
      </rPr>
      <t xml:space="preserve"> 127 local authorities built capacity in this way. 40/128 = 36%,
</t>
    </r>
    <r>
      <rPr>
        <sz val="9"/>
        <rFont val="Calibri"/>
        <family val="2"/>
        <scheme val="minor"/>
      </rPr>
      <t>●</t>
    </r>
    <r>
      <rPr>
        <sz val="11"/>
        <rFont val="Calibri"/>
        <family val="2"/>
        <scheme val="minor"/>
      </rPr>
      <t xml:space="preserve"> Therefore, Barking and Dagenham lies in the 2nd from top quintile.</t>
    </r>
  </si>
  <si>
    <r>
      <t xml:space="preserve">For example, looking at expansions in permanent buildings:
</t>
    </r>
    <r>
      <rPr>
        <sz val="9"/>
        <rFont val="Calibri"/>
        <family val="2"/>
        <scheme val="minor"/>
      </rPr>
      <t>●</t>
    </r>
    <r>
      <rPr>
        <sz val="11"/>
        <rFont val="Calibri"/>
        <family val="2"/>
        <scheme val="minor"/>
      </rPr>
      <t xml:space="preserve"> Barking and Dagenham average cost-per-place is £11,223,
</t>
    </r>
    <r>
      <rPr>
        <sz val="9"/>
        <rFont val="Calibri"/>
        <family val="2"/>
        <scheme val="minor"/>
      </rPr>
      <t>●</t>
    </r>
    <r>
      <rPr>
        <sz val="11"/>
        <rFont val="Calibri"/>
        <family val="2"/>
        <scheme val="minor"/>
      </rPr>
      <t xml:space="preserve"> This is 23% higher than the median local authority.</t>
    </r>
  </si>
  <si>
    <t>1. Any new school funded by the local authority.</t>
  </si>
  <si>
    <t>1. This is the total number of pupils registered at each school for the academic year 2009/10 in each district, covering reception to year 6.
2. Data for each district has been aggregated to local authority level.</t>
  </si>
  <si>
    <t>Expected pupil numbers for academic year 2015/16 is 25,447.
(25,447-17,772)/17,772 = 43%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</si>
</sst>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quot;£&quot;#,##0"/>
    <numFmt numFmtId="165" formatCode="&quot;£&quot;#,##0.00"/>
    <numFmt numFmtId="166" formatCode="_(&quot;$&quot;* #,##0.00_);_(&quot;$&quot;* \(#,##0.00\);_(&quot;$&quot;* &quot;-&quot;??_);_(@_)"/>
    <numFmt numFmtId="167" formatCode="_-&quot;£&quot;* #,##0_-;\-&quot;£&quot;* #,##0_-;_-&quot;£&quot;* &quot;-&quot;??_-;_-@_-"/>
  </numFmts>
  <fonts count="61" x14ac:knownFonts="1">
    <font>
      <sz val="11"/>
      <color theme="1"/>
      <name val="Calibri"/>
      <family val="2"/>
      <scheme val="minor"/>
    </font>
    <font>
      <b/>
      <sz val="11"/>
      <color theme="1"/>
      <name val="Calibri"/>
      <family val="2"/>
      <scheme val="minor"/>
    </font>
    <font>
      <sz val="10"/>
      <name val="Arial"/>
      <family val="2"/>
    </font>
    <font>
      <sz val="12"/>
      <color theme="1"/>
      <name val="Arial"/>
      <family val="2"/>
    </font>
    <font>
      <sz val="10"/>
      <name val="Arial"/>
      <family val="2"/>
    </font>
    <font>
      <sz val="11"/>
      <color theme="1"/>
      <name val="Calibri"/>
      <family val="2"/>
      <scheme val="minor"/>
    </font>
    <font>
      <sz val="11"/>
      <color theme="1"/>
      <name val="Century Gothic"/>
      <family val="2"/>
    </font>
    <font>
      <b/>
      <sz val="11"/>
      <color theme="0"/>
      <name val="Century Gothic"/>
      <family val="2"/>
    </font>
    <font>
      <b/>
      <sz val="16"/>
      <color theme="0"/>
      <name val="Century Gothic"/>
      <family val="2"/>
    </font>
    <font>
      <sz val="12"/>
      <color theme="1"/>
      <name val="Century Gothic"/>
      <family val="2"/>
    </font>
    <font>
      <b/>
      <sz val="26"/>
      <color theme="0"/>
      <name val="Century Gothic"/>
      <family val="2"/>
    </font>
    <font>
      <sz val="12"/>
      <color theme="0"/>
      <name val="Century Gothic"/>
      <family val="2"/>
    </font>
    <font>
      <b/>
      <sz val="12"/>
      <color theme="0"/>
      <name val="Century Gothic"/>
      <family val="2"/>
    </font>
    <font>
      <sz val="9"/>
      <color theme="1"/>
      <name val="Century Gothic"/>
      <family val="2"/>
    </font>
    <font>
      <b/>
      <sz val="11"/>
      <name val="Calibri"/>
      <family val="2"/>
      <scheme val="minor"/>
    </font>
    <font>
      <sz val="11"/>
      <name val="Calibri"/>
      <family val="2"/>
      <scheme val="minor"/>
    </font>
    <font>
      <sz val="20"/>
      <name val="Century Gothic"/>
      <family val="2"/>
    </font>
    <font>
      <b/>
      <sz val="14"/>
      <color theme="1"/>
      <name val="Calibri"/>
      <family val="2"/>
      <scheme val="minor"/>
    </font>
    <font>
      <sz val="18"/>
      <color theme="1"/>
      <name val="Century Gothic"/>
      <family val="2"/>
    </font>
    <font>
      <b/>
      <sz val="12"/>
      <name val="Century Gothic"/>
      <family val="2"/>
    </font>
    <font>
      <sz val="10"/>
      <color theme="1"/>
      <name val="Century Gothic"/>
      <family val="2"/>
    </font>
    <font>
      <b/>
      <sz val="12"/>
      <color theme="3"/>
      <name val="Century Gothic"/>
      <family val="2"/>
    </font>
    <font>
      <b/>
      <sz val="10"/>
      <color theme="1"/>
      <name val="Century Gothic"/>
      <family val="2"/>
    </font>
    <font>
      <b/>
      <sz val="16"/>
      <color theme="1"/>
      <name val="Century Gothic"/>
      <family val="2"/>
    </font>
    <font>
      <u/>
      <sz val="11"/>
      <color theme="10"/>
      <name val="Calibri"/>
      <family val="2"/>
      <scheme val="minor"/>
    </font>
    <font>
      <u/>
      <sz val="10"/>
      <color theme="10"/>
      <name val="Century Gothic"/>
      <family val="2"/>
    </font>
    <font>
      <b/>
      <sz val="9"/>
      <color theme="0"/>
      <name val="Century Gothic"/>
      <family val="2"/>
    </font>
    <font>
      <sz val="8"/>
      <color theme="1"/>
      <name val="Century Gothic"/>
      <family val="2"/>
    </font>
    <font>
      <sz val="8"/>
      <name val="Century Gothic"/>
      <family val="2"/>
    </font>
    <font>
      <u/>
      <sz val="10"/>
      <color theme="1"/>
      <name val="Century Gothic"/>
      <family val="2"/>
    </font>
    <font>
      <sz val="10"/>
      <name val="Century Gothic"/>
      <family val="2"/>
    </font>
    <font>
      <sz val="10"/>
      <color theme="1"/>
      <name val="Arial"/>
      <family val="2"/>
    </font>
    <font>
      <sz val="8"/>
      <color indexed="81"/>
      <name val="Tahoma"/>
      <family val="2"/>
    </font>
    <font>
      <b/>
      <sz val="8"/>
      <color indexed="81"/>
      <name val="Tahoma"/>
      <family val="2"/>
    </font>
    <font>
      <sz val="11"/>
      <color theme="1"/>
      <name val="Arial"/>
      <family val="2"/>
    </font>
    <font>
      <b/>
      <sz val="26"/>
      <color theme="3"/>
      <name val="Century Gothic"/>
      <family val="2"/>
    </font>
    <font>
      <b/>
      <sz val="12"/>
      <color rgb="FFFFFFFF"/>
      <name val="Calibri"/>
      <family val="2"/>
      <scheme val="minor"/>
    </font>
    <font>
      <sz val="11"/>
      <color rgb="FFFFFFFF"/>
      <name val="Calibri"/>
      <family val="2"/>
      <scheme val="minor"/>
    </font>
    <font>
      <sz val="11"/>
      <color rgb="FFC00000"/>
      <name val="Calibri"/>
      <family val="2"/>
      <scheme val="minor"/>
    </font>
    <font>
      <b/>
      <sz val="12"/>
      <name val="Calibri"/>
      <family val="2"/>
      <scheme val="minor"/>
    </font>
    <font>
      <sz val="9"/>
      <name val="Calibri"/>
      <family val="2"/>
      <scheme val="minor"/>
    </font>
    <font>
      <sz val="11"/>
      <color theme="3"/>
      <name val="Calibri"/>
      <family val="2"/>
      <scheme val="minor"/>
    </font>
    <font>
      <b/>
      <sz val="11"/>
      <color theme="0" tint="0.79998168889431442"/>
      <name val="Calibri"/>
      <family val="2"/>
      <scheme val="minor"/>
    </font>
    <font>
      <sz val="10"/>
      <color indexed="21"/>
      <name val="System"/>
      <family val="2"/>
    </font>
    <font>
      <sz val="9"/>
      <color indexed="18"/>
      <name val="Arial"/>
      <family val="2"/>
    </font>
    <font>
      <b/>
      <sz val="8"/>
      <name val="Arial"/>
      <family val="2"/>
    </font>
    <font>
      <sz val="8"/>
      <name val="Arial"/>
      <family val="2"/>
    </font>
    <font>
      <sz val="10"/>
      <color indexed="18"/>
      <name val="System"/>
      <family val="2"/>
    </font>
    <font>
      <i/>
      <sz val="10"/>
      <color indexed="17"/>
      <name val="System"/>
      <family val="2"/>
    </font>
    <font>
      <sz val="10"/>
      <color indexed="14"/>
      <name val="System"/>
      <family val="2"/>
    </font>
    <font>
      <sz val="9"/>
      <name val="Arial"/>
      <family val="2"/>
    </font>
    <font>
      <sz val="10"/>
      <color indexed="17"/>
      <name val="System"/>
      <family val="2"/>
    </font>
    <font>
      <sz val="11"/>
      <color rgb="FFFF0000"/>
      <name val="Calibri"/>
      <family val="2"/>
      <scheme val="minor"/>
    </font>
    <font>
      <b/>
      <sz val="12"/>
      <color rgb="FFFF0000"/>
      <name val="Calibri"/>
      <family val="2"/>
      <scheme val="minor"/>
    </font>
    <font>
      <sz val="10"/>
      <color rgb="FFFF0000"/>
      <name val="Century Gothic"/>
      <family val="2"/>
    </font>
    <font>
      <sz val="11"/>
      <color rgb="FF000000"/>
      <name val="Calibri"/>
      <family val="2"/>
    </font>
    <font>
      <sz val="11"/>
      <color rgb="FF000000"/>
      <name val="Calibri"/>
      <family val="2"/>
      <scheme val="minor"/>
    </font>
    <font>
      <b/>
      <i/>
      <sz val="9"/>
      <color theme="0"/>
      <name val="Century Gothic"/>
      <family val="2"/>
    </font>
    <font>
      <i/>
      <sz val="9"/>
      <color theme="1"/>
      <name val="Century Gothic"/>
      <family val="2"/>
    </font>
    <font>
      <b/>
      <sz val="11"/>
      <color rgb="FFC00000"/>
      <name val="Calibri"/>
      <family val="2"/>
      <scheme val="minor"/>
    </font>
    <font>
      <sz val="9"/>
      <color theme="1"/>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7" tint="-0.499984740745262"/>
        <bgColor indexed="64"/>
      </patternFill>
    </fill>
    <fill>
      <patternFill patternType="solid">
        <fgColor rgb="FFFFFFFF"/>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0.34998626667073579"/>
        <bgColor indexed="64"/>
      </patternFill>
    </fill>
  </fills>
  <borders count="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theme="3"/>
      </top>
      <bottom/>
      <diagonal/>
    </border>
    <border>
      <left/>
      <right style="medium">
        <color theme="3"/>
      </right>
      <top style="medium">
        <color theme="3"/>
      </top>
      <bottom/>
      <diagonal/>
    </border>
    <border>
      <left/>
      <right/>
      <top/>
      <bottom style="medium">
        <color theme="3"/>
      </bottom>
      <diagonal/>
    </border>
    <border>
      <left/>
      <right style="medium">
        <color theme="3"/>
      </right>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theme="3"/>
      </left>
      <right/>
      <top style="medium">
        <color theme="3"/>
      </top>
      <bottom/>
      <diagonal/>
    </border>
    <border>
      <left style="medium">
        <color theme="3"/>
      </left>
      <right/>
      <top/>
      <bottom style="medium">
        <color theme="3"/>
      </bottom>
      <diagonal/>
    </border>
    <border>
      <left style="medium">
        <color theme="3"/>
      </left>
      <right/>
      <top/>
      <bottom/>
      <diagonal/>
    </border>
    <border>
      <left/>
      <right style="medium">
        <color theme="3"/>
      </right>
      <top/>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theme="3"/>
      </top>
      <bottom style="medium">
        <color theme="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indexed="13"/>
      </top>
      <bottom style="thin">
        <color indexed="13"/>
      </bottom>
      <diagonal/>
    </border>
    <border>
      <left/>
      <right style="medium">
        <color indexed="33"/>
      </right>
      <top/>
      <bottom/>
      <diagonal/>
    </border>
    <border>
      <left/>
      <right style="thin">
        <color theme="0" tint="-0.499984740745262"/>
      </right>
      <top/>
      <bottom style="thin">
        <color theme="0" tint="-0.499984740745262"/>
      </bottom>
      <diagonal/>
    </border>
    <border>
      <left/>
      <right/>
      <top style="thin">
        <color theme="0" tint="-0.499984740745262"/>
      </top>
      <bottom style="dashed">
        <color theme="0" tint="-0.34998626667073579"/>
      </bottom>
      <diagonal/>
    </border>
    <border>
      <left/>
      <right style="thin">
        <color theme="0" tint="-0.499984740745262"/>
      </right>
      <top style="thin">
        <color theme="0" tint="-0.499984740745262"/>
      </top>
      <bottom style="dashed">
        <color theme="0" tint="-0.34998626667073579"/>
      </bottom>
      <diagonal/>
    </border>
    <border>
      <left style="thin">
        <color theme="0" tint="-0.499984740745262"/>
      </left>
      <right style="dashed">
        <color theme="0" tint="-0.34998626667073579"/>
      </right>
      <top style="thin">
        <color theme="0" tint="-0.499984740745262"/>
      </top>
      <bottom style="thin">
        <color theme="0" tint="-0.499984740745262"/>
      </bottom>
      <diagonal/>
    </border>
    <border>
      <left style="thin">
        <color theme="0" tint="-0.499984740745262"/>
      </left>
      <right style="dashed">
        <color theme="0" tint="-0.34998626667073579"/>
      </right>
      <top style="thin">
        <color theme="0" tint="-0.499984740745262"/>
      </top>
      <bottom/>
      <diagonal/>
    </border>
    <border>
      <left style="thin">
        <color theme="0" tint="-0.499984740745262"/>
      </left>
      <right style="dashed">
        <color theme="0" tint="-0.34998626667073579"/>
      </right>
      <top/>
      <bottom/>
      <diagonal/>
    </border>
    <border>
      <left style="thin">
        <color theme="0" tint="-0.499984740745262"/>
      </left>
      <right style="dashed">
        <color theme="0" tint="-0.34998626667073579"/>
      </right>
      <top/>
      <bottom style="thin">
        <color theme="0" tint="-0.499984740745262"/>
      </bottom>
      <diagonal/>
    </border>
    <border>
      <left style="dashed">
        <color theme="0" tint="-0.34998626667073579"/>
      </left>
      <right style="dashed">
        <color theme="0" tint="-0.34998626667073579"/>
      </right>
      <top style="thin">
        <color theme="0" tint="-0.499984740745262"/>
      </top>
      <bottom/>
      <diagonal/>
    </border>
    <border>
      <left/>
      <right style="thin">
        <color theme="0" tint="-0.499984740745262"/>
      </right>
      <top/>
      <bottom style="dashed">
        <color theme="0" tint="-0.34998626667073579"/>
      </bottom>
      <diagonal/>
    </border>
    <border>
      <left style="dashed">
        <color theme="0" tint="-0.34998626667073579"/>
      </left>
      <right style="dashed">
        <color theme="0" tint="-0.34998626667073579"/>
      </right>
      <top style="thin">
        <color theme="0" tint="-0.499984740745262"/>
      </top>
      <bottom style="thin">
        <color theme="0" tint="-0.499984740745262"/>
      </bottom>
      <diagonal/>
    </border>
    <border>
      <left style="dashed">
        <color theme="0" tint="-0.34998626667073579"/>
      </left>
      <right style="thin">
        <color theme="0" tint="-0.499984740745262"/>
      </right>
      <top style="thin">
        <color theme="0" tint="-0.499984740745262"/>
      </top>
      <bottom style="thin">
        <color theme="0" tint="-0.499984740745262"/>
      </bottom>
      <diagonal/>
    </border>
    <border>
      <left style="dashed">
        <color theme="0" tint="-0.34998626667073579"/>
      </left>
      <right style="thin">
        <color theme="0" tint="-0.499984740745262"/>
      </right>
      <top style="dashed">
        <color theme="0" tint="-0.34998626667073579"/>
      </top>
      <bottom style="thin">
        <color theme="0" tint="-0.499984740745262"/>
      </bottom>
      <diagonal/>
    </border>
    <border>
      <left style="dashed">
        <color theme="0" tint="-0.34998626667073579"/>
      </left>
      <right style="thin">
        <color theme="0" tint="-0.499984740745262"/>
      </right>
      <top style="thin">
        <color theme="0" tint="-0.499984740745262"/>
      </top>
      <bottom/>
      <diagonal/>
    </border>
    <border>
      <left style="dashed">
        <color theme="0" tint="-0.34998626667073579"/>
      </left>
      <right style="dashed">
        <color theme="0" tint="-0.34998626667073579"/>
      </right>
      <top style="dashed">
        <color theme="0" tint="-0.34998626667073579"/>
      </top>
      <bottom style="thin">
        <color theme="0" tint="-0.499984740745262"/>
      </bottom>
      <diagonal/>
    </border>
    <border>
      <left style="dashed">
        <color theme="0" tint="-0.34998626667073579"/>
      </left>
      <right style="dashed">
        <color theme="0" tint="-0.34998626667073579"/>
      </right>
      <top/>
      <bottom style="dashed">
        <color theme="0" tint="-0.34998626667073579"/>
      </bottom>
      <diagonal/>
    </border>
    <border>
      <left/>
      <right style="dashed">
        <color theme="0" tint="-0.34998626667073579"/>
      </right>
      <top/>
      <bottom style="dashed">
        <color theme="0" tint="-0.34998626667073579"/>
      </bottom>
      <diagonal/>
    </border>
    <border>
      <left/>
      <right style="dashed">
        <color theme="0" tint="-0.24994659260841701"/>
      </right>
      <top/>
      <bottom style="thin">
        <color theme="0" tint="-0.499984740745262"/>
      </bottom>
      <diagonal/>
    </border>
    <border>
      <left style="dashed">
        <color theme="0" tint="-0.24994659260841701"/>
      </left>
      <right style="dashed">
        <color theme="0" tint="-0.24994659260841701"/>
      </right>
      <top/>
      <bottom style="thin">
        <color theme="0" tint="-0.499984740745262"/>
      </bottom>
      <diagonal/>
    </border>
    <border>
      <left/>
      <right style="dashed">
        <color theme="0" tint="-0.34998626667073579"/>
      </right>
      <top style="thin">
        <color theme="0" tint="-0.499984740745262"/>
      </top>
      <bottom/>
      <diagonal/>
    </border>
    <border>
      <left style="dashed">
        <color theme="0" tint="-0.34998626667073579"/>
      </left>
      <right style="dashed">
        <color theme="0" tint="-0.34998626667073579"/>
      </right>
      <top style="thin">
        <color theme="0" tint="-0.499984740745262"/>
      </top>
      <bottom style="dashed">
        <color theme="0" tint="-0.34998626667073579"/>
      </bottom>
      <diagonal/>
    </border>
    <border>
      <left/>
      <right style="dashed">
        <color theme="0" tint="-0.34998626667073579"/>
      </right>
      <top style="thin">
        <color theme="0" tint="-0.499984740745262"/>
      </top>
      <bottom style="dashed">
        <color theme="0" tint="-0.34998626667073579"/>
      </bottom>
      <diagonal/>
    </border>
    <border>
      <left/>
      <right style="dashed">
        <color theme="0" tint="-0.34998626667073579"/>
      </right>
      <top/>
      <bottom/>
      <diagonal/>
    </border>
    <border>
      <left/>
      <right style="dashed">
        <color theme="0" tint="-0.34998626667073579"/>
      </right>
      <top/>
      <bottom style="thin">
        <color theme="0" tint="-0.499984740745262"/>
      </bottom>
      <diagonal/>
    </border>
    <border>
      <left style="thin">
        <color theme="0" tint="-0.499984740745262"/>
      </left>
      <right style="dashed">
        <color theme="0" tint="-0.34998626667073579"/>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dashed">
        <color theme="0" tint="-0.34998626667073579"/>
      </bottom>
      <diagonal/>
    </border>
    <border>
      <left/>
      <right style="thin">
        <color theme="0" tint="-0.499984740745262"/>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thin">
        <color theme="0" tint="-0.499984740745262"/>
      </right>
      <top style="dashed">
        <color theme="0" tint="-0.34998626667073579"/>
      </top>
      <bottom style="dashed">
        <color theme="0" tint="-0.34998626667073579"/>
      </bottom>
      <diagonal/>
    </border>
    <border>
      <left/>
      <right/>
      <top/>
      <bottom style="thin">
        <color theme="0" tint="-0.499984740745262"/>
      </bottom>
      <diagonal/>
    </border>
    <border>
      <left style="dashed">
        <color theme="0" tint="-0.34998626667073579"/>
      </left>
      <right style="dashed">
        <color theme="0" tint="-0.34998626667073579"/>
      </right>
      <top/>
      <bottom style="thin">
        <color theme="0" tint="-0.499984740745262"/>
      </bottom>
      <diagonal/>
    </border>
    <border>
      <left/>
      <right style="dashed">
        <color theme="0" tint="-0.24994659260841701"/>
      </right>
      <top style="thin">
        <color theme="0" tint="-0.499984740745262"/>
      </top>
      <bottom style="thin">
        <color theme="0" tint="-0.499984740745262"/>
      </bottom>
      <diagonal/>
    </border>
    <border>
      <left style="dashed">
        <color theme="0" tint="-0.24994659260841701"/>
      </left>
      <right style="dashed">
        <color theme="0" tint="-0.24994659260841701"/>
      </right>
      <top style="thin">
        <color theme="0" tint="-0.499984740745262"/>
      </top>
      <bottom style="thin">
        <color theme="0" tint="-0.499984740745262"/>
      </bottom>
      <diagonal/>
    </border>
    <border>
      <left/>
      <right style="dashed">
        <color theme="0" tint="-0.34998626667073579"/>
      </right>
      <top style="thin">
        <color theme="0" tint="-0.499984740745262"/>
      </top>
      <bottom style="thin">
        <color theme="0" tint="-0.499984740745262"/>
      </bottom>
      <diagonal/>
    </border>
    <border>
      <left style="thin">
        <color theme="0" tint="-0.499984740745262"/>
      </left>
      <right/>
      <top/>
      <bottom/>
      <diagonal/>
    </border>
  </borders>
  <cellStyleXfs count="37">
    <xf numFmtId="0" fontId="0" fillId="0" borderId="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4"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4"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3" fillId="0" borderId="0" applyFont="0" applyFill="0" applyBorder="0" applyAlignment="0" applyProtection="0"/>
    <xf numFmtId="0" fontId="5" fillId="0" borderId="0"/>
    <xf numFmtId="0" fontId="2" fillId="0" borderId="0"/>
    <xf numFmtId="0" fontId="43" fillId="0" borderId="0" applyNumberFormat="0" applyFill="0" applyBorder="0" applyAlignment="0" applyProtection="0">
      <protection locked="0"/>
    </xf>
    <xf numFmtId="1" fontId="44" fillId="0" borderId="0" applyNumberFormat="0" applyFill="0" applyBorder="0" applyAlignment="0" applyProtection="0"/>
    <xf numFmtId="0" fontId="45" fillId="0" borderId="0">
      <alignment horizontal="center" vertical="center" wrapText="1"/>
    </xf>
    <xf numFmtId="0" fontId="46" fillId="0" borderId="38">
      <alignment horizontal="center" vertical="center" wrapText="1"/>
    </xf>
    <xf numFmtId="0" fontId="45" fillId="0" borderId="0">
      <alignment horizontal="left" wrapText="1"/>
    </xf>
    <xf numFmtId="1" fontId="47" fillId="0" borderId="0" applyNumberFormat="0" applyFill="0" applyBorder="0" applyAlignment="0" applyProtection="0"/>
    <xf numFmtId="0" fontId="46" fillId="0" borderId="0">
      <alignment horizontal="left" vertical="center"/>
    </xf>
    <xf numFmtId="0" fontId="46" fillId="0" borderId="0">
      <alignment horizontal="center" vertical="center"/>
    </xf>
    <xf numFmtId="10" fontId="48" fillId="0" borderId="56" applyFill="0" applyAlignment="0" applyProtection="0">
      <protection locked="0"/>
    </xf>
    <xf numFmtId="3" fontId="46" fillId="0" borderId="0">
      <alignment horizontal="right"/>
    </xf>
    <xf numFmtId="1" fontId="49" fillId="0" borderId="57" applyNumberFormat="0" applyFill="0" applyBorder="0" applyAlignment="0" applyProtection="0"/>
    <xf numFmtId="0" fontId="46" fillId="0" borderId="43" applyBorder="0">
      <alignment horizontal="right"/>
    </xf>
    <xf numFmtId="166" fontId="2" fillId="0" borderId="0"/>
    <xf numFmtId="166" fontId="2" fillId="0" borderId="0"/>
    <xf numFmtId="166" fontId="2" fillId="0" borderId="0"/>
    <xf numFmtId="0" fontId="50" fillId="0" borderId="0" applyNumberFormat="0" applyFill="0" applyBorder="0" applyAlignment="0" applyProtection="0"/>
    <xf numFmtId="0" fontId="51" fillId="0" borderId="0" applyNumberFormat="0" applyFill="0" applyBorder="0" applyAlignment="0" applyProtection="0"/>
    <xf numFmtId="0" fontId="5" fillId="0" borderId="0"/>
    <xf numFmtId="43" fontId="5" fillId="0" borderId="0" applyFont="0" applyFill="0" applyBorder="0" applyAlignment="0" applyProtection="0"/>
  </cellStyleXfs>
  <cellXfs count="478">
    <xf numFmtId="0" fontId="0" fillId="0" borderId="0" xfId="0"/>
    <xf numFmtId="3" fontId="0" fillId="0" borderId="0" xfId="0" applyNumberFormat="1"/>
    <xf numFmtId="0" fontId="1" fillId="0" borderId="0" xfId="0" applyFont="1" applyBorder="1" applyAlignment="1">
      <alignment vertical="center" wrapText="1"/>
    </xf>
    <xf numFmtId="0" fontId="0" fillId="0" borderId="0" xfId="0" applyBorder="1" applyAlignment="1">
      <alignment vertical="center"/>
    </xf>
    <xf numFmtId="3" fontId="1" fillId="0" borderId="0" xfId="0" applyNumberFormat="1" applyFont="1" applyBorder="1" applyAlignment="1">
      <alignment vertical="center"/>
    </xf>
    <xf numFmtId="3" fontId="0" fillId="0" borderId="0" xfId="0" applyNumberFormat="1" applyBorder="1" applyAlignment="1">
      <alignment vertical="center"/>
    </xf>
    <xf numFmtId="0" fontId="0" fillId="0" borderId="0" xfId="0"/>
    <xf numFmtId="0" fontId="0" fillId="2" borderId="4" xfId="0" applyFont="1" applyFill="1" applyBorder="1" applyAlignment="1">
      <alignment vertical="center" wrapText="1"/>
    </xf>
    <xf numFmtId="0" fontId="0" fillId="2" borderId="6" xfId="0" applyFont="1" applyFill="1" applyBorder="1" applyAlignment="1">
      <alignment vertical="center" wrapText="1"/>
    </xf>
    <xf numFmtId="3" fontId="0" fillId="2" borderId="0" xfId="0" applyNumberFormat="1" applyFill="1" applyBorder="1" applyAlignment="1">
      <alignment vertical="center"/>
    </xf>
    <xf numFmtId="3" fontId="0" fillId="2" borderId="7" xfId="0" applyNumberForma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6" fillId="0" borderId="0" xfId="0" applyFont="1"/>
    <xf numFmtId="0" fontId="0" fillId="0" borderId="0" xfId="0" applyBorder="1"/>
    <xf numFmtId="9" fontId="0" fillId="0" borderId="0" xfId="7" applyFont="1"/>
    <xf numFmtId="164" fontId="0" fillId="0" borderId="0" xfId="0" applyNumberFormat="1"/>
    <xf numFmtId="3" fontId="0" fillId="2" borderId="0" xfId="0" applyNumberFormat="1" applyFill="1" applyBorder="1"/>
    <xf numFmtId="3" fontId="0" fillId="2" borderId="7" xfId="0" applyNumberFormat="1" applyFill="1" applyBorder="1"/>
    <xf numFmtId="0" fontId="0" fillId="2" borderId="11" xfId="0" applyFont="1" applyFill="1" applyBorder="1" applyAlignment="1">
      <alignment vertical="center" wrapText="1"/>
    </xf>
    <xf numFmtId="3" fontId="0" fillId="2" borderId="9" xfId="0" applyNumberFormat="1" applyFill="1" applyBorder="1" applyAlignment="1">
      <alignment vertical="center"/>
    </xf>
    <xf numFmtId="3" fontId="0" fillId="2" borderId="9" xfId="0" applyNumberFormat="1" applyFill="1" applyBorder="1"/>
    <xf numFmtId="3" fontId="0" fillId="2" borderId="10" xfId="0" applyNumberFormat="1" applyFill="1" applyBorder="1" applyAlignment="1">
      <alignment vertical="center"/>
    </xf>
    <xf numFmtId="3" fontId="0" fillId="2" borderId="5" xfId="0" applyNumberFormat="1" applyFill="1" applyBorder="1" applyAlignment="1">
      <alignment vertical="center"/>
    </xf>
    <xf numFmtId="3" fontId="0" fillId="2" borderId="8" xfId="0" applyNumberFormat="1" applyFill="1" applyBorder="1" applyAlignment="1">
      <alignment vertical="center"/>
    </xf>
    <xf numFmtId="164" fontId="0" fillId="0" borderId="0" xfId="0" applyNumberFormat="1" applyBorder="1"/>
    <xf numFmtId="3" fontId="0" fillId="0" borderId="0" xfId="0" applyNumberFormat="1" applyFont="1"/>
    <xf numFmtId="3" fontId="0" fillId="0" borderId="0" xfId="0" applyNumberFormat="1" applyFill="1" applyBorder="1" applyAlignment="1">
      <alignment vertical="center"/>
    </xf>
    <xf numFmtId="4" fontId="0" fillId="0" borderId="0" xfId="0" applyNumberFormat="1"/>
    <xf numFmtId="0" fontId="6" fillId="0" borderId="0" xfId="0" applyFont="1" applyProtection="1"/>
    <xf numFmtId="0" fontId="6" fillId="0" borderId="18" xfId="0" applyFont="1" applyBorder="1" applyProtection="1"/>
    <xf numFmtId="0" fontId="6" fillId="0" borderId="12" xfId="0" applyFont="1" applyBorder="1" applyProtection="1"/>
    <xf numFmtId="0" fontId="0" fillId="0" borderId="12" xfId="0" applyBorder="1" applyProtection="1"/>
    <xf numFmtId="0" fontId="0" fillId="0" borderId="13" xfId="0" applyBorder="1" applyProtection="1"/>
    <xf numFmtId="0" fontId="6" fillId="0" borderId="20" xfId="0" applyFont="1" applyBorder="1" applyProtection="1"/>
    <xf numFmtId="0" fontId="6" fillId="0" borderId="0" xfId="0" applyFont="1" applyBorder="1" applyProtection="1"/>
    <xf numFmtId="0" fontId="0" fillId="0" borderId="0" xfId="0" applyBorder="1" applyProtection="1"/>
    <xf numFmtId="0" fontId="0" fillId="0" borderId="21" xfId="0" applyBorder="1" applyProtection="1"/>
    <xf numFmtId="0" fontId="6" fillId="0" borderId="19" xfId="0" applyFont="1" applyBorder="1" applyProtection="1"/>
    <xf numFmtId="0" fontId="6" fillId="0" borderId="14" xfId="0" applyFont="1" applyBorder="1" applyProtection="1"/>
    <xf numFmtId="0" fontId="0" fillId="0" borderId="14" xfId="0" applyBorder="1" applyProtection="1"/>
    <xf numFmtId="0" fontId="0" fillId="0" borderId="15" xfId="0" applyBorder="1" applyProtection="1"/>
    <xf numFmtId="0" fontId="12" fillId="3" borderId="22" xfId="0" applyFont="1" applyFill="1" applyBorder="1" applyAlignment="1" applyProtection="1">
      <alignment horizontal="center" vertical="center"/>
    </xf>
    <xf numFmtId="0" fontId="6" fillId="0" borderId="13" xfId="0" applyFont="1" applyBorder="1" applyProtection="1"/>
    <xf numFmtId="0" fontId="6" fillId="0" borderId="13" xfId="0" applyFont="1" applyBorder="1" applyAlignment="1" applyProtection="1"/>
    <xf numFmtId="0" fontId="6" fillId="0" borderId="21" xfId="0" applyFont="1" applyBorder="1" applyProtection="1"/>
    <xf numFmtId="0" fontId="13" fillId="0" borderId="20" xfId="0" applyFont="1" applyBorder="1" applyAlignment="1" applyProtection="1"/>
    <xf numFmtId="0" fontId="13" fillId="0" borderId="0" xfId="0" applyFont="1" applyBorder="1" applyAlignment="1" applyProtection="1"/>
    <xf numFmtId="0" fontId="13" fillId="0" borderId="21" xfId="0" applyFont="1" applyBorder="1" applyAlignment="1" applyProtection="1"/>
    <xf numFmtId="0" fontId="6" fillId="0" borderId="15" xfId="0" applyFont="1" applyBorder="1" applyProtection="1"/>
    <xf numFmtId="9" fontId="12" fillId="3" borderId="23" xfId="7" applyFont="1" applyFill="1" applyBorder="1" applyAlignment="1" applyProtection="1">
      <alignment horizontal="center" vertical="center"/>
      <protection hidden="1"/>
    </xf>
    <xf numFmtId="49" fontId="20" fillId="0" borderId="0" xfId="0" applyNumberFormat="1" applyFont="1" applyAlignment="1" applyProtection="1">
      <alignment horizontal="left" vertical="top"/>
    </xf>
    <xf numFmtId="49" fontId="20" fillId="0" borderId="0" xfId="0" applyNumberFormat="1" applyFont="1" applyAlignment="1" applyProtection="1">
      <alignment horizontal="left" vertical="top" wrapText="1"/>
    </xf>
    <xf numFmtId="0" fontId="0" fillId="0" borderId="4" xfId="0" applyFill="1" applyBorder="1"/>
    <xf numFmtId="0" fontId="0" fillId="0" borderId="0" xfId="0" applyFill="1" applyBorder="1"/>
    <xf numFmtId="3" fontId="0" fillId="0" borderId="27" xfId="0" applyNumberFormat="1" applyFill="1" applyBorder="1"/>
    <xf numFmtId="3" fontId="0" fillId="0" borderId="0" xfId="0" applyNumberFormat="1" applyFill="1" applyBorder="1"/>
    <xf numFmtId="9" fontId="0" fillId="0" borderId="0" xfId="7" applyFont="1" applyFill="1" applyBorder="1"/>
    <xf numFmtId="3" fontId="0" fillId="0" borderId="27" xfId="0" applyNumberFormat="1" applyFill="1" applyBorder="1" applyAlignment="1">
      <alignment vertical="center"/>
    </xf>
    <xf numFmtId="3" fontId="0" fillId="0" borderId="28" xfId="0" applyNumberFormat="1" applyFill="1" applyBorder="1" applyAlignment="1">
      <alignment vertical="center"/>
    </xf>
    <xf numFmtId="164" fontId="0" fillId="0" borderId="0" xfId="0" applyNumberFormat="1" applyFill="1" applyBorder="1"/>
    <xf numFmtId="3" fontId="0" fillId="0" borderId="0" xfId="7" applyNumberFormat="1" applyFont="1" applyFill="1" applyBorder="1"/>
    <xf numFmtId="3" fontId="0" fillId="0" borderId="28" xfId="7" applyNumberFormat="1" applyFont="1" applyFill="1" applyBorder="1"/>
    <xf numFmtId="0" fontId="0" fillId="0" borderId="6" xfId="0" applyFill="1" applyBorder="1"/>
    <xf numFmtId="0" fontId="0" fillId="0" borderId="7" xfId="0" applyFill="1" applyBorder="1"/>
    <xf numFmtId="3" fontId="0" fillId="0" borderId="29" xfId="0" applyNumberFormat="1" applyFill="1" applyBorder="1"/>
    <xf numFmtId="3" fontId="0" fillId="0" borderId="7" xfId="0" applyNumberFormat="1" applyFill="1" applyBorder="1"/>
    <xf numFmtId="3" fontId="0" fillId="0" borderId="29" xfId="0" applyNumberFormat="1" applyFill="1" applyBorder="1" applyAlignment="1">
      <alignment vertical="center"/>
    </xf>
    <xf numFmtId="3" fontId="0" fillId="0" borderId="7" xfId="0" applyNumberFormat="1" applyFill="1" applyBorder="1" applyAlignment="1">
      <alignment vertical="center"/>
    </xf>
    <xf numFmtId="3" fontId="0" fillId="0" borderId="30" xfId="0" applyNumberFormat="1" applyFill="1" applyBorder="1" applyAlignment="1">
      <alignment vertical="center"/>
    </xf>
    <xf numFmtId="164" fontId="0" fillId="0" borderId="7" xfId="0" applyNumberFormat="1" applyFill="1" applyBorder="1"/>
    <xf numFmtId="3" fontId="0" fillId="0" borderId="7" xfId="7" applyNumberFormat="1" applyFont="1" applyFill="1" applyBorder="1"/>
    <xf numFmtId="3" fontId="0" fillId="0" borderId="30" xfId="7" applyNumberFormat="1" applyFont="1" applyFill="1" applyBorder="1"/>
    <xf numFmtId="0" fontId="0" fillId="0" borderId="0" xfId="0" applyFont="1" applyFill="1" applyBorder="1" applyAlignment="1">
      <alignment wrapText="1"/>
    </xf>
    <xf numFmtId="3" fontId="0" fillId="0" borderId="0" xfId="7" applyNumberFormat="1" applyFont="1" applyBorder="1"/>
    <xf numFmtId="9" fontId="0" fillId="0" borderId="0" xfId="7" applyFont="1" applyBorder="1"/>
    <xf numFmtId="165" fontId="0" fillId="0" borderId="0" xfId="0" applyNumberFormat="1" applyBorder="1"/>
    <xf numFmtId="3" fontId="0" fillId="0" borderId="0" xfId="0" applyNumberFormat="1" applyBorder="1"/>
    <xf numFmtId="164" fontId="0" fillId="0" borderId="0" xfId="0" applyNumberFormat="1" applyBorder="1" applyAlignment="1">
      <alignment vertical="center"/>
    </xf>
    <xf numFmtId="164" fontId="1" fillId="0" borderId="0" xfId="0" applyNumberFormat="1" applyFont="1" applyBorder="1" applyAlignment="1">
      <alignment vertical="center"/>
    </xf>
    <xf numFmtId="164" fontId="21" fillId="0" borderId="0" xfId="0" applyNumberFormat="1" applyFont="1" applyBorder="1" applyAlignment="1" applyProtection="1">
      <alignment horizontal="right" vertical="center"/>
      <protection hidden="1"/>
    </xf>
    <xf numFmtId="164" fontId="21" fillId="0" borderId="14" xfId="0" applyNumberFormat="1" applyFont="1" applyBorder="1" applyAlignment="1" applyProtection="1">
      <alignment horizontal="right" vertical="center"/>
      <protection hidden="1"/>
    </xf>
    <xf numFmtId="164" fontId="21" fillId="0" borderId="14" xfId="0" applyNumberFormat="1" applyFont="1" applyBorder="1" applyAlignment="1" applyProtection="1">
      <alignment horizontal="right" vertical="center" wrapText="1"/>
      <protection hidden="1"/>
    </xf>
    <xf numFmtId="164" fontId="21" fillId="0" borderId="0" xfId="0" applyNumberFormat="1" applyFont="1" applyBorder="1" applyAlignment="1" applyProtection="1">
      <alignment horizontal="right" vertical="top" wrapText="1"/>
      <protection hidden="1"/>
    </xf>
    <xf numFmtId="164" fontId="21" fillId="0" borderId="0" xfId="0" applyNumberFormat="1" applyFont="1" applyBorder="1" applyAlignment="1" applyProtection="1">
      <alignment horizontal="right" vertical="center" wrapText="1"/>
      <protection hidden="1"/>
    </xf>
    <xf numFmtId="3" fontId="0" fillId="0" borderId="9" xfId="0" applyNumberFormat="1" applyFill="1" applyBorder="1" applyAlignment="1">
      <alignment vertical="center"/>
    </xf>
    <xf numFmtId="3" fontId="0" fillId="0" borderId="26" xfId="0" applyNumberFormat="1" applyFill="1" applyBorder="1" applyAlignment="1">
      <alignment vertical="center"/>
    </xf>
    <xf numFmtId="3" fontId="0" fillId="5" borderId="5" xfId="0" applyNumberFormat="1" applyFill="1" applyBorder="1"/>
    <xf numFmtId="3" fontId="0" fillId="5" borderId="8" xfId="0" applyNumberFormat="1" applyFill="1" applyBorder="1"/>
    <xf numFmtId="49" fontId="20" fillId="0" borderId="0" xfId="0" applyNumberFormat="1" applyFont="1" applyAlignment="1" applyProtection="1">
      <alignment horizontal="left" vertical="top"/>
    </xf>
    <xf numFmtId="49" fontId="20" fillId="0" borderId="0" xfId="0" applyNumberFormat="1" applyFont="1" applyAlignment="1" applyProtection="1">
      <alignment horizontal="left" vertical="top"/>
    </xf>
    <xf numFmtId="0" fontId="0" fillId="5" borderId="34" xfId="0" applyFill="1" applyBorder="1" applyAlignment="1">
      <alignment wrapText="1"/>
    </xf>
    <xf numFmtId="49" fontId="20" fillId="0" borderId="0" xfId="0" applyNumberFormat="1" applyFont="1" applyAlignment="1" applyProtection="1">
      <alignment horizontal="left" vertical="top"/>
    </xf>
    <xf numFmtId="0" fontId="27" fillId="0" borderId="20" xfId="0" applyFont="1" applyBorder="1" applyAlignment="1" applyProtection="1">
      <alignment wrapText="1"/>
    </xf>
    <xf numFmtId="0" fontId="28" fillId="0" borderId="20" xfId="0" applyFont="1" applyBorder="1" applyAlignment="1" applyProtection="1">
      <alignment vertical="top" wrapText="1"/>
    </xf>
    <xf numFmtId="0" fontId="27" fillId="0" borderId="20" xfId="0" applyFont="1" applyBorder="1" applyAlignment="1" applyProtection="1">
      <alignment vertical="top" wrapText="1"/>
    </xf>
    <xf numFmtId="0" fontId="27" fillId="0" borderId="20" xfId="0" applyFont="1" applyBorder="1" applyAlignment="1" applyProtection="1">
      <alignment vertical="center" wrapText="1"/>
    </xf>
    <xf numFmtId="0" fontId="27" fillId="0" borderId="20" xfId="0" applyFont="1" applyBorder="1" applyAlignment="1" applyProtection="1">
      <alignment horizontal="center" wrapText="1"/>
    </xf>
    <xf numFmtId="49" fontId="20" fillId="0" borderId="0" xfId="0" applyNumberFormat="1" applyFont="1" applyAlignment="1" applyProtection="1">
      <alignment vertical="top" wrapText="1"/>
    </xf>
    <xf numFmtId="49" fontId="29" fillId="0" borderId="0" xfId="0" applyNumberFormat="1" applyFont="1" applyAlignment="1" applyProtection="1">
      <alignment horizontal="left" vertical="top"/>
    </xf>
    <xf numFmtId="49" fontId="29" fillId="0" borderId="0" xfId="0" applyNumberFormat="1" applyFont="1" applyAlignment="1" applyProtection="1">
      <alignment horizontal="left" vertical="top" wrapText="1"/>
    </xf>
    <xf numFmtId="49" fontId="25" fillId="0" borderId="0" xfId="10" applyNumberFormat="1" applyFont="1" applyAlignment="1" applyProtection="1">
      <alignment vertical="top" wrapText="1"/>
    </xf>
    <xf numFmtId="49" fontId="22" fillId="0" borderId="0" xfId="0" applyNumberFormat="1" applyFont="1" applyAlignment="1" applyProtection="1">
      <alignment vertical="top" wrapText="1"/>
    </xf>
    <xf numFmtId="49" fontId="31" fillId="0" borderId="0" xfId="0" applyNumberFormat="1" applyFont="1" applyAlignment="1" applyProtection="1">
      <alignment horizontal="left" vertical="top"/>
    </xf>
    <xf numFmtId="49" fontId="20" fillId="0" borderId="0" xfId="0" applyNumberFormat="1" applyFont="1" applyAlignment="1" applyProtection="1">
      <alignment horizontal="left" vertical="top"/>
    </xf>
    <xf numFmtId="0" fontId="0" fillId="0" borderId="9" xfId="0" applyFont="1" applyBorder="1" applyAlignment="1">
      <alignment vertical="top" wrapText="1"/>
    </xf>
    <xf numFmtId="0" fontId="0" fillId="2" borderId="9" xfId="0" applyFont="1" applyFill="1" applyBorder="1" applyAlignment="1">
      <alignment vertical="center" wrapText="1"/>
    </xf>
    <xf numFmtId="0" fontId="0" fillId="2" borderId="0" xfId="0" applyFont="1" applyFill="1" applyBorder="1" applyAlignment="1">
      <alignment vertical="center" wrapText="1"/>
    </xf>
    <xf numFmtId="0" fontId="0" fillId="2" borderId="7" xfId="0" applyFont="1" applyFill="1" applyBorder="1" applyAlignment="1">
      <alignment vertical="center" wrapText="1"/>
    </xf>
    <xf numFmtId="0" fontId="0" fillId="6" borderId="11" xfId="0" applyFill="1" applyBorder="1"/>
    <xf numFmtId="0" fontId="0" fillId="6" borderId="9" xfId="0" applyFill="1" applyBorder="1"/>
    <xf numFmtId="0" fontId="0" fillId="6" borderId="4" xfId="0" applyFill="1" applyBorder="1" applyAlignment="1">
      <alignment horizontal="right"/>
    </xf>
    <xf numFmtId="0" fontId="0" fillId="6" borderId="0" xfId="0" applyFill="1" applyBorder="1" applyAlignment="1">
      <alignment horizontal="right"/>
    </xf>
    <xf numFmtId="0" fontId="0" fillId="6" borderId="4" xfId="0" applyFill="1" applyBorder="1"/>
    <xf numFmtId="0" fontId="0" fillId="6" borderId="0" xfId="0" applyFill="1" applyBorder="1"/>
    <xf numFmtId="0" fontId="0" fillId="6" borderId="5" xfId="0" applyFill="1" applyBorder="1"/>
    <xf numFmtId="164" fontId="0" fillId="6" borderId="0" xfId="0" applyNumberFormat="1" applyFill="1" applyBorder="1"/>
    <xf numFmtId="3" fontId="0" fillId="6" borderId="0" xfId="7" applyNumberFormat="1" applyFont="1" applyFill="1" applyBorder="1"/>
    <xf numFmtId="3" fontId="0" fillId="6" borderId="5" xfId="7" applyNumberFormat="1" applyFont="1" applyFill="1" applyBorder="1"/>
    <xf numFmtId="0" fontId="0" fillId="6" borderId="6" xfId="0" applyFill="1" applyBorder="1"/>
    <xf numFmtId="0" fontId="0" fillId="6" borderId="7" xfId="0" applyFill="1" applyBorder="1"/>
    <xf numFmtId="0" fontId="0" fillId="6" borderId="8" xfId="0" applyFill="1" applyBorder="1"/>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3" fontId="15" fillId="0" borderId="2" xfId="9" applyNumberFormat="1" applyFont="1" applyFill="1" applyBorder="1" applyAlignment="1">
      <alignment horizontal="center" vertical="center" wrapText="1"/>
    </xf>
    <xf numFmtId="164" fontId="15" fillId="0" borderId="0" xfId="9" applyNumberFormat="1" applyFont="1" applyFill="1" applyBorder="1"/>
    <xf numFmtId="164" fontId="15" fillId="0" borderId="0" xfId="8" applyNumberFormat="1" applyFont="1" applyFill="1" applyBorder="1" applyAlignment="1">
      <alignment horizontal="right"/>
    </xf>
    <xf numFmtId="164" fontId="0" fillId="0" borderId="5" xfId="0" applyNumberFormat="1" applyFill="1" applyBorder="1"/>
    <xf numFmtId="164" fontId="15" fillId="0" borderId="7" xfId="8" applyNumberFormat="1" applyFont="1" applyFill="1" applyBorder="1" applyAlignment="1">
      <alignment horizontal="right"/>
    </xf>
    <xf numFmtId="164" fontId="15" fillId="0" borderId="7" xfId="9" applyNumberFormat="1" applyFont="1" applyFill="1" applyBorder="1"/>
    <xf numFmtId="164" fontId="0" fillId="0" borderId="8" xfId="0" applyNumberFormat="1" applyFill="1" applyBorder="1"/>
    <xf numFmtId="0" fontId="1" fillId="6" borderId="35" xfId="0" applyFont="1" applyFill="1" applyBorder="1"/>
    <xf numFmtId="0" fontId="0" fillId="6" borderId="36" xfId="0" applyFill="1" applyBorder="1"/>
    <xf numFmtId="164" fontId="0" fillId="6" borderId="36" xfId="0" applyNumberFormat="1" applyFill="1" applyBorder="1"/>
    <xf numFmtId="0" fontId="0" fillId="6" borderId="37" xfId="0" applyFill="1" applyBorder="1"/>
    <xf numFmtId="0" fontId="0" fillId="0" borderId="0" xfId="0" applyFill="1"/>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0" fillId="0" borderId="0" xfId="0" applyFont="1" applyBorder="1" applyAlignment="1">
      <alignment horizontal="center" vertical="center"/>
    </xf>
    <xf numFmtId="9" fontId="0" fillId="0" borderId="0" xfId="7" applyFont="1" applyFill="1" applyBorder="1" applyAlignment="1">
      <alignment horizontal="left" vertical="center"/>
    </xf>
    <xf numFmtId="0" fontId="0" fillId="0" borderId="0" xfId="0" applyAlignment="1">
      <alignment horizontal="left" vertical="top" wrapText="1"/>
    </xf>
    <xf numFmtId="0" fontId="34" fillId="0" borderId="0" xfId="0" applyFont="1"/>
    <xf numFmtId="1" fontId="0" fillId="6" borderId="7" xfId="7" applyNumberFormat="1" applyFont="1" applyFill="1" applyBorder="1"/>
    <xf numFmtId="164" fontId="0" fillId="0" borderId="0" xfId="0" applyNumberFormat="1" applyFill="1"/>
    <xf numFmtId="9" fontId="0" fillId="0" borderId="7" xfId="7" applyFont="1" applyFill="1" applyBorder="1"/>
    <xf numFmtId="0" fontId="36" fillId="7" borderId="39" xfId="0" applyFont="1" applyFill="1" applyBorder="1" applyAlignment="1">
      <alignment vertical="center"/>
    </xf>
    <xf numFmtId="0" fontId="0" fillId="0" borderId="0" xfId="0" applyFont="1" applyAlignment="1">
      <alignment vertical="center"/>
    </xf>
    <xf numFmtId="0" fontId="0" fillId="2" borderId="42" xfId="0" applyFont="1" applyFill="1" applyBorder="1" applyAlignment="1">
      <alignment horizontal="left" vertical="center" wrapText="1"/>
    </xf>
    <xf numFmtId="0" fontId="36" fillId="7" borderId="45" xfId="0" applyFont="1" applyFill="1" applyBorder="1" applyAlignment="1">
      <alignment horizontal="left" vertical="center"/>
    </xf>
    <xf numFmtId="0" fontId="14" fillId="2" borderId="48" xfId="0" applyFont="1" applyFill="1" applyBorder="1" applyAlignment="1">
      <alignment horizontal="center" vertical="center" wrapText="1"/>
    </xf>
    <xf numFmtId="4" fontId="0" fillId="0" borderId="0" xfId="0" applyNumberFormat="1" applyFont="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0" xfId="0" applyFont="1" applyAlignment="1">
      <alignment horizontal="left" vertical="top"/>
    </xf>
    <xf numFmtId="164" fontId="0" fillId="0" borderId="29" xfId="0" applyNumberFormat="1" applyFill="1" applyBorder="1"/>
    <xf numFmtId="0" fontId="0" fillId="0" borderId="43" xfId="0" applyBorder="1"/>
    <xf numFmtId="3" fontId="0" fillId="0" borderId="43" xfId="0" applyNumberFormat="1" applyBorder="1"/>
    <xf numFmtId="3" fontId="0" fillId="0" borderId="0" xfId="0" applyNumberFormat="1" applyFill="1"/>
    <xf numFmtId="4" fontId="0" fillId="0" borderId="0" xfId="0" applyNumberFormat="1" applyFill="1"/>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1" xfId="0" applyFont="1" applyFill="1" applyBorder="1" applyAlignment="1">
      <alignment horizontal="center" vertical="center" wrapText="1"/>
    </xf>
    <xf numFmtId="49" fontId="20" fillId="0" borderId="0" xfId="0" applyNumberFormat="1" applyFont="1" applyAlignment="1" applyProtection="1">
      <alignment horizontal="left" vertical="top"/>
    </xf>
    <xf numFmtId="0" fontId="38" fillId="0" borderId="0" xfId="0" applyFont="1" applyAlignment="1">
      <alignment vertical="center"/>
    </xf>
    <xf numFmtId="49" fontId="20" fillId="0" borderId="0" xfId="0" applyNumberFormat="1" applyFont="1" applyAlignment="1" applyProtection="1">
      <alignment horizontal="left" vertical="top"/>
    </xf>
    <xf numFmtId="49" fontId="29" fillId="0" borderId="0" xfId="0" applyNumberFormat="1" applyFont="1" applyAlignment="1" applyProtection="1">
      <alignment horizontal="center" vertical="top" wrapText="1"/>
    </xf>
    <xf numFmtId="49" fontId="30" fillId="0" borderId="0" xfId="0" applyNumberFormat="1" applyFont="1" applyAlignment="1" applyProtection="1">
      <alignment horizontal="left" vertical="top" wrapText="1"/>
    </xf>
    <xf numFmtId="0" fontId="13" fillId="0" borderId="0" xfId="0" applyFont="1" applyAlignment="1">
      <alignment vertical="top" wrapText="1"/>
    </xf>
    <xf numFmtId="0" fontId="20" fillId="0" borderId="0" xfId="0" applyFont="1" applyAlignment="1">
      <alignment horizontal="left" vertical="top" wrapText="1"/>
    </xf>
    <xf numFmtId="167" fontId="0" fillId="0" borderId="0" xfId="9" applyNumberFormat="1" applyFont="1"/>
    <xf numFmtId="9" fontId="0" fillId="0" borderId="0" xfId="7" applyFont="1" applyFill="1"/>
    <xf numFmtId="0" fontId="38" fillId="2" borderId="43" xfId="0" applyFont="1" applyFill="1" applyBorder="1" applyAlignment="1">
      <alignment horizontal="left" vertical="top"/>
    </xf>
    <xf numFmtId="0" fontId="0" fillId="2" borderId="43"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Border="1" applyAlignment="1">
      <alignment horizontal="left" vertical="top" wrapText="1"/>
    </xf>
    <xf numFmtId="0" fontId="36" fillId="7" borderId="46" xfId="0" applyFont="1" applyFill="1" applyBorder="1" applyAlignment="1">
      <alignment horizontal="left" vertical="top"/>
    </xf>
    <xf numFmtId="0" fontId="52" fillId="0" borderId="0" xfId="0" applyFont="1" applyFill="1" applyBorder="1" applyAlignment="1">
      <alignment horizontal="left" vertical="top" wrapText="1"/>
    </xf>
    <xf numFmtId="0" fontId="52" fillId="0" borderId="0" xfId="0" applyFont="1" applyAlignment="1">
      <alignment horizontal="left" vertical="top"/>
    </xf>
    <xf numFmtId="0" fontId="52" fillId="7" borderId="41" xfId="0" applyFont="1" applyFill="1" applyBorder="1" applyAlignment="1">
      <alignment horizontal="left" vertical="top"/>
    </xf>
    <xf numFmtId="0" fontId="52" fillId="2" borderId="41" xfId="0" applyFont="1" applyFill="1" applyBorder="1" applyAlignment="1">
      <alignment horizontal="left" vertical="top"/>
    </xf>
    <xf numFmtId="0" fontId="52" fillId="2" borderId="28" xfId="0" applyFont="1" applyFill="1" applyBorder="1" applyAlignment="1">
      <alignment horizontal="left" vertical="top"/>
    </xf>
    <xf numFmtId="0" fontId="52" fillId="2" borderId="44" xfId="0" applyFont="1" applyFill="1" applyBorder="1" applyAlignment="1">
      <alignment horizontal="left" vertical="top"/>
    </xf>
    <xf numFmtId="0" fontId="53" fillId="7" borderId="47" xfId="0" applyFont="1" applyFill="1" applyBorder="1" applyAlignment="1">
      <alignment horizontal="left" vertical="top"/>
    </xf>
    <xf numFmtId="0" fontId="52" fillId="0" borderId="0" xfId="0" applyFont="1" applyFill="1" applyAlignment="1">
      <alignment horizontal="left" vertical="top"/>
    </xf>
    <xf numFmtId="0" fontId="42" fillId="4" borderId="0" xfId="0" applyFont="1" applyFill="1" applyBorder="1" applyAlignment="1">
      <alignment vertical="center" wrapText="1"/>
    </xf>
    <xf numFmtId="0" fontId="0" fillId="4" borderId="0" xfId="0" applyFont="1" applyFill="1" applyBorder="1" applyAlignment="1">
      <alignment vertical="center"/>
    </xf>
    <xf numFmtId="49" fontId="20" fillId="0" borderId="0" xfId="0" applyNumberFormat="1" applyFont="1" applyAlignment="1" applyProtection="1">
      <alignment horizontal="right" vertical="top" wrapText="1"/>
    </xf>
    <xf numFmtId="49" fontId="20" fillId="0" borderId="0" xfId="0" applyNumberFormat="1" applyFont="1" applyAlignment="1" applyProtection="1">
      <alignment horizontal="right" vertical="top"/>
    </xf>
    <xf numFmtId="0" fontId="20" fillId="0" borderId="0" xfId="0" applyFont="1" applyAlignment="1">
      <alignment horizontal="left" vertical="top" wrapText="1"/>
    </xf>
    <xf numFmtId="0" fontId="27" fillId="0" borderId="19"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9" fontId="0" fillId="0" borderId="0" xfId="7" applyNumberFormat="1" applyFont="1" applyFill="1"/>
    <xf numFmtId="0" fontId="59" fillId="0" borderId="0" xfId="0" applyFont="1" applyAlignment="1">
      <alignment vertical="center"/>
    </xf>
    <xf numFmtId="0" fontId="15" fillId="8" borderId="52" xfId="0" applyFont="1" applyFill="1" applyBorder="1" applyAlignment="1">
      <alignment horizontal="left" vertical="center" wrapText="1" indent="1"/>
    </xf>
    <xf numFmtId="0" fontId="15" fillId="8" borderId="58" xfId="0" applyFont="1" applyFill="1" applyBorder="1" applyAlignment="1">
      <alignment horizontal="left" vertical="center" wrapText="1" indent="1"/>
    </xf>
    <xf numFmtId="0" fontId="15" fillId="8" borderId="50" xfId="0" applyFont="1" applyFill="1" applyBorder="1" applyAlignment="1">
      <alignment horizontal="left" vertical="center" wrapText="1" indent="1"/>
    </xf>
    <xf numFmtId="0" fontId="15" fillId="8" borderId="60" xfId="0" applyFont="1" applyFill="1" applyBorder="1" applyAlignment="1">
      <alignment horizontal="left" vertical="center" wrapText="1" indent="1"/>
    </xf>
    <xf numFmtId="0" fontId="0" fillId="8" borderId="64" xfId="0" applyFont="1" applyFill="1" applyBorder="1" applyAlignment="1">
      <alignment horizontal="left" vertical="center" wrapText="1" indent="1"/>
    </xf>
    <xf numFmtId="0" fontId="24" fillId="8" borderId="59" xfId="10" applyFont="1" applyFill="1" applyBorder="1" applyAlignment="1">
      <alignment horizontal="left" vertical="center" wrapText="1" indent="1"/>
    </xf>
    <xf numFmtId="0" fontId="52" fillId="8" borderId="66" xfId="0" applyFont="1" applyFill="1" applyBorder="1" applyAlignment="1">
      <alignment horizontal="left" vertical="center" wrapText="1" indent="1"/>
    </xf>
    <xf numFmtId="0" fontId="52" fillId="8" borderId="66" xfId="0" applyFont="1" applyFill="1" applyBorder="1" applyAlignment="1">
      <alignment horizontal="left" vertical="center" indent="1"/>
    </xf>
    <xf numFmtId="0" fontId="0" fillId="8" borderId="61" xfId="0" applyFill="1" applyBorder="1" applyAlignment="1">
      <alignment horizontal="left" vertical="center" wrapText="1" indent="1"/>
    </xf>
    <xf numFmtId="0" fontId="38" fillId="8" borderId="67" xfId="0" applyFont="1" applyFill="1" applyBorder="1" applyAlignment="1">
      <alignment horizontal="left" vertical="center" wrapText="1" indent="1"/>
    </xf>
    <xf numFmtId="0" fontId="0" fillId="8" borderId="67" xfId="0" applyFont="1" applyFill="1" applyBorder="1" applyAlignment="1">
      <alignment horizontal="left" vertical="center" wrapText="1" indent="1"/>
    </xf>
    <xf numFmtId="0" fontId="15" fillId="8" borderId="68" xfId="0" applyFont="1" applyFill="1" applyBorder="1" applyAlignment="1">
      <alignment horizontal="left" vertical="center" wrapText="1" indent="1"/>
    </xf>
    <xf numFmtId="0" fontId="0" fillId="8" borderId="65" xfId="0" applyFont="1" applyFill="1" applyBorder="1" applyAlignment="1">
      <alignment horizontal="left" vertical="center" wrapText="1" indent="1"/>
    </xf>
    <xf numFmtId="0" fontId="15" fillId="8" borderId="65" xfId="0" applyFont="1" applyFill="1" applyBorder="1" applyAlignment="1">
      <alignment horizontal="left" vertical="center" wrapText="1" indent="1"/>
    </xf>
    <xf numFmtId="0" fontId="15" fillId="8" borderId="70" xfId="0" applyFont="1" applyFill="1" applyBorder="1" applyAlignment="1">
      <alignment horizontal="left" vertical="center" wrapText="1" indent="1"/>
    </xf>
    <xf numFmtId="0" fontId="0" fillId="8" borderId="71" xfId="0" applyFont="1" applyFill="1" applyBorder="1" applyAlignment="1">
      <alignment horizontal="left" vertical="center" wrapText="1" indent="1"/>
    </xf>
    <xf numFmtId="0" fontId="24" fillId="8" borderId="71" xfId="10" applyFont="1" applyFill="1" applyBorder="1" applyAlignment="1">
      <alignment horizontal="left" vertical="center" wrapText="1" indent="1"/>
    </xf>
    <xf numFmtId="0" fontId="15" fillId="8" borderId="69" xfId="0" applyFont="1" applyFill="1" applyBorder="1" applyAlignment="1">
      <alignment horizontal="left" vertical="center" wrapText="1" indent="1"/>
    </xf>
    <xf numFmtId="0" fontId="15" fillId="8" borderId="72" xfId="0" applyFont="1" applyFill="1" applyBorder="1" applyAlignment="1">
      <alignment horizontal="left" vertical="center" wrapText="1" indent="1"/>
    </xf>
    <xf numFmtId="0" fontId="0" fillId="8" borderId="72" xfId="0" applyFont="1" applyFill="1" applyBorder="1" applyAlignment="1">
      <alignment horizontal="left" vertical="center" wrapText="1" indent="1"/>
    </xf>
    <xf numFmtId="0" fontId="0" fillId="8" borderId="73" xfId="0" applyFont="1" applyFill="1" applyBorder="1" applyAlignment="1">
      <alignment horizontal="left" vertical="center" wrapText="1" indent="1"/>
    </xf>
    <xf numFmtId="0" fontId="0" fillId="8" borderId="74" xfId="0" applyFont="1" applyFill="1" applyBorder="1" applyAlignment="1">
      <alignment horizontal="left" vertical="center" wrapText="1" indent="1"/>
    </xf>
    <xf numFmtId="0" fontId="0" fillId="8" borderId="75" xfId="0" applyFont="1" applyFill="1" applyBorder="1" applyAlignment="1">
      <alignment horizontal="left" vertical="center" wrapText="1" indent="1"/>
    </xf>
    <xf numFmtId="0" fontId="0" fillId="8" borderId="76" xfId="0" applyFont="1" applyFill="1" applyBorder="1" applyAlignment="1">
      <alignment horizontal="left" vertical="center" wrapText="1" indent="1"/>
    </xf>
    <xf numFmtId="0" fontId="0" fillId="8" borderId="77" xfId="0" applyFont="1" applyFill="1" applyBorder="1" applyAlignment="1">
      <alignment horizontal="left" vertical="center" wrapText="1" indent="1"/>
    </xf>
    <xf numFmtId="0" fontId="24" fillId="8" borderId="78" xfId="10" applyFill="1" applyBorder="1" applyAlignment="1">
      <alignment horizontal="left" vertical="center" wrapText="1" indent="1"/>
    </xf>
    <xf numFmtId="0" fontId="0" fillId="8" borderId="80" xfId="0" applyFont="1" applyFill="1" applyBorder="1" applyAlignment="1">
      <alignment horizontal="left" vertical="center" indent="1"/>
    </xf>
    <xf numFmtId="0" fontId="0" fillId="8" borderId="80" xfId="0" applyFont="1" applyFill="1" applyBorder="1" applyAlignment="1">
      <alignment horizontal="left" vertical="center" wrapText="1" indent="1"/>
    </xf>
    <xf numFmtId="0" fontId="15" fillId="8" borderId="80" xfId="0" applyFont="1" applyFill="1" applyBorder="1" applyAlignment="1">
      <alignment horizontal="left" vertical="center" wrapText="1" indent="1"/>
    </xf>
    <xf numFmtId="0" fontId="14" fillId="12" borderId="45" xfId="0" applyFont="1" applyFill="1" applyBorder="1" applyAlignment="1">
      <alignment horizontal="center" vertical="center" wrapText="1"/>
    </xf>
    <xf numFmtId="0" fontId="0" fillId="12" borderId="46" xfId="0" applyFill="1" applyBorder="1" applyAlignment="1">
      <alignment horizontal="left" vertical="center" wrapText="1"/>
    </xf>
    <xf numFmtId="0" fontId="38" fillId="12" borderId="46" xfId="0" applyFont="1" applyFill="1" applyBorder="1" applyAlignment="1">
      <alignment horizontal="left" vertical="center" wrapText="1"/>
    </xf>
    <xf numFmtId="0" fontId="0" fillId="12" borderId="46" xfId="0" applyFont="1" applyFill="1" applyBorder="1" applyAlignment="1">
      <alignment horizontal="left" vertical="center" wrapText="1"/>
    </xf>
    <xf numFmtId="0" fontId="15" fillId="12" borderId="47" xfId="0" applyFont="1" applyFill="1" applyBorder="1" applyAlignment="1">
      <alignment horizontal="left" vertical="center" wrapText="1"/>
    </xf>
    <xf numFmtId="0" fontId="15" fillId="8" borderId="84" xfId="0" applyFont="1" applyFill="1" applyBorder="1" applyAlignment="1">
      <alignment horizontal="left" vertical="center" wrapText="1" indent="1"/>
    </xf>
    <xf numFmtId="0" fontId="15" fillId="8" borderId="85" xfId="0" applyFont="1" applyFill="1" applyBorder="1" applyAlignment="1">
      <alignment horizontal="left" vertical="center" wrapText="1" indent="1"/>
    </xf>
    <xf numFmtId="3" fontId="15" fillId="8" borderId="85" xfId="0" applyNumberFormat="1" applyFont="1" applyFill="1" applyBorder="1" applyAlignment="1">
      <alignment horizontal="left" vertical="center" wrapText="1" indent="1"/>
    </xf>
    <xf numFmtId="0" fontId="0" fillId="8" borderId="78" xfId="0" applyFont="1" applyFill="1" applyBorder="1" applyAlignment="1">
      <alignment horizontal="left" vertical="center" wrapText="1" indent="1"/>
    </xf>
    <xf numFmtId="0" fontId="56" fillId="0" borderId="81" xfId="0" applyFont="1" applyFill="1" applyBorder="1" applyAlignment="1">
      <alignment horizontal="left" vertical="center" wrapText="1" indent="1"/>
    </xf>
    <xf numFmtId="0" fontId="0" fillId="0" borderId="82" xfId="0" applyFont="1" applyFill="1" applyBorder="1" applyAlignment="1">
      <alignment horizontal="left" vertical="center" wrapText="1" indent="1"/>
    </xf>
    <xf numFmtId="0" fontId="0" fillId="0" borderId="82" xfId="0" applyFill="1" applyBorder="1" applyAlignment="1">
      <alignment horizontal="left" vertical="center" indent="1"/>
    </xf>
    <xf numFmtId="0" fontId="15" fillId="0" borderId="83" xfId="0" applyFont="1" applyFill="1" applyBorder="1" applyAlignment="1">
      <alignment horizontal="left" vertical="center" wrapText="1" indent="1"/>
    </xf>
    <xf numFmtId="0" fontId="0" fillId="0" borderId="81" xfId="0" applyFont="1" applyFill="1" applyBorder="1" applyAlignment="1">
      <alignment horizontal="left" vertical="center" wrapText="1" indent="1"/>
    </xf>
    <xf numFmtId="0" fontId="15" fillId="0" borderId="82" xfId="0" applyFont="1" applyFill="1" applyBorder="1" applyAlignment="1">
      <alignment horizontal="left" vertical="center" wrapText="1" indent="1"/>
    </xf>
    <xf numFmtId="0" fontId="24" fillId="8" borderId="86" xfId="10" applyFont="1" applyFill="1" applyBorder="1" applyAlignment="1">
      <alignment horizontal="left" vertical="center" wrapText="1" indent="1"/>
    </xf>
    <xf numFmtId="0" fontId="15" fillId="8" borderId="78" xfId="0" applyFont="1" applyFill="1" applyBorder="1" applyAlignment="1">
      <alignment horizontal="left" vertical="center" wrapText="1" indent="1"/>
    </xf>
    <xf numFmtId="3" fontId="52" fillId="8" borderId="60" xfId="0" applyNumberFormat="1" applyFont="1" applyFill="1" applyBorder="1" applyAlignment="1">
      <alignment horizontal="left" vertical="center" wrapText="1" indent="1"/>
    </xf>
    <xf numFmtId="0" fontId="15" fillId="8" borderId="87" xfId="0" applyFont="1" applyFill="1" applyBorder="1" applyAlignment="1">
      <alignment horizontal="left" vertical="center" wrapText="1" indent="1"/>
    </xf>
    <xf numFmtId="3" fontId="15" fillId="8" borderId="58" xfId="0" applyNumberFormat="1" applyFont="1" applyFill="1" applyBorder="1" applyAlignment="1">
      <alignment horizontal="left" vertical="center" wrapText="1" indent="1"/>
    </xf>
    <xf numFmtId="0" fontId="0" fillId="8" borderId="61" xfId="0" applyFont="1" applyFill="1" applyBorder="1" applyAlignment="1">
      <alignment horizontal="left" vertical="center" wrapText="1" indent="1"/>
    </xf>
    <xf numFmtId="0" fontId="15" fillId="8" borderId="88" xfId="0" applyFont="1" applyFill="1" applyBorder="1" applyAlignment="1">
      <alignment horizontal="left" vertical="center" wrapText="1" indent="1"/>
    </xf>
    <xf numFmtId="0" fontId="0" fillId="8" borderId="88" xfId="0" applyFont="1" applyFill="1" applyBorder="1" applyAlignment="1">
      <alignment horizontal="left" vertical="center" wrapText="1" indent="1"/>
    </xf>
    <xf numFmtId="0" fontId="0" fillId="8" borderId="89" xfId="0" applyFont="1" applyFill="1" applyBorder="1" applyAlignment="1">
      <alignment horizontal="left" vertical="center" wrapText="1" indent="1"/>
    </xf>
    <xf numFmtId="0" fontId="15" fillId="8" borderId="47" xfId="0" applyFont="1" applyFill="1" applyBorder="1" applyAlignment="1">
      <alignment horizontal="left" vertical="center" wrapText="1" indent="1"/>
    </xf>
    <xf numFmtId="0" fontId="24" fillId="8" borderId="80" xfId="10" applyFill="1" applyBorder="1" applyAlignment="1">
      <alignment horizontal="left" vertical="center" wrapText="1" indent="1"/>
    </xf>
    <xf numFmtId="0" fontId="0" fillId="8" borderId="77" xfId="0" applyFont="1" applyFill="1" applyBorder="1" applyAlignment="1">
      <alignment horizontal="left" vertical="center" indent="1"/>
    </xf>
    <xf numFmtId="0" fontId="24" fillId="8" borderId="78" xfId="10" applyFont="1" applyFill="1" applyBorder="1" applyAlignment="1">
      <alignment horizontal="left" vertical="center" wrapText="1" indent="1"/>
    </xf>
    <xf numFmtId="0" fontId="24" fillId="8" borderId="80" xfId="10" applyFont="1" applyFill="1" applyBorder="1" applyAlignment="1">
      <alignment horizontal="left" vertical="center" wrapText="1" indent="1"/>
    </xf>
    <xf numFmtId="0" fontId="0" fillId="8" borderId="90" xfId="0" applyFont="1" applyFill="1" applyBorder="1" applyAlignment="1">
      <alignment horizontal="left" vertical="center" wrapText="1" indent="1"/>
    </xf>
    <xf numFmtId="0" fontId="15" fillId="8" borderId="76" xfId="0" applyFont="1" applyFill="1" applyBorder="1" applyAlignment="1">
      <alignment horizontal="left" vertical="center" wrapText="1" indent="1"/>
    </xf>
    <xf numFmtId="3" fontId="15" fillId="8" borderId="50" xfId="0" applyNumberFormat="1" applyFont="1" applyFill="1" applyBorder="1" applyAlignment="1">
      <alignment horizontal="left" vertical="center" wrapText="1" indent="1"/>
    </xf>
    <xf numFmtId="0" fontId="0" fillId="8" borderId="61" xfId="0" applyFont="1" applyFill="1" applyBorder="1" applyAlignment="1">
      <alignment horizontal="left" vertical="center" indent="1"/>
    </xf>
    <xf numFmtId="0" fontId="0" fillId="8" borderId="90" xfId="0" applyFont="1" applyFill="1" applyBorder="1" applyAlignment="1">
      <alignment horizontal="left" vertical="center" indent="1"/>
    </xf>
    <xf numFmtId="0" fontId="15" fillId="8" borderId="90" xfId="0" applyFont="1" applyFill="1" applyBorder="1" applyAlignment="1">
      <alignment horizontal="left" vertical="center" wrapText="1" indent="1"/>
    </xf>
    <xf numFmtId="0" fontId="15" fillId="8" borderId="61" xfId="0" applyFont="1" applyFill="1" applyBorder="1" applyAlignment="1">
      <alignment horizontal="left" vertical="center" wrapText="1" indent="1"/>
    </xf>
    <xf numFmtId="0" fontId="0" fillId="8" borderId="90" xfId="0" applyFill="1" applyBorder="1" applyAlignment="1">
      <alignment horizontal="left" vertical="center" wrapText="1" indent="1"/>
    </xf>
    <xf numFmtId="0" fontId="15" fillId="8" borderId="91" xfId="0" applyFont="1" applyFill="1" applyBorder="1" applyAlignment="1">
      <alignment horizontal="left" vertical="center" wrapText="1" indent="1"/>
    </xf>
    <xf numFmtId="0" fontId="0" fillId="8" borderId="0" xfId="0" applyFont="1" applyFill="1" applyBorder="1" applyAlignment="1">
      <alignment horizontal="left" vertical="center" indent="1"/>
    </xf>
    <xf numFmtId="0" fontId="0" fillId="8" borderId="0" xfId="0" applyFont="1" applyFill="1" applyBorder="1" applyAlignment="1">
      <alignment horizontal="left" vertical="center" wrapText="1" indent="1"/>
    </xf>
    <xf numFmtId="0" fontId="0" fillId="8" borderId="0" xfId="0" applyFill="1" applyBorder="1" applyAlignment="1">
      <alignment horizontal="left" vertical="center" wrapText="1" indent="1"/>
    </xf>
    <xf numFmtId="0" fontId="55" fillId="8" borderId="62" xfId="0" applyFont="1" applyFill="1" applyBorder="1" applyAlignment="1">
      <alignment horizontal="left" vertical="center" wrapText="1" indent="1"/>
    </xf>
    <xf numFmtId="0" fontId="0" fillId="8" borderId="76" xfId="0" applyFill="1" applyBorder="1" applyAlignment="1">
      <alignment horizontal="left" vertical="center" wrapText="1" indent="1"/>
    </xf>
    <xf numFmtId="0" fontId="15" fillId="0" borderId="64" xfId="0" applyFont="1" applyFill="1" applyBorder="1" applyAlignment="1">
      <alignment horizontal="left" vertical="center" wrapText="1" indent="1"/>
    </xf>
    <xf numFmtId="0" fontId="15" fillId="0" borderId="80" xfId="0" applyFont="1" applyFill="1" applyBorder="1" applyAlignment="1">
      <alignment horizontal="left" vertical="center" wrapText="1" indent="1"/>
    </xf>
    <xf numFmtId="0" fontId="0" fillId="0" borderId="80" xfId="0" applyFont="1" applyFill="1" applyBorder="1" applyAlignment="1">
      <alignment horizontal="left" vertical="center" wrapText="1" indent="1"/>
    </xf>
    <xf numFmtId="0" fontId="0" fillId="0" borderId="80" xfId="0" applyFill="1" applyBorder="1" applyAlignment="1">
      <alignment horizontal="left" vertical="center" indent="1"/>
    </xf>
    <xf numFmtId="0" fontId="15" fillId="0" borderId="58" xfId="0" applyFont="1" applyFill="1" applyBorder="1" applyAlignment="1">
      <alignment horizontal="left" vertical="center" wrapText="1" indent="1"/>
    </xf>
    <xf numFmtId="0" fontId="56" fillId="8" borderId="61" xfId="0" applyFont="1" applyFill="1" applyBorder="1" applyAlignment="1">
      <alignment horizontal="left" vertical="center" wrapText="1" indent="1"/>
    </xf>
    <xf numFmtId="0" fontId="55" fillId="8" borderId="78" xfId="0" applyFont="1" applyFill="1" applyBorder="1" applyAlignment="1">
      <alignment horizontal="left" vertical="center" wrapText="1" indent="1"/>
    </xf>
    <xf numFmtId="0" fontId="55" fillId="8" borderId="80" xfId="0" applyFont="1" applyFill="1" applyBorder="1" applyAlignment="1">
      <alignment horizontal="left" vertical="center" wrapText="1" indent="1"/>
    </xf>
    <xf numFmtId="0" fontId="39" fillId="8" borderId="45" xfId="0" applyFont="1" applyFill="1" applyBorder="1" applyAlignment="1">
      <alignment horizontal="left" vertical="center" wrapText="1" indent="1"/>
    </xf>
    <xf numFmtId="0" fontId="39" fillId="8" borderId="46" xfId="0" applyFont="1" applyFill="1" applyBorder="1" applyAlignment="1">
      <alignment horizontal="left" vertical="center" wrapText="1" indent="1"/>
    </xf>
    <xf numFmtId="0" fontId="39" fillId="8" borderId="47" xfId="0" applyFont="1" applyFill="1" applyBorder="1" applyAlignment="1">
      <alignment horizontal="left" vertical="center" wrapText="1" indent="1"/>
    </xf>
    <xf numFmtId="0" fontId="37" fillId="7" borderId="40" xfId="0" applyFont="1" applyFill="1" applyBorder="1" applyAlignment="1">
      <alignment vertical="center"/>
    </xf>
    <xf numFmtId="0" fontId="15" fillId="8" borderId="77" xfId="0" applyFont="1" applyFill="1" applyBorder="1" applyAlignment="1">
      <alignment horizontal="left" vertical="center" wrapText="1" indent="1"/>
    </xf>
    <xf numFmtId="0" fontId="41" fillId="8" borderId="87" xfId="0" applyFont="1" applyFill="1" applyBorder="1" applyAlignment="1">
      <alignment horizontal="left" vertical="center" wrapText="1" indent="1"/>
    </xf>
    <xf numFmtId="49" fontId="20" fillId="0" borderId="0" xfId="0" applyNumberFormat="1" applyFont="1" applyAlignment="1" applyProtection="1">
      <alignment horizontal="left" vertical="top" wrapText="1"/>
    </xf>
    <xf numFmtId="49" fontId="29" fillId="0" borderId="0" xfId="0" applyNumberFormat="1" applyFont="1" applyAlignment="1" applyProtection="1">
      <alignment horizontal="center" vertical="top" wrapText="1"/>
    </xf>
    <xf numFmtId="49" fontId="23" fillId="0" borderId="0" xfId="0" applyNumberFormat="1" applyFont="1" applyAlignment="1" applyProtection="1">
      <alignment horizontal="left" vertical="top"/>
    </xf>
    <xf numFmtId="49" fontId="22" fillId="0" borderId="0" xfId="0" applyNumberFormat="1" applyFont="1" applyAlignment="1" applyProtection="1">
      <alignment horizontal="left" vertical="top"/>
    </xf>
    <xf numFmtId="49" fontId="20" fillId="0" borderId="0" xfId="0" applyNumberFormat="1" applyFont="1" applyAlignment="1" applyProtection="1">
      <alignment horizontal="left" vertical="top"/>
    </xf>
    <xf numFmtId="49" fontId="22" fillId="0" borderId="0" xfId="0" applyNumberFormat="1" applyFont="1" applyAlignment="1" applyProtection="1">
      <alignment horizontal="left" vertical="top" wrapText="1"/>
    </xf>
    <xf numFmtId="49" fontId="30" fillId="0" borderId="0" xfId="0" applyNumberFormat="1" applyFont="1" applyAlignment="1" applyProtection="1">
      <alignment horizontal="center" vertical="top"/>
    </xf>
    <xf numFmtId="49" fontId="20" fillId="0" borderId="0" xfId="0" applyNumberFormat="1" applyFont="1" applyAlignment="1" applyProtection="1">
      <alignment horizontal="center" vertical="top"/>
    </xf>
    <xf numFmtId="49" fontId="25" fillId="0" borderId="0" xfId="10" applyNumberFormat="1" applyFont="1" applyAlignment="1" applyProtection="1">
      <alignment horizontal="left" vertical="top" wrapText="1"/>
    </xf>
    <xf numFmtId="49" fontId="29" fillId="0" borderId="0" xfId="0" applyNumberFormat="1" applyFont="1" applyAlignment="1" applyProtection="1">
      <alignment horizontal="left" vertical="top"/>
    </xf>
    <xf numFmtId="0" fontId="54" fillId="0" borderId="0" xfId="0" applyFont="1" applyAlignment="1">
      <alignment horizontal="left" vertical="top" wrapText="1"/>
    </xf>
    <xf numFmtId="0" fontId="6" fillId="0" borderId="21" xfId="0" applyFont="1" applyBorder="1" applyAlignment="1" applyProtection="1">
      <alignment horizontal="center"/>
    </xf>
    <xf numFmtId="164" fontId="21" fillId="0" borderId="0" xfId="0" applyNumberFormat="1" applyFont="1" applyBorder="1" applyAlignment="1" applyProtection="1">
      <alignment horizontal="center" vertical="center"/>
      <protection hidden="1"/>
    </xf>
    <xf numFmtId="0" fontId="20" fillId="0" borderId="0" xfId="0" applyFont="1" applyAlignment="1">
      <alignment horizontal="left" vertical="top" wrapText="1"/>
    </xf>
    <xf numFmtId="0" fontId="9" fillId="0" borderId="18" xfId="0" applyFont="1" applyBorder="1" applyAlignment="1" applyProtection="1">
      <alignment horizontal="center" vertical="center" wrapText="1"/>
    </xf>
    <xf numFmtId="0" fontId="9" fillId="0" borderId="13"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15" xfId="0" applyFont="1" applyBorder="1" applyAlignment="1" applyProtection="1">
      <alignment horizontal="center" vertical="center"/>
    </xf>
    <xf numFmtId="9" fontId="35" fillId="4" borderId="18" xfId="0" applyNumberFormat="1" applyFont="1" applyFill="1" applyBorder="1" applyAlignment="1" applyProtection="1">
      <alignment horizontal="center" vertical="center" wrapText="1"/>
      <protection hidden="1"/>
    </xf>
    <xf numFmtId="9" fontId="35" fillId="4" borderId="13" xfId="0" applyNumberFormat="1" applyFont="1" applyFill="1" applyBorder="1" applyAlignment="1" applyProtection="1">
      <alignment horizontal="center" vertical="center" wrapText="1"/>
      <protection hidden="1"/>
    </xf>
    <xf numFmtId="9" fontId="35" fillId="4" borderId="20" xfId="0" applyNumberFormat="1" applyFont="1" applyFill="1" applyBorder="1" applyAlignment="1" applyProtection="1">
      <alignment horizontal="center" vertical="center" wrapText="1"/>
      <protection hidden="1"/>
    </xf>
    <xf numFmtId="9" fontId="35" fillId="4" borderId="21" xfId="0" applyNumberFormat="1" applyFont="1" applyFill="1" applyBorder="1" applyAlignment="1" applyProtection="1">
      <alignment horizontal="center" vertical="center" wrapText="1"/>
      <protection hidden="1"/>
    </xf>
    <xf numFmtId="9" fontId="35" fillId="4" borderId="19" xfId="0" applyNumberFormat="1" applyFont="1" applyFill="1" applyBorder="1" applyAlignment="1" applyProtection="1">
      <alignment horizontal="center" vertical="center" wrapText="1"/>
      <protection hidden="1"/>
    </xf>
    <xf numFmtId="9" fontId="35" fillId="4" borderId="15" xfId="0" applyNumberFormat="1"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164" fontId="21" fillId="0" borderId="20" xfId="0" applyNumberFormat="1" applyFont="1" applyBorder="1" applyAlignment="1" applyProtection="1">
      <alignment horizontal="center" vertical="center"/>
      <protection hidden="1"/>
    </xf>
    <xf numFmtId="0" fontId="20" fillId="0" borderId="20" xfId="0" applyFont="1" applyBorder="1" applyAlignment="1" applyProtection="1">
      <alignment horizontal="left"/>
    </xf>
    <xf numFmtId="0" fontId="20" fillId="0" borderId="0" xfId="0" applyFont="1" applyBorder="1" applyAlignment="1" applyProtection="1">
      <alignment horizontal="left"/>
    </xf>
    <xf numFmtId="164" fontId="21" fillId="0" borderId="14" xfId="0" applyNumberFormat="1" applyFont="1" applyBorder="1" applyAlignment="1" applyProtection="1">
      <alignment horizontal="left" vertical="center" wrapText="1"/>
      <protection hidden="1"/>
    </xf>
    <xf numFmtId="164" fontId="21" fillId="0" borderId="0" xfId="0" applyNumberFormat="1" applyFont="1" applyBorder="1" applyAlignment="1" applyProtection="1">
      <alignment horizontal="left" vertical="center"/>
      <protection hidden="1"/>
    </xf>
    <xf numFmtId="164" fontId="21" fillId="0" borderId="0" xfId="0" applyNumberFormat="1" applyFont="1" applyBorder="1" applyAlignment="1" applyProtection="1">
      <alignment horizontal="left" wrapText="1"/>
      <protection hidden="1"/>
    </xf>
    <xf numFmtId="0" fontId="6" fillId="0" borderId="18" xfId="0" applyFont="1" applyBorder="1" applyAlignment="1" applyProtection="1">
      <alignment horizontal="left"/>
    </xf>
    <xf numFmtId="0" fontId="6" fillId="0" borderId="12" xfId="0" applyFont="1" applyBorder="1" applyAlignment="1" applyProtection="1">
      <alignment horizontal="left"/>
    </xf>
    <xf numFmtId="0" fontId="8" fillId="3" borderId="18"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26" fillId="3" borderId="18" xfId="0" applyFont="1" applyFill="1" applyBorder="1" applyAlignment="1" applyProtection="1">
      <alignment horizontal="center" vertical="center" wrapText="1"/>
    </xf>
    <xf numFmtId="0" fontId="26" fillId="3" borderId="13" xfId="0" applyFont="1" applyFill="1" applyBorder="1" applyAlignment="1" applyProtection="1">
      <alignment horizontal="center" vertical="center" wrapText="1"/>
    </xf>
    <xf numFmtId="0" fontId="26" fillId="3" borderId="20" xfId="0" applyFont="1" applyFill="1" applyBorder="1" applyAlignment="1" applyProtection="1">
      <alignment horizontal="center" vertical="center" wrapText="1"/>
    </xf>
    <xf numFmtId="0" fontId="26" fillId="3" borderId="21" xfId="0" applyFont="1" applyFill="1" applyBorder="1" applyAlignment="1" applyProtection="1">
      <alignment horizontal="center" vertical="center" wrapText="1"/>
    </xf>
    <xf numFmtId="0" fontId="26" fillId="3" borderId="19" xfId="0" applyFont="1" applyFill="1" applyBorder="1" applyAlignment="1" applyProtection="1">
      <alignment horizontal="center" vertical="center" wrapText="1"/>
    </xf>
    <xf numFmtId="0" fontId="26" fillId="3" borderId="15" xfId="0" applyFont="1" applyFill="1" applyBorder="1" applyAlignment="1" applyProtection="1">
      <alignment horizontal="center" vertical="center" wrapText="1"/>
    </xf>
    <xf numFmtId="9" fontId="19" fillId="4" borderId="16" xfId="0" applyNumberFormat="1" applyFont="1" applyFill="1" applyBorder="1" applyAlignment="1" applyProtection="1">
      <alignment horizontal="center" vertical="center" wrapText="1"/>
      <protection hidden="1"/>
    </xf>
    <xf numFmtId="9" fontId="19" fillId="4" borderId="24" xfId="0" applyNumberFormat="1" applyFont="1" applyFill="1" applyBorder="1" applyAlignment="1" applyProtection="1">
      <alignment horizontal="center" vertical="center" wrapText="1"/>
      <protection hidden="1"/>
    </xf>
    <xf numFmtId="9" fontId="19" fillId="4" borderId="17" xfId="0" applyNumberFormat="1" applyFont="1" applyFill="1" applyBorder="1" applyAlignment="1" applyProtection="1">
      <alignment horizontal="center" vertical="center" wrapText="1"/>
      <protection hidden="1"/>
    </xf>
    <xf numFmtId="0" fontId="11" fillId="3" borderId="22"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9" fontId="10" fillId="3" borderId="18" xfId="0" applyNumberFormat="1" applyFont="1" applyFill="1" applyBorder="1" applyAlignment="1" applyProtection="1">
      <alignment horizontal="center" vertical="center"/>
      <protection hidden="1"/>
    </xf>
    <xf numFmtId="9" fontId="10" fillId="3" borderId="13" xfId="0" applyNumberFormat="1" applyFont="1" applyFill="1" applyBorder="1" applyAlignment="1" applyProtection="1">
      <alignment horizontal="center" vertical="center"/>
      <protection hidden="1"/>
    </xf>
    <xf numFmtId="9" fontId="10" fillId="3" borderId="20" xfId="0" applyNumberFormat="1" applyFont="1" applyFill="1" applyBorder="1" applyAlignment="1" applyProtection="1">
      <alignment horizontal="center" vertical="center"/>
      <protection hidden="1"/>
    </xf>
    <xf numFmtId="9" fontId="10" fillId="3" borderId="21" xfId="0" applyNumberFormat="1" applyFont="1" applyFill="1" applyBorder="1" applyAlignment="1" applyProtection="1">
      <alignment horizontal="center" vertical="center"/>
      <protection hidden="1"/>
    </xf>
    <xf numFmtId="3" fontId="10" fillId="3" borderId="18" xfId="0" applyNumberFormat="1" applyFont="1" applyFill="1" applyBorder="1" applyAlignment="1" applyProtection="1">
      <alignment horizontal="center" vertical="center"/>
      <protection hidden="1"/>
    </xf>
    <xf numFmtId="3" fontId="10" fillId="3" borderId="13" xfId="0" applyNumberFormat="1" applyFont="1" applyFill="1" applyBorder="1" applyAlignment="1" applyProtection="1">
      <alignment horizontal="center" vertical="center"/>
      <protection hidden="1"/>
    </xf>
    <xf numFmtId="3" fontId="10" fillId="3" borderId="20" xfId="0" applyNumberFormat="1" applyFont="1" applyFill="1" applyBorder="1" applyAlignment="1" applyProtection="1">
      <alignment horizontal="center" vertical="center"/>
      <protection hidden="1"/>
    </xf>
    <xf numFmtId="3" fontId="10" fillId="3" borderId="21" xfId="0" applyNumberFormat="1" applyFont="1" applyFill="1" applyBorder="1" applyAlignment="1" applyProtection="1">
      <alignment horizontal="center" vertical="center"/>
      <protection hidden="1"/>
    </xf>
    <xf numFmtId="3" fontId="10" fillId="3" borderId="19" xfId="0" applyNumberFormat="1" applyFont="1" applyFill="1" applyBorder="1" applyAlignment="1" applyProtection="1">
      <alignment horizontal="center" vertical="center"/>
      <protection hidden="1"/>
    </xf>
    <xf numFmtId="3" fontId="10" fillId="3" borderId="15" xfId="0" applyNumberFormat="1" applyFont="1" applyFill="1" applyBorder="1" applyAlignment="1" applyProtection="1">
      <alignment horizontal="center" vertical="center"/>
      <protection hidden="1"/>
    </xf>
    <xf numFmtId="0" fontId="26" fillId="3" borderId="22" xfId="0" applyFont="1" applyFill="1" applyBorder="1" applyAlignment="1" applyProtection="1">
      <alignment horizontal="center"/>
    </xf>
    <xf numFmtId="0" fontId="26" fillId="3" borderId="33" xfId="0" applyFont="1" applyFill="1" applyBorder="1" applyAlignment="1" applyProtection="1">
      <alignment horizontal="center"/>
    </xf>
    <xf numFmtId="0" fontId="26" fillId="3" borderId="23" xfId="0" applyFont="1" applyFill="1" applyBorder="1" applyAlignment="1" applyProtection="1">
      <alignment horizontal="center"/>
    </xf>
    <xf numFmtId="0" fontId="16" fillId="4" borderId="18" xfId="0" applyFont="1" applyFill="1" applyBorder="1" applyAlignment="1" applyProtection="1">
      <alignment horizontal="center" vertical="center"/>
      <protection hidden="1"/>
    </xf>
    <xf numFmtId="0" fontId="16" fillId="4" borderId="13" xfId="0" applyFont="1" applyFill="1" applyBorder="1" applyAlignment="1" applyProtection="1">
      <alignment horizontal="center" vertical="center"/>
      <protection hidden="1"/>
    </xf>
    <xf numFmtId="0" fontId="16" fillId="4" borderId="20" xfId="0" applyFont="1" applyFill="1" applyBorder="1" applyAlignment="1" applyProtection="1">
      <alignment horizontal="center" vertical="center"/>
      <protection hidden="1"/>
    </xf>
    <xf numFmtId="0" fontId="16" fillId="4" borderId="21" xfId="0" applyFont="1" applyFill="1" applyBorder="1" applyAlignment="1" applyProtection="1">
      <alignment horizontal="center" vertical="center"/>
      <protection hidden="1"/>
    </xf>
    <xf numFmtId="0" fontId="16" fillId="4" borderId="19" xfId="0" applyFont="1" applyFill="1" applyBorder="1" applyAlignment="1" applyProtection="1">
      <alignment horizontal="center" vertical="center"/>
      <protection hidden="1"/>
    </xf>
    <xf numFmtId="0" fontId="16" fillId="4" borderId="15" xfId="0" applyFont="1" applyFill="1" applyBorder="1" applyAlignment="1" applyProtection="1">
      <alignment horizontal="center" vertical="center"/>
      <protection hidden="1"/>
    </xf>
    <xf numFmtId="0" fontId="12" fillId="3" borderId="16"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8" fillId="4" borderId="18" xfId="0" applyFont="1" applyFill="1" applyBorder="1" applyAlignment="1" applyProtection="1">
      <alignment horizontal="center" vertical="center" wrapText="1"/>
      <protection locked="0"/>
    </xf>
    <xf numFmtId="0" fontId="18" fillId="4" borderId="12" xfId="0" applyFont="1" applyFill="1" applyBorder="1" applyAlignment="1" applyProtection="1">
      <alignment horizontal="center" vertical="center" wrapText="1"/>
      <protection locked="0"/>
    </xf>
    <xf numFmtId="0" fontId="18" fillId="4" borderId="13"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21"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18" fillId="4" borderId="14" xfId="0" applyFont="1" applyFill="1" applyBorder="1" applyAlignment="1" applyProtection="1">
      <alignment horizontal="center" vertical="center" wrapText="1"/>
      <protection locked="0"/>
    </xf>
    <xf numFmtId="0" fontId="18" fillId="4" borderId="15"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20" xfId="0" applyFont="1" applyFill="1" applyBorder="1" applyAlignment="1" applyProtection="1">
      <alignment horizontal="center" vertical="center" wrapText="1"/>
      <protection hidden="1"/>
    </xf>
    <xf numFmtId="0" fontId="7" fillId="3" borderId="21"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0" fontId="7" fillId="3" borderId="15" xfId="0" applyFont="1" applyFill="1" applyBorder="1" applyAlignment="1" applyProtection="1">
      <alignment horizontal="center" vertical="center" wrapText="1"/>
      <protection hidden="1"/>
    </xf>
    <xf numFmtId="0" fontId="9" fillId="0" borderId="13"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0" fillId="6" borderId="36" xfId="0" applyFill="1" applyBorder="1" applyAlignment="1">
      <alignment horizontal="left" vertical="top" wrapText="1"/>
    </xf>
    <xf numFmtId="0" fontId="0" fillId="6" borderId="5"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27" xfId="0" applyFill="1" applyBorder="1" applyAlignment="1">
      <alignment horizontal="left" vertical="top" wrapText="1"/>
    </xf>
    <xf numFmtId="0" fontId="17" fillId="0" borderId="0" xfId="0" applyFont="1" applyAlignment="1">
      <alignment horizontal="center"/>
    </xf>
    <xf numFmtId="0" fontId="0" fillId="6" borderId="0" xfId="0" applyFont="1" applyFill="1" applyBorder="1" applyAlignment="1">
      <alignment horizontal="left" vertical="top" wrapText="1"/>
    </xf>
    <xf numFmtId="0" fontId="0" fillId="5" borderId="11"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4" xfId="0" applyFill="1" applyBorder="1" applyAlignment="1">
      <alignment horizontal="left" vertical="top" wrapText="1"/>
    </xf>
    <xf numFmtId="0" fontId="0" fillId="5" borderId="0" xfId="0" applyFill="1" applyBorder="1" applyAlignment="1">
      <alignment horizontal="left" vertical="top" wrapText="1"/>
    </xf>
    <xf numFmtId="0" fontId="0" fillId="5" borderId="5" xfId="0" applyFill="1" applyBorder="1" applyAlignment="1">
      <alignment horizontal="left" vertical="top" wrapText="1"/>
    </xf>
    <xf numFmtId="0" fontId="0" fillId="2" borderId="9" xfId="0" applyFill="1" applyBorder="1" applyAlignment="1">
      <alignment horizontal="center" vertical="center"/>
    </xf>
    <xf numFmtId="0" fontId="1" fillId="2" borderId="7" xfId="0" applyFont="1" applyFill="1" applyBorder="1" applyAlignment="1">
      <alignment horizontal="center" vertical="center"/>
    </xf>
    <xf numFmtId="0" fontId="0" fillId="2" borderId="10" xfId="0" applyFill="1" applyBorder="1" applyAlignment="1">
      <alignment horizontal="center" vertical="center"/>
    </xf>
    <xf numFmtId="0" fontId="1" fillId="2" borderId="8" xfId="0" applyFont="1" applyFill="1" applyBorder="1" applyAlignment="1">
      <alignment horizontal="center" vertical="center"/>
    </xf>
    <xf numFmtId="0" fontId="1" fillId="6" borderId="9" xfId="0" applyFont="1" applyFill="1" applyBorder="1" applyAlignment="1">
      <alignment horizontal="center"/>
    </xf>
    <xf numFmtId="0" fontId="1" fillId="6" borderId="10" xfId="0" applyFont="1" applyFill="1" applyBorder="1" applyAlignment="1">
      <alignment horizontal="center"/>
    </xf>
    <xf numFmtId="0" fontId="0" fillId="0" borderId="0" xfId="0" applyFont="1" applyBorder="1" applyAlignment="1">
      <alignment horizontal="center" vertical="center"/>
    </xf>
    <xf numFmtId="3" fontId="0" fillId="0" borderId="0" xfId="0" applyNumberFormat="1" applyFont="1" applyBorder="1" applyAlignment="1">
      <alignment horizontal="center" vertical="center" wrapText="1"/>
    </xf>
    <xf numFmtId="0" fontId="0" fillId="5" borderId="6" xfId="0" applyFill="1" applyBorder="1" applyAlignment="1">
      <alignment horizontal="left" wrapText="1"/>
    </xf>
    <xf numFmtId="0" fontId="0" fillId="5" borderId="7" xfId="0" applyFill="1" applyBorder="1" applyAlignment="1">
      <alignment horizontal="left" wrapText="1"/>
    </xf>
    <xf numFmtId="0" fontId="0" fillId="5" borderId="8" xfId="0" applyFill="1" applyBorder="1" applyAlignment="1">
      <alignment horizontal="left" wrapText="1"/>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1" fillId="2" borderId="11" xfId="0" applyFont="1" applyFill="1" applyBorder="1" applyAlignment="1">
      <alignment horizontal="left" vertical="top"/>
    </xf>
    <xf numFmtId="0" fontId="1" fillId="2" borderId="9"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0" fillId="0" borderId="0" xfId="0" applyBorder="1" applyAlignment="1">
      <alignment horizont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26"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30" xfId="0" applyFill="1" applyBorder="1" applyAlignment="1">
      <alignment horizontal="center" vertical="center"/>
    </xf>
    <xf numFmtId="0" fontId="1" fillId="0" borderId="2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30" xfId="0" applyFont="1" applyFill="1" applyBorder="1" applyAlignment="1">
      <alignment horizontal="center" vertical="center"/>
    </xf>
    <xf numFmtId="0" fontId="0" fillId="8" borderId="62" xfId="0" applyFont="1" applyFill="1" applyBorder="1" applyAlignment="1">
      <alignment horizontal="left" vertical="center" wrapText="1" indent="1"/>
    </xf>
    <xf numFmtId="0" fontId="0" fillId="8" borderId="63" xfId="0" applyFont="1" applyFill="1" applyBorder="1" applyAlignment="1">
      <alignment horizontal="left" vertical="center" wrapText="1" indent="1"/>
    </xf>
    <xf numFmtId="0" fontId="0" fillId="8" borderId="64" xfId="0" applyFont="1" applyFill="1" applyBorder="1" applyAlignment="1">
      <alignment horizontal="left" vertical="center" wrapText="1" indent="1"/>
    </xf>
    <xf numFmtId="0" fontId="15" fillId="8" borderId="62" xfId="0" applyFont="1" applyFill="1" applyBorder="1" applyAlignment="1">
      <alignment horizontal="left" vertical="center" wrapText="1" indent="1"/>
    </xf>
    <xf numFmtId="0" fontId="15" fillId="8" borderId="64" xfId="0" applyFont="1" applyFill="1" applyBorder="1" applyAlignment="1">
      <alignment horizontal="left" vertical="center" wrapText="1" indent="1"/>
    </xf>
    <xf numFmtId="0" fontId="0" fillId="8" borderId="62" xfId="0" applyFont="1" applyFill="1" applyBorder="1" applyAlignment="1">
      <alignment horizontal="left" vertical="center" indent="1"/>
    </xf>
    <xf numFmtId="0" fontId="0" fillId="8" borderId="64" xfId="0" applyFont="1" applyFill="1" applyBorder="1" applyAlignment="1">
      <alignment horizontal="left" vertical="center" indent="1"/>
    </xf>
    <xf numFmtId="0" fontId="0" fillId="2" borderId="39" xfId="0" applyFont="1" applyFill="1" applyBorder="1" applyAlignment="1">
      <alignment vertical="center" wrapText="1"/>
    </xf>
    <xf numFmtId="0" fontId="0" fillId="2" borderId="40" xfId="0" applyFont="1" applyFill="1" applyBorder="1" applyAlignment="1">
      <alignment vertical="center" wrapText="1"/>
    </xf>
    <xf numFmtId="0" fontId="0" fillId="2" borderId="27" xfId="0" applyFont="1" applyFill="1" applyBorder="1" applyAlignment="1">
      <alignment vertical="center" wrapText="1"/>
    </xf>
    <xf numFmtId="0" fontId="0" fillId="2" borderId="0" xfId="0" applyFont="1" applyFill="1" applyBorder="1" applyAlignment="1">
      <alignment vertical="center" wrapText="1"/>
    </xf>
    <xf numFmtId="0" fontId="14" fillId="9" borderId="49" xfId="0" applyFont="1" applyFill="1" applyBorder="1" applyAlignment="1">
      <alignment horizontal="center" vertical="center" wrapText="1"/>
    </xf>
    <xf numFmtId="0" fontId="14" fillId="9" borderId="48" xfId="0" applyFont="1" applyFill="1" applyBorder="1" applyAlignment="1">
      <alignment horizontal="center" vertical="center" wrapText="1"/>
    </xf>
    <xf numFmtId="0" fontId="14" fillId="10" borderId="49" xfId="0" applyFont="1" applyFill="1" applyBorder="1" applyAlignment="1">
      <alignment horizontal="center" vertical="center" wrapText="1"/>
    </xf>
    <xf numFmtId="0" fontId="14" fillId="10" borderId="51" xfId="0" applyFont="1" applyFill="1" applyBorder="1" applyAlignment="1">
      <alignment horizontal="center" vertical="center" wrapText="1"/>
    </xf>
    <xf numFmtId="0" fontId="14" fillId="10" borderId="48" xfId="0" applyFont="1" applyFill="1" applyBorder="1" applyAlignment="1">
      <alignment horizontal="center" vertical="center" wrapText="1"/>
    </xf>
    <xf numFmtId="0" fontId="42" fillId="11" borderId="49" xfId="0" applyFont="1" applyFill="1" applyBorder="1" applyAlignment="1">
      <alignment horizontal="center" vertical="center" wrapText="1"/>
    </xf>
    <xf numFmtId="0" fontId="42" fillId="11" borderId="51" xfId="0" applyFont="1" applyFill="1" applyBorder="1" applyAlignment="1">
      <alignment horizontal="center" vertical="center" wrapText="1"/>
    </xf>
    <xf numFmtId="0" fontId="42" fillId="11" borderId="48" xfId="0" applyFont="1" applyFill="1" applyBorder="1" applyAlignment="1">
      <alignment horizontal="center" vertical="center" wrapText="1"/>
    </xf>
    <xf numFmtId="0" fontId="0" fillId="8" borderId="76" xfId="0" applyFont="1" applyFill="1" applyBorder="1" applyAlignment="1">
      <alignment horizontal="left" vertical="center" wrapText="1" indent="1"/>
    </xf>
    <xf numFmtId="0" fontId="0" fillId="8" borderId="80" xfId="0" applyFont="1" applyFill="1" applyBorder="1" applyAlignment="1">
      <alignment horizontal="left" vertical="center" wrapText="1" indent="1"/>
    </xf>
    <xf numFmtId="0" fontId="42" fillId="7" borderId="49" xfId="0" applyFont="1" applyFill="1" applyBorder="1" applyAlignment="1">
      <alignment horizontal="center" vertical="center" wrapText="1"/>
    </xf>
    <xf numFmtId="0" fontId="42" fillId="7" borderId="51" xfId="0" applyFont="1" applyFill="1" applyBorder="1" applyAlignment="1">
      <alignment horizontal="center" vertical="center" wrapText="1"/>
    </xf>
    <xf numFmtId="0" fontId="15" fillId="8" borderId="65" xfId="0" applyFont="1" applyFill="1" applyBorder="1" applyAlignment="1">
      <alignment horizontal="left" vertical="center" wrapText="1" indent="1"/>
    </xf>
    <xf numFmtId="0" fontId="15" fillId="8" borderId="87" xfId="0" applyFont="1" applyFill="1" applyBorder="1" applyAlignment="1">
      <alignment horizontal="left" vertical="center" wrapText="1" indent="1"/>
    </xf>
    <xf numFmtId="0" fontId="0" fillId="0" borderId="0" xfId="0" applyFont="1" applyFill="1" applyBorder="1" applyAlignment="1">
      <alignment horizontal="left" vertical="top" wrapText="1"/>
    </xf>
    <xf numFmtId="0" fontId="0" fillId="8" borderId="63" xfId="0" applyFont="1" applyFill="1" applyBorder="1" applyAlignment="1">
      <alignment horizontal="left" vertical="center" indent="1"/>
    </xf>
    <xf numFmtId="0" fontId="15" fillId="8" borderId="50" xfId="0" applyFont="1" applyFill="1" applyBorder="1" applyAlignment="1">
      <alignment horizontal="left" vertical="center" wrapText="1" indent="1"/>
    </xf>
    <xf numFmtId="0" fontId="15" fillId="8" borderId="58" xfId="0" applyFont="1" applyFill="1" applyBorder="1" applyAlignment="1">
      <alignment horizontal="left" vertical="center" indent="1"/>
    </xf>
    <xf numFmtId="0" fontId="0" fillId="8" borderId="79" xfId="0" applyFont="1" applyFill="1" applyBorder="1" applyAlignment="1">
      <alignment horizontal="left" vertical="center" wrapText="1" indent="1"/>
    </xf>
  </cellXfs>
  <cellStyles count="37">
    <cellStyle name="]_x000d__x000a_Zoomed=1_x000d__x000a_Row=0_x000d__x000a_Column=0_x000d__x000a_Height=0_x000d__x000a_Width=0_x000d__x000a_FontName=FoxFont_x000d__x000a_FontStyle=0_x000d__x000a_FontSize=9_x000d__x000a_PrtFontName=FoxPrin" xfId="17"/>
    <cellStyle name="Comma" xfId="8" builtinId="3"/>
    <cellStyle name="Comma 2" xfId="1"/>
    <cellStyle name="Comma 2 2" xfId="14"/>
    <cellStyle name="Comma 3" xfId="36"/>
    <cellStyle name="Comma 4" xfId="12"/>
    <cellStyle name="Currency" xfId="9" builtinId="4"/>
    <cellStyle name="Estimated" xfId="18"/>
    <cellStyle name="external input" xfId="19"/>
    <cellStyle name="Header" xfId="20"/>
    <cellStyle name="HeaderGrant" xfId="21"/>
    <cellStyle name="HeaderLEA" xfId="22"/>
    <cellStyle name="Hyperlink" xfId="10" builtinId="8"/>
    <cellStyle name="Imported" xfId="23"/>
    <cellStyle name="LEAName" xfId="24"/>
    <cellStyle name="LEANumber" xfId="25"/>
    <cellStyle name="log projection" xfId="26"/>
    <cellStyle name="Normal" xfId="0" builtinId="0"/>
    <cellStyle name="Normal 2" xfId="2"/>
    <cellStyle name="Normal 2 2" xfId="13"/>
    <cellStyle name="Normal 3" xfId="3"/>
    <cellStyle name="Normal 4" xfId="5"/>
    <cellStyle name="Normal 4 2" xfId="6"/>
    <cellStyle name="Normal 4 3" xfId="16"/>
    <cellStyle name="Normal 5" xfId="35"/>
    <cellStyle name="Normal 6" xfId="11"/>
    <cellStyle name="Number" xfId="27"/>
    <cellStyle name="Percent" xfId="7" builtinId="5"/>
    <cellStyle name="Percent 2" xfId="4"/>
    <cellStyle name="Percent 3" xfId="15"/>
    <cellStyle name="provisional PN158/97" xfId="28"/>
    <cellStyle name="sub" xfId="29"/>
    <cellStyle name="table imported" xfId="30"/>
    <cellStyle name="table sum" xfId="31"/>
    <cellStyle name="table values" xfId="32"/>
    <cellStyle name="u5shares" xfId="33"/>
    <cellStyle name="Variable assumptions" xfId="34"/>
  </cellStyles>
  <dxfs count="7">
    <dxf>
      <font>
        <b/>
        <i val="0"/>
        <color theme="0"/>
      </font>
      <fill>
        <patternFill>
          <bgColor rgb="FFFF0000"/>
        </patternFill>
      </fill>
    </dxf>
    <dxf>
      <font>
        <b/>
        <i val="0"/>
        <color theme="0"/>
      </font>
      <fill>
        <patternFill>
          <bgColor rgb="FFFFC000"/>
        </patternFill>
      </fill>
    </dxf>
    <dxf>
      <font>
        <b/>
        <i val="0"/>
        <color theme="0"/>
      </font>
      <fill>
        <patternFill>
          <bgColor rgb="FF92D050"/>
        </patternFill>
      </fill>
    </dxf>
    <dxf>
      <font>
        <b/>
        <i val="0"/>
        <color theme="0"/>
      </font>
      <fill>
        <patternFill>
          <bgColor rgb="FFFF0000"/>
        </patternFill>
      </fill>
    </dxf>
    <dxf>
      <font>
        <b/>
        <i val="0"/>
        <color theme="0"/>
      </font>
      <fill>
        <patternFill>
          <bgColor rgb="FFFFC000"/>
        </patternFill>
      </fill>
    </dxf>
    <dxf>
      <font>
        <b/>
        <i val="0"/>
        <color theme="0"/>
      </font>
      <fill>
        <patternFill>
          <bgColor rgb="FF92D050"/>
        </patternFill>
      </fill>
    </dxf>
    <dxf>
      <font>
        <b/>
        <i val="0"/>
        <color theme="0"/>
      </font>
      <fill>
        <patternFill>
          <bgColor theme="3" tint="0.39994506668294322"/>
        </patternFill>
      </fill>
    </dxf>
  </dxfs>
  <tableStyles count="0" defaultTableStyle="TableStyleMedium2" defaultPivotStyle="PivotStyleLight16"/>
  <colors>
    <mruColors>
      <color rgb="FFEFECF4"/>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721126340518162"/>
          <c:y val="7.246376811594203E-3"/>
          <c:w val="0.72795723917594879"/>
          <c:h val="0.7550838753851421"/>
        </c:manualLayout>
      </c:layout>
      <c:barChart>
        <c:barDir val="bar"/>
        <c:grouping val="percentStacked"/>
        <c:varyColors val="0"/>
        <c:ser>
          <c:idx val="2"/>
          <c:order val="0"/>
          <c:tx>
            <c:strRef>
              <c:f>'To be Hidden'!$A$15</c:f>
              <c:strCache>
                <c:ptCount val="1"/>
                <c:pt idx="0">
                  <c:v>Outstanding</c:v>
                </c:pt>
              </c:strCache>
            </c:strRef>
          </c:tx>
          <c:spPr>
            <a:solidFill>
              <a:srgbClr val="00B050"/>
            </a:solidFill>
            <a:ln>
              <a:solidFill>
                <a:schemeClr val="bg1"/>
              </a:solidFill>
            </a:ln>
          </c:spPr>
          <c:invertIfNegative val="0"/>
          <c:dLbls>
            <c:numFmt formatCode="#,##0;;&quot;&quot;\ " sourceLinked="0"/>
            <c:spPr>
              <a:noFill/>
            </c:spPr>
            <c:txPr>
              <a:bodyPr/>
              <a:lstStyle/>
              <a:p>
                <a:pPr>
                  <a:defRPr b="1">
                    <a:solidFill>
                      <a:schemeClr val="tx1"/>
                    </a:solidFill>
                  </a:defRPr>
                </a:pPr>
                <a:endParaRPr lang="en-US"/>
              </a:p>
            </c:txPr>
            <c:dLblPos val="ctr"/>
            <c:showLegendKey val="0"/>
            <c:showVal val="1"/>
            <c:showCatName val="0"/>
            <c:showSerName val="0"/>
            <c:showPercent val="0"/>
            <c:showBubbleSize val="0"/>
            <c:showLeaderLines val="0"/>
          </c:dLbls>
          <c:cat>
            <c:multiLvlStrRef>
              <c:f>'To be Hidden'!$C$13:$F$14</c:f>
              <c:multiLvlStrCache>
                <c:ptCount val="4"/>
                <c:lvl>
                  <c:pt idx="0">
                    <c:v>New Places</c:v>
                  </c:pt>
                  <c:pt idx="1">
                    <c:v>Total Places</c:v>
                  </c:pt>
                  <c:pt idx="2">
                    <c:v>New Places</c:v>
                  </c:pt>
                  <c:pt idx="3">
                    <c:v>Total Places</c:v>
                  </c:pt>
                </c:lvl>
                <c:lvl>
                  <c:pt idx="0">
                    <c:v>Barking and Dagenham</c:v>
                  </c:pt>
                  <c:pt idx="2">
                    <c:v>England</c:v>
                  </c:pt>
                </c:lvl>
              </c:multiLvlStrCache>
            </c:multiLvlStrRef>
          </c:cat>
          <c:val>
            <c:numRef>
              <c:f>'To be Hidden'!$C$15:$F$15</c:f>
              <c:numCache>
                <c:formatCode>#,##0</c:formatCode>
                <c:ptCount val="4"/>
                <c:pt idx="0">
                  <c:v>744</c:v>
                </c:pt>
                <c:pt idx="1">
                  <c:v>2158</c:v>
                </c:pt>
                <c:pt idx="2">
                  <c:v>45707</c:v>
                </c:pt>
                <c:pt idx="3">
                  <c:v>738752</c:v>
                </c:pt>
              </c:numCache>
            </c:numRef>
          </c:val>
        </c:ser>
        <c:ser>
          <c:idx val="1"/>
          <c:order val="1"/>
          <c:tx>
            <c:strRef>
              <c:f>'To be Hidden'!$A$16</c:f>
              <c:strCache>
                <c:ptCount val="1"/>
                <c:pt idx="0">
                  <c:v>Good</c:v>
                </c:pt>
              </c:strCache>
            </c:strRef>
          </c:tx>
          <c:spPr>
            <a:solidFill>
              <a:srgbClr val="92D050"/>
            </a:solidFill>
            <a:ln>
              <a:solidFill>
                <a:schemeClr val="bg1"/>
              </a:solidFill>
            </a:ln>
          </c:spPr>
          <c:invertIfNegative val="0"/>
          <c:dLbls>
            <c:numFmt formatCode="#,##0;;&quot;&quot;\ " sourceLinked="0"/>
            <c:spPr>
              <a:noFill/>
            </c:spPr>
            <c:txPr>
              <a:bodyPr/>
              <a:lstStyle/>
              <a:p>
                <a:pPr>
                  <a:defRPr b="1"/>
                </a:pPr>
                <a:endParaRPr lang="en-US"/>
              </a:p>
            </c:txPr>
            <c:showLegendKey val="0"/>
            <c:showVal val="1"/>
            <c:showCatName val="0"/>
            <c:showSerName val="0"/>
            <c:showPercent val="0"/>
            <c:showBubbleSize val="0"/>
            <c:showLeaderLines val="0"/>
          </c:dLbls>
          <c:cat>
            <c:multiLvlStrRef>
              <c:f>'To be Hidden'!$C$13:$F$14</c:f>
              <c:multiLvlStrCache>
                <c:ptCount val="4"/>
                <c:lvl>
                  <c:pt idx="0">
                    <c:v>New Places</c:v>
                  </c:pt>
                  <c:pt idx="1">
                    <c:v>Total Places</c:v>
                  </c:pt>
                  <c:pt idx="2">
                    <c:v>New Places</c:v>
                  </c:pt>
                  <c:pt idx="3">
                    <c:v>Total Places</c:v>
                  </c:pt>
                </c:lvl>
                <c:lvl>
                  <c:pt idx="0">
                    <c:v>Barking and Dagenham</c:v>
                  </c:pt>
                  <c:pt idx="2">
                    <c:v>England</c:v>
                  </c:pt>
                </c:lvl>
              </c:multiLvlStrCache>
            </c:multiLvlStrRef>
          </c:cat>
          <c:val>
            <c:numRef>
              <c:f>'To be Hidden'!$C$16:$F$16</c:f>
              <c:numCache>
                <c:formatCode>#,##0</c:formatCode>
                <c:ptCount val="4"/>
                <c:pt idx="0">
                  <c:v>3619</c:v>
                </c:pt>
                <c:pt idx="1">
                  <c:v>12456</c:v>
                </c:pt>
                <c:pt idx="2">
                  <c:v>141513</c:v>
                </c:pt>
                <c:pt idx="3">
                  <c:v>2551136</c:v>
                </c:pt>
              </c:numCache>
            </c:numRef>
          </c:val>
        </c:ser>
        <c:ser>
          <c:idx val="0"/>
          <c:order val="2"/>
          <c:tx>
            <c:strRef>
              <c:f>'To be Hidden'!$A$17</c:f>
              <c:strCache>
                <c:ptCount val="1"/>
                <c:pt idx="0">
                  <c:v>Requires Improvement</c:v>
                </c:pt>
              </c:strCache>
            </c:strRef>
          </c:tx>
          <c:spPr>
            <a:solidFill>
              <a:srgbClr val="FFC000"/>
            </a:solidFill>
            <a:ln>
              <a:solidFill>
                <a:schemeClr val="bg1"/>
              </a:solidFill>
            </a:ln>
          </c:spPr>
          <c:invertIfNegative val="0"/>
          <c:dLbls>
            <c:numFmt formatCode="#,##0;;&quot;&quot;\ " sourceLinked="0"/>
            <c:spPr>
              <a:noFill/>
            </c:spPr>
            <c:txPr>
              <a:bodyPr/>
              <a:lstStyle/>
              <a:p>
                <a:pPr>
                  <a:defRPr b="1"/>
                </a:pPr>
                <a:endParaRPr lang="en-US"/>
              </a:p>
            </c:txPr>
            <c:showLegendKey val="0"/>
            <c:showVal val="1"/>
            <c:showCatName val="0"/>
            <c:showSerName val="0"/>
            <c:showPercent val="0"/>
            <c:showBubbleSize val="0"/>
            <c:showLeaderLines val="0"/>
          </c:dLbls>
          <c:cat>
            <c:multiLvlStrRef>
              <c:f>'To be Hidden'!$C$13:$F$14</c:f>
              <c:multiLvlStrCache>
                <c:ptCount val="4"/>
                <c:lvl>
                  <c:pt idx="0">
                    <c:v>New Places</c:v>
                  </c:pt>
                  <c:pt idx="1">
                    <c:v>Total Places</c:v>
                  </c:pt>
                  <c:pt idx="2">
                    <c:v>New Places</c:v>
                  </c:pt>
                  <c:pt idx="3">
                    <c:v>Total Places</c:v>
                  </c:pt>
                </c:lvl>
                <c:lvl>
                  <c:pt idx="0">
                    <c:v>Barking and Dagenham</c:v>
                  </c:pt>
                  <c:pt idx="2">
                    <c:v>England</c:v>
                  </c:pt>
                </c:lvl>
              </c:multiLvlStrCache>
            </c:multiLvlStrRef>
          </c:cat>
          <c:val>
            <c:numRef>
              <c:f>'To be Hidden'!$C$17:$F$17</c:f>
              <c:numCache>
                <c:formatCode>#,##0</c:formatCode>
                <c:ptCount val="4"/>
                <c:pt idx="0">
                  <c:v>3484</c:v>
                </c:pt>
                <c:pt idx="1">
                  <c:v>9146</c:v>
                </c:pt>
                <c:pt idx="2">
                  <c:v>45668</c:v>
                </c:pt>
                <c:pt idx="3">
                  <c:v>877001</c:v>
                </c:pt>
              </c:numCache>
            </c:numRef>
          </c:val>
        </c:ser>
        <c:ser>
          <c:idx val="4"/>
          <c:order val="3"/>
          <c:tx>
            <c:strRef>
              <c:f>'To be Hidden'!$A$18</c:f>
              <c:strCache>
                <c:ptCount val="1"/>
                <c:pt idx="0">
                  <c:v>Inadequate</c:v>
                </c:pt>
              </c:strCache>
            </c:strRef>
          </c:tx>
          <c:spPr>
            <a:solidFill>
              <a:srgbClr val="FF0000"/>
            </a:solidFill>
            <a:ln>
              <a:solidFill>
                <a:schemeClr val="bg1"/>
              </a:solidFill>
            </a:ln>
          </c:spPr>
          <c:invertIfNegative val="0"/>
          <c:dLbls>
            <c:dLbl>
              <c:idx val="0"/>
              <c:layout/>
              <c:numFmt formatCode="#,##0;;&quot;&quot;\ " sourceLinked="0"/>
              <c:spPr>
                <a:noFill/>
                <a:ln>
                  <a:noFill/>
                </a:ln>
              </c:spPr>
              <c:txPr>
                <a:bodyPr/>
                <a:lstStyle/>
                <a:p>
                  <a:pPr>
                    <a:defRPr b="1"/>
                  </a:pPr>
                  <a:endParaRPr lang="en-US"/>
                </a:p>
              </c:txPr>
              <c:dLblPos val="ctr"/>
              <c:showLegendKey val="0"/>
              <c:showVal val="1"/>
              <c:showCatName val="0"/>
              <c:showSerName val="0"/>
              <c:showPercent val="0"/>
              <c:showBubbleSize val="0"/>
            </c:dLbl>
            <c:numFmt formatCode="#,##0;;&quot;&quot;\ " sourceLinked="0"/>
            <c:spPr>
              <a:noFill/>
            </c:spPr>
            <c:txPr>
              <a:bodyPr/>
              <a:lstStyle/>
              <a:p>
                <a:pPr>
                  <a:defRPr b="1"/>
                </a:pPr>
                <a:endParaRPr lang="en-US"/>
              </a:p>
            </c:txPr>
            <c:dLblPos val="inBase"/>
            <c:showLegendKey val="0"/>
            <c:showVal val="1"/>
            <c:showCatName val="0"/>
            <c:showSerName val="0"/>
            <c:showPercent val="0"/>
            <c:showBubbleSize val="0"/>
            <c:showLeaderLines val="0"/>
          </c:dLbls>
          <c:cat>
            <c:multiLvlStrRef>
              <c:f>'To be Hidden'!$C$13:$F$14</c:f>
              <c:multiLvlStrCache>
                <c:ptCount val="4"/>
                <c:lvl>
                  <c:pt idx="0">
                    <c:v>New Places</c:v>
                  </c:pt>
                  <c:pt idx="1">
                    <c:v>Total Places</c:v>
                  </c:pt>
                  <c:pt idx="2">
                    <c:v>New Places</c:v>
                  </c:pt>
                  <c:pt idx="3">
                    <c:v>Total Places</c:v>
                  </c:pt>
                </c:lvl>
                <c:lvl>
                  <c:pt idx="0">
                    <c:v>Barking and Dagenham</c:v>
                  </c:pt>
                  <c:pt idx="2">
                    <c:v>England</c:v>
                  </c:pt>
                </c:lvl>
              </c:multiLvlStrCache>
            </c:multiLvlStrRef>
          </c:cat>
          <c:val>
            <c:numRef>
              <c:f>'To be Hidden'!$C$18:$F$18</c:f>
              <c:numCache>
                <c:formatCode>#,##0</c:formatCode>
                <c:ptCount val="4"/>
                <c:pt idx="0">
                  <c:v>36</c:v>
                </c:pt>
                <c:pt idx="1">
                  <c:v>885</c:v>
                </c:pt>
                <c:pt idx="2">
                  <c:v>5456</c:v>
                </c:pt>
                <c:pt idx="3">
                  <c:v>120228</c:v>
                </c:pt>
              </c:numCache>
            </c:numRef>
          </c:val>
        </c:ser>
        <c:dLbls>
          <c:showLegendKey val="0"/>
          <c:showVal val="1"/>
          <c:showCatName val="0"/>
          <c:showSerName val="0"/>
          <c:showPercent val="0"/>
          <c:showBubbleSize val="0"/>
        </c:dLbls>
        <c:gapWidth val="50"/>
        <c:overlap val="100"/>
        <c:axId val="97112448"/>
        <c:axId val="97113984"/>
      </c:barChart>
      <c:catAx>
        <c:axId val="97112448"/>
        <c:scaling>
          <c:orientation val="maxMin"/>
        </c:scaling>
        <c:delete val="0"/>
        <c:axPos val="l"/>
        <c:majorTickMark val="out"/>
        <c:minorTickMark val="none"/>
        <c:tickLblPos val="low"/>
        <c:txPr>
          <a:bodyPr rot="0" vert="horz"/>
          <a:lstStyle/>
          <a:p>
            <a:pPr>
              <a:defRPr b="0"/>
            </a:pPr>
            <a:endParaRPr lang="en-US"/>
          </a:p>
        </c:txPr>
        <c:crossAx val="97113984"/>
        <c:crossesAt val="0"/>
        <c:auto val="1"/>
        <c:lblAlgn val="ctr"/>
        <c:lblOffset val="500"/>
        <c:tickMarkSkip val="1"/>
        <c:noMultiLvlLbl val="0"/>
      </c:catAx>
      <c:valAx>
        <c:axId val="97113984"/>
        <c:scaling>
          <c:orientation val="minMax"/>
          <c:min val="0"/>
        </c:scaling>
        <c:delete val="0"/>
        <c:axPos val="t"/>
        <c:majorGridlines/>
        <c:numFmt formatCode="0%" sourceLinked="1"/>
        <c:majorTickMark val="in"/>
        <c:minorTickMark val="none"/>
        <c:tickLblPos val="high"/>
        <c:crossAx val="97112448"/>
        <c:crosses val="autoZero"/>
        <c:crossBetween val="between"/>
        <c:majorUnit val="0.2"/>
      </c:valAx>
      <c:spPr>
        <a:noFill/>
        <a:ln>
          <a:solidFill>
            <a:schemeClr val="bg1">
              <a:lumMod val="50000"/>
            </a:schemeClr>
          </a:solidFill>
        </a:ln>
      </c:spPr>
    </c:plotArea>
    <c:legend>
      <c:legendPos val="r"/>
      <c:layout>
        <c:manualLayout>
          <c:xMode val="edge"/>
          <c:yMode val="edge"/>
          <c:x val="1.6102761496796015E-3"/>
          <c:y val="0.88148133475793267"/>
          <c:w val="0.66450355397117655"/>
          <c:h val="0.11851851851851852"/>
        </c:manualLayout>
      </c:layout>
      <c:overlay val="0"/>
      <c:txPr>
        <a:bodyPr/>
        <a:lstStyle/>
        <a:p>
          <a:pPr>
            <a:defRPr sz="900"/>
          </a:pPr>
          <a:endParaRPr lang="en-US"/>
        </a:p>
      </c:txPr>
    </c:legend>
    <c:plotVisOnly val="1"/>
    <c:dispBlanksAs val="gap"/>
    <c:showDLblsOverMax val="0"/>
  </c:chart>
  <c:spPr>
    <a:noFill/>
    <a:ln w="3175">
      <a:noFill/>
    </a:ln>
  </c:spPr>
  <c:txPr>
    <a:bodyPr/>
    <a:lstStyle/>
    <a:p>
      <a:pPr>
        <a:defRPr sz="8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2245481013892987E-3"/>
          <c:w val="1"/>
          <c:h val="0.99477531217688697"/>
        </c:manualLayout>
      </c:layout>
      <c:scatterChart>
        <c:scatterStyle val="lineMarker"/>
        <c:varyColors val="0"/>
        <c:ser>
          <c:idx val="0"/>
          <c:order val="0"/>
          <c:spPr>
            <a:ln w="28575">
              <a:noFill/>
            </a:ln>
          </c:spPr>
          <c:marker>
            <c:symbol val="diamond"/>
            <c:size val="17"/>
            <c:spPr>
              <a:solidFill>
                <a:schemeClr val="bg1">
                  <a:lumMod val="65000"/>
                </a:schemeClr>
              </a:solidFill>
              <a:ln>
                <a:noFill/>
              </a:ln>
            </c:spPr>
          </c:marker>
          <c:xVal>
            <c:numRef>
              <c:f>'To be Hidden'!$A$24:$A$28</c:f>
              <c:numCache>
                <c:formatCode>General</c:formatCode>
                <c:ptCount val="5"/>
                <c:pt idx="0">
                  <c:v>1</c:v>
                </c:pt>
                <c:pt idx="1">
                  <c:v>1</c:v>
                </c:pt>
                <c:pt idx="2">
                  <c:v>1</c:v>
                </c:pt>
                <c:pt idx="3">
                  <c:v>1</c:v>
                </c:pt>
                <c:pt idx="4">
                  <c:v>1</c:v>
                </c:pt>
              </c:numCache>
            </c:numRef>
          </c:xVal>
          <c:yVal>
            <c:numRef>
              <c:f>'To be Hidden'!$C$24:$C$28</c:f>
              <c:numCache>
                <c:formatCode>General</c:formatCode>
                <c:ptCount val="5"/>
                <c:pt idx="0">
                  <c:v>1</c:v>
                </c:pt>
                <c:pt idx="1">
                  <c:v>2</c:v>
                </c:pt>
                <c:pt idx="2">
                  <c:v>3</c:v>
                </c:pt>
                <c:pt idx="3">
                  <c:v>4</c:v>
                </c:pt>
                <c:pt idx="4">
                  <c:v>5</c:v>
                </c:pt>
              </c:numCache>
            </c:numRef>
          </c:yVal>
          <c:smooth val="0"/>
        </c:ser>
        <c:ser>
          <c:idx val="1"/>
          <c:order val="1"/>
          <c:tx>
            <c:strRef>
              <c:f>'To be Hidden'!$D$26</c:f>
              <c:strCache>
                <c:ptCount val="1"/>
                <c:pt idx="0">
                  <c:v>£11,223</c:v>
                </c:pt>
              </c:strCache>
            </c:strRef>
          </c:tx>
          <c:spPr>
            <a:ln w="28575">
              <a:noFill/>
            </a:ln>
          </c:spPr>
          <c:marker>
            <c:symbol val="diamond"/>
            <c:size val="17"/>
            <c:spPr>
              <a:solidFill>
                <a:schemeClr val="tx2">
                  <a:lumMod val="60000"/>
                  <a:lumOff val="40000"/>
                </a:schemeClr>
              </a:solidFill>
              <a:ln>
                <a:solidFill>
                  <a:schemeClr val="tx2">
                    <a:lumMod val="60000"/>
                    <a:lumOff val="40000"/>
                  </a:schemeClr>
                </a:solidFill>
              </a:ln>
            </c:spPr>
          </c:marker>
          <c:dLbls>
            <c:dLbl>
              <c:idx val="0"/>
              <c:delete val="1"/>
            </c:dLbl>
            <c:txPr>
              <a:bodyPr/>
              <a:lstStyle/>
              <a:p>
                <a:pPr>
                  <a:defRPr sz="1100">
                    <a:latin typeface="Century Gothic" panose="020B0502020202020204" pitchFamily="34" charset="0"/>
                  </a:defRPr>
                </a:pPr>
                <a:endParaRPr lang="en-US"/>
              </a:p>
            </c:txPr>
            <c:showLegendKey val="0"/>
            <c:showVal val="0"/>
            <c:showCatName val="0"/>
            <c:showSerName val="1"/>
            <c:showPercent val="0"/>
            <c:showBubbleSize val="0"/>
            <c:showLeaderLines val="0"/>
          </c:dLbls>
          <c:xVal>
            <c:numRef>
              <c:f>'To be Hidden'!$A$28</c:f>
              <c:numCache>
                <c:formatCode>General</c:formatCode>
                <c:ptCount val="1"/>
                <c:pt idx="0">
                  <c:v>1</c:v>
                </c:pt>
              </c:numCache>
            </c:numRef>
          </c:xVal>
          <c:yVal>
            <c:numRef>
              <c:f>'To be Hidden'!$D$28</c:f>
              <c:numCache>
                <c:formatCode>General</c:formatCode>
                <c:ptCount val="1"/>
                <c:pt idx="0">
                  <c:v>4</c:v>
                </c:pt>
              </c:numCache>
            </c:numRef>
          </c:yVal>
          <c:smooth val="0"/>
        </c:ser>
        <c:dLbls>
          <c:showLegendKey val="0"/>
          <c:showVal val="0"/>
          <c:showCatName val="0"/>
          <c:showSerName val="0"/>
          <c:showPercent val="0"/>
          <c:showBubbleSize val="0"/>
        </c:dLbls>
        <c:axId val="107489920"/>
        <c:axId val="107495808"/>
      </c:scatterChart>
      <c:valAx>
        <c:axId val="107489920"/>
        <c:scaling>
          <c:orientation val="minMax"/>
          <c:max val="1.2"/>
          <c:min val="0.8"/>
        </c:scaling>
        <c:delete val="1"/>
        <c:axPos val="b"/>
        <c:numFmt formatCode="General" sourceLinked="1"/>
        <c:majorTickMark val="out"/>
        <c:minorTickMark val="none"/>
        <c:tickLblPos val="nextTo"/>
        <c:crossAx val="107495808"/>
        <c:crosses val="autoZero"/>
        <c:crossBetween val="midCat"/>
      </c:valAx>
      <c:valAx>
        <c:axId val="107495808"/>
        <c:scaling>
          <c:orientation val="minMax"/>
          <c:max val="5.5"/>
          <c:min val="0.5"/>
        </c:scaling>
        <c:delete val="1"/>
        <c:axPos val="l"/>
        <c:numFmt formatCode="General" sourceLinked="1"/>
        <c:majorTickMark val="out"/>
        <c:minorTickMark val="none"/>
        <c:tickLblPos val="nextTo"/>
        <c:crossAx val="107489920"/>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2246732026143801E-3"/>
          <c:w val="1"/>
          <c:h val="0.98955007712821796"/>
        </c:manualLayout>
      </c:layout>
      <c:scatterChart>
        <c:scatterStyle val="lineMarker"/>
        <c:varyColors val="0"/>
        <c:ser>
          <c:idx val="0"/>
          <c:order val="0"/>
          <c:spPr>
            <a:ln w="28575">
              <a:noFill/>
            </a:ln>
          </c:spPr>
          <c:marker>
            <c:symbol val="diamond"/>
            <c:size val="17"/>
            <c:spPr>
              <a:solidFill>
                <a:schemeClr val="bg1">
                  <a:lumMod val="65000"/>
                </a:schemeClr>
              </a:solidFill>
              <a:ln>
                <a:noFill/>
              </a:ln>
            </c:spPr>
          </c:marker>
          <c:xVal>
            <c:numRef>
              <c:f>'To be Hidden'!$A$24:$A$28</c:f>
              <c:numCache>
                <c:formatCode>General</c:formatCode>
                <c:ptCount val="5"/>
                <c:pt idx="0">
                  <c:v>1</c:v>
                </c:pt>
                <c:pt idx="1">
                  <c:v>1</c:v>
                </c:pt>
                <c:pt idx="2">
                  <c:v>1</c:v>
                </c:pt>
                <c:pt idx="3">
                  <c:v>1</c:v>
                </c:pt>
                <c:pt idx="4">
                  <c:v>1</c:v>
                </c:pt>
              </c:numCache>
            </c:numRef>
          </c:xVal>
          <c:yVal>
            <c:numRef>
              <c:f>'To be Hidden'!$C$24:$C$28</c:f>
              <c:numCache>
                <c:formatCode>General</c:formatCode>
                <c:ptCount val="5"/>
                <c:pt idx="0">
                  <c:v>1</c:v>
                </c:pt>
                <c:pt idx="1">
                  <c:v>2</c:v>
                </c:pt>
                <c:pt idx="2">
                  <c:v>3</c:v>
                </c:pt>
                <c:pt idx="3">
                  <c:v>4</c:v>
                </c:pt>
                <c:pt idx="4">
                  <c:v>5</c:v>
                </c:pt>
              </c:numCache>
            </c:numRef>
          </c:yVal>
          <c:smooth val="0"/>
        </c:ser>
        <c:ser>
          <c:idx val="1"/>
          <c:order val="1"/>
          <c:tx>
            <c:strRef>
              <c:f>'To be Hidden'!$E$26</c:f>
              <c:strCache>
                <c:ptCount val="1"/>
                <c:pt idx="0">
                  <c:v>£5,833</c:v>
                </c:pt>
              </c:strCache>
            </c:strRef>
          </c:tx>
          <c:spPr>
            <a:ln w="28575">
              <a:noFill/>
            </a:ln>
          </c:spPr>
          <c:marker>
            <c:symbol val="diamond"/>
            <c:size val="17"/>
            <c:spPr>
              <a:solidFill>
                <a:schemeClr val="tx2">
                  <a:lumMod val="60000"/>
                  <a:lumOff val="40000"/>
                </a:schemeClr>
              </a:solidFill>
              <a:ln>
                <a:solidFill>
                  <a:schemeClr val="tx2">
                    <a:lumMod val="60000"/>
                    <a:lumOff val="40000"/>
                  </a:schemeClr>
                </a:solidFill>
              </a:ln>
            </c:spPr>
          </c:marker>
          <c:xVal>
            <c:numRef>
              <c:f>'To be Hidden'!$A$28</c:f>
              <c:numCache>
                <c:formatCode>General</c:formatCode>
                <c:ptCount val="1"/>
                <c:pt idx="0">
                  <c:v>1</c:v>
                </c:pt>
              </c:numCache>
            </c:numRef>
          </c:xVal>
          <c:yVal>
            <c:numRef>
              <c:f>'To be Hidden'!$E$28</c:f>
              <c:numCache>
                <c:formatCode>General</c:formatCode>
                <c:ptCount val="1"/>
                <c:pt idx="0">
                  <c:v>4</c:v>
                </c:pt>
              </c:numCache>
            </c:numRef>
          </c:yVal>
          <c:smooth val="0"/>
        </c:ser>
        <c:dLbls>
          <c:showLegendKey val="0"/>
          <c:showVal val="0"/>
          <c:showCatName val="0"/>
          <c:showSerName val="0"/>
          <c:showPercent val="0"/>
          <c:showBubbleSize val="0"/>
        </c:dLbls>
        <c:axId val="107524096"/>
        <c:axId val="107526016"/>
      </c:scatterChart>
      <c:valAx>
        <c:axId val="107524096"/>
        <c:scaling>
          <c:orientation val="minMax"/>
          <c:max val="1.2"/>
          <c:min val="0.8"/>
        </c:scaling>
        <c:delete val="1"/>
        <c:axPos val="b"/>
        <c:numFmt formatCode="General" sourceLinked="1"/>
        <c:majorTickMark val="out"/>
        <c:minorTickMark val="none"/>
        <c:tickLblPos val="nextTo"/>
        <c:crossAx val="107526016"/>
        <c:crosses val="autoZero"/>
        <c:crossBetween val="midCat"/>
      </c:valAx>
      <c:valAx>
        <c:axId val="107526016"/>
        <c:scaling>
          <c:orientation val="minMax"/>
          <c:max val="5.5"/>
          <c:min val="0.5"/>
        </c:scaling>
        <c:delete val="1"/>
        <c:axPos val="l"/>
        <c:numFmt formatCode="General" sourceLinked="1"/>
        <c:majorTickMark val="out"/>
        <c:minorTickMark val="none"/>
        <c:tickLblPos val="nextTo"/>
        <c:crossAx val="107524096"/>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2248184979561945E-3"/>
          <c:w val="1"/>
          <c:h val="0.98955007712821796"/>
        </c:manualLayout>
      </c:layout>
      <c:scatterChart>
        <c:scatterStyle val="lineMarker"/>
        <c:varyColors val="0"/>
        <c:ser>
          <c:idx val="0"/>
          <c:order val="0"/>
          <c:spPr>
            <a:ln w="28575">
              <a:noFill/>
            </a:ln>
          </c:spPr>
          <c:marker>
            <c:symbol val="diamond"/>
            <c:size val="17"/>
            <c:spPr>
              <a:solidFill>
                <a:schemeClr val="bg1">
                  <a:lumMod val="65000"/>
                </a:schemeClr>
              </a:solidFill>
              <a:ln>
                <a:noFill/>
              </a:ln>
            </c:spPr>
          </c:marker>
          <c:xVal>
            <c:numRef>
              <c:f>'To be Hidden'!$A$24:$A$28</c:f>
              <c:numCache>
                <c:formatCode>General</c:formatCode>
                <c:ptCount val="5"/>
                <c:pt idx="0">
                  <c:v>1</c:v>
                </c:pt>
                <c:pt idx="1">
                  <c:v>1</c:v>
                </c:pt>
                <c:pt idx="2">
                  <c:v>1</c:v>
                </c:pt>
                <c:pt idx="3">
                  <c:v>1</c:v>
                </c:pt>
                <c:pt idx="4">
                  <c:v>1</c:v>
                </c:pt>
              </c:numCache>
            </c:numRef>
          </c:xVal>
          <c:yVal>
            <c:numRef>
              <c:f>'To be Hidden'!$C$24:$C$28</c:f>
              <c:numCache>
                <c:formatCode>General</c:formatCode>
                <c:ptCount val="5"/>
                <c:pt idx="0">
                  <c:v>1</c:v>
                </c:pt>
                <c:pt idx="1">
                  <c:v>2</c:v>
                </c:pt>
                <c:pt idx="2">
                  <c:v>3</c:v>
                </c:pt>
                <c:pt idx="3">
                  <c:v>4</c:v>
                </c:pt>
                <c:pt idx="4">
                  <c:v>5</c:v>
                </c:pt>
              </c:numCache>
            </c:numRef>
          </c:yVal>
          <c:smooth val="0"/>
        </c:ser>
        <c:ser>
          <c:idx val="1"/>
          <c:order val="1"/>
          <c:tx>
            <c:strRef>
              <c:f>'To be Hidden'!$F$26</c:f>
              <c:strCache>
                <c:ptCount val="1"/>
                <c:pt idx="0">
                  <c:v>£16,667</c:v>
                </c:pt>
              </c:strCache>
            </c:strRef>
          </c:tx>
          <c:spPr>
            <a:ln w="28575">
              <a:noFill/>
            </a:ln>
          </c:spPr>
          <c:marker>
            <c:symbol val="diamond"/>
            <c:size val="17"/>
            <c:spPr>
              <a:solidFill>
                <a:schemeClr val="tx2">
                  <a:lumMod val="60000"/>
                  <a:lumOff val="40000"/>
                </a:schemeClr>
              </a:solidFill>
              <a:ln>
                <a:solidFill>
                  <a:schemeClr val="tx2">
                    <a:lumMod val="60000"/>
                    <a:lumOff val="40000"/>
                  </a:schemeClr>
                </a:solidFill>
              </a:ln>
            </c:spPr>
          </c:marker>
          <c:xVal>
            <c:numRef>
              <c:f>'To be Hidden'!$A$28</c:f>
              <c:numCache>
                <c:formatCode>General</c:formatCode>
                <c:ptCount val="1"/>
                <c:pt idx="0">
                  <c:v>1</c:v>
                </c:pt>
              </c:numCache>
            </c:numRef>
          </c:xVal>
          <c:yVal>
            <c:numRef>
              <c:f>'To be Hidden'!$F$28</c:f>
              <c:numCache>
                <c:formatCode>General</c:formatCode>
                <c:ptCount val="1"/>
                <c:pt idx="0">
                  <c:v>3</c:v>
                </c:pt>
              </c:numCache>
            </c:numRef>
          </c:yVal>
          <c:smooth val="0"/>
        </c:ser>
        <c:dLbls>
          <c:showLegendKey val="0"/>
          <c:showVal val="0"/>
          <c:showCatName val="0"/>
          <c:showSerName val="0"/>
          <c:showPercent val="0"/>
          <c:showBubbleSize val="0"/>
        </c:dLbls>
        <c:axId val="107689472"/>
        <c:axId val="107691392"/>
      </c:scatterChart>
      <c:valAx>
        <c:axId val="107689472"/>
        <c:scaling>
          <c:orientation val="minMax"/>
          <c:max val="1.2"/>
          <c:min val="0.8"/>
        </c:scaling>
        <c:delete val="1"/>
        <c:axPos val="b"/>
        <c:numFmt formatCode="General" sourceLinked="1"/>
        <c:majorTickMark val="out"/>
        <c:minorTickMark val="none"/>
        <c:tickLblPos val="nextTo"/>
        <c:crossAx val="107691392"/>
        <c:crosses val="autoZero"/>
        <c:crossBetween val="midCat"/>
      </c:valAx>
      <c:valAx>
        <c:axId val="107691392"/>
        <c:scaling>
          <c:orientation val="minMax"/>
          <c:max val="5.5"/>
          <c:min val="0.5"/>
        </c:scaling>
        <c:delete val="1"/>
        <c:axPos val="l"/>
        <c:numFmt formatCode="General" sourceLinked="1"/>
        <c:majorTickMark val="out"/>
        <c:minorTickMark val="none"/>
        <c:tickLblPos val="nextTo"/>
        <c:crossAx val="107689472"/>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65674351455978E-2"/>
          <c:y val="7.2438968742870183E-3"/>
          <c:w val="0.57793094815854062"/>
          <c:h val="0.84754049737622628"/>
        </c:manualLayout>
      </c:layout>
      <c:barChart>
        <c:barDir val="bar"/>
        <c:grouping val="stacked"/>
        <c:varyColors val="0"/>
        <c:ser>
          <c:idx val="0"/>
          <c:order val="0"/>
          <c:tx>
            <c:strRef>
              <c:f>'To be Hidden'!$A$4</c:f>
              <c:strCache>
                <c:ptCount val="1"/>
                <c:pt idx="0">
                  <c:v>Total increase in school places 2009/10 to 2012/13</c:v>
                </c:pt>
              </c:strCache>
            </c:strRef>
          </c:tx>
          <c:spPr>
            <a:solidFill>
              <a:schemeClr val="tx2">
                <a:lumMod val="60000"/>
                <a:lumOff val="40000"/>
              </a:schemeClr>
            </a:solidFill>
            <a:ln>
              <a:noFill/>
            </a:ln>
          </c:spPr>
          <c:invertIfNegative val="0"/>
          <c:dLbls>
            <c:txPr>
              <a:bodyPr/>
              <a:lstStyle/>
              <a:p>
                <a:pPr>
                  <a:defRPr b="1"/>
                </a:pPr>
                <a:endParaRPr lang="en-US"/>
              </a:p>
            </c:txPr>
            <c:showLegendKey val="0"/>
            <c:showVal val="1"/>
            <c:showCatName val="0"/>
            <c:showSerName val="0"/>
            <c:showPercent val="0"/>
            <c:showBubbleSize val="0"/>
            <c:showLeaderLines val="0"/>
          </c:dLbls>
          <c:cat>
            <c:strRef>
              <c:f>'To be Hidden'!$D$3</c:f>
              <c:strCache>
                <c:ptCount val="1"/>
                <c:pt idx="0">
                  <c:v>Barking and Dagenham</c:v>
                </c:pt>
              </c:strCache>
            </c:strRef>
          </c:cat>
          <c:val>
            <c:numRef>
              <c:f>'To be Hidden'!$D$4</c:f>
              <c:numCache>
                <c:formatCode>#,##0</c:formatCode>
                <c:ptCount val="1"/>
                <c:pt idx="0">
                  <c:v>6540</c:v>
                </c:pt>
              </c:numCache>
            </c:numRef>
          </c:val>
        </c:ser>
        <c:ser>
          <c:idx val="1"/>
          <c:order val="1"/>
          <c:tx>
            <c:strRef>
              <c:f>'To be Hidden'!$A$5</c:f>
              <c:strCache>
                <c:ptCount val="1"/>
                <c:pt idx="0">
                  <c:v>Total number of new places planned  for delivery 2013/14 to 2015/16</c:v>
                </c:pt>
              </c:strCache>
            </c:strRef>
          </c:tx>
          <c:spPr>
            <a:pattFill prst="dkUpDiag">
              <a:fgClr>
                <a:schemeClr val="tx2">
                  <a:lumMod val="40000"/>
                  <a:lumOff val="60000"/>
                </a:schemeClr>
              </a:fgClr>
              <a:bgClr>
                <a:schemeClr val="bg1"/>
              </a:bgClr>
            </a:pattFill>
          </c:spPr>
          <c:invertIfNegative val="0"/>
          <c:dLbls>
            <c:txPr>
              <a:bodyPr/>
              <a:lstStyle/>
              <a:p>
                <a:pPr>
                  <a:defRPr b="1"/>
                </a:pPr>
                <a:endParaRPr lang="en-US"/>
              </a:p>
            </c:txPr>
            <c:showLegendKey val="0"/>
            <c:showVal val="1"/>
            <c:showCatName val="0"/>
            <c:showSerName val="0"/>
            <c:showPercent val="0"/>
            <c:showBubbleSize val="0"/>
            <c:showLeaderLines val="0"/>
          </c:dLbls>
          <c:cat>
            <c:strRef>
              <c:f>'To be Hidden'!$D$3</c:f>
              <c:strCache>
                <c:ptCount val="1"/>
                <c:pt idx="0">
                  <c:v>Barking and Dagenham</c:v>
                </c:pt>
              </c:strCache>
            </c:strRef>
          </c:cat>
          <c:val>
            <c:numRef>
              <c:f>'To be Hidden'!$D$5</c:f>
              <c:numCache>
                <c:formatCode>#,##0</c:formatCode>
                <c:ptCount val="1"/>
                <c:pt idx="0">
                  <c:v>2750</c:v>
                </c:pt>
              </c:numCache>
            </c:numRef>
          </c:val>
        </c:ser>
        <c:ser>
          <c:idx val="2"/>
          <c:order val="2"/>
          <c:tx>
            <c:strRef>
              <c:f>'To be Hidden'!$A$6</c:f>
              <c:strCache>
                <c:ptCount val="1"/>
                <c:pt idx="0">
                  <c:v>Estimated number of additional places needed to meet demand in 2015/16</c:v>
                </c:pt>
              </c:strCache>
            </c:strRef>
          </c:tx>
          <c:spPr>
            <a:pattFill prst="dkUpDiag">
              <a:fgClr>
                <a:srgbClr val="FF0000"/>
              </a:fgClr>
              <a:bgClr>
                <a:schemeClr val="bg1"/>
              </a:bgClr>
            </a:pattFill>
          </c:spPr>
          <c:invertIfNegative val="0"/>
          <c:cat>
            <c:strRef>
              <c:f>'To be Hidden'!$D$3</c:f>
              <c:strCache>
                <c:ptCount val="1"/>
                <c:pt idx="0">
                  <c:v>Barking and Dagenham</c:v>
                </c:pt>
              </c:strCache>
            </c:strRef>
          </c:cat>
          <c:val>
            <c:numRef>
              <c:f>'To be Hidden'!$D$6</c:f>
              <c:numCache>
                <c:formatCode>#,##0</c:formatCode>
                <c:ptCount val="1"/>
                <c:pt idx="0">
                  <c:v>180</c:v>
                </c:pt>
              </c:numCache>
            </c:numRef>
          </c:val>
        </c:ser>
        <c:dLbls>
          <c:showLegendKey val="0"/>
          <c:showVal val="0"/>
          <c:showCatName val="0"/>
          <c:showSerName val="0"/>
          <c:showPercent val="0"/>
          <c:showBubbleSize val="0"/>
        </c:dLbls>
        <c:gapWidth val="100"/>
        <c:overlap val="100"/>
        <c:axId val="107724160"/>
        <c:axId val="107742336"/>
      </c:barChart>
      <c:catAx>
        <c:axId val="107724160"/>
        <c:scaling>
          <c:orientation val="minMax"/>
        </c:scaling>
        <c:delete val="0"/>
        <c:axPos val="l"/>
        <c:numFmt formatCode="General" sourceLinked="1"/>
        <c:majorTickMark val="out"/>
        <c:minorTickMark val="none"/>
        <c:tickLblPos val="nextTo"/>
        <c:txPr>
          <a:bodyPr rot="-5400000" vert="horz"/>
          <a:lstStyle/>
          <a:p>
            <a:pPr>
              <a:defRPr/>
            </a:pPr>
            <a:endParaRPr lang="en-US"/>
          </a:p>
        </c:txPr>
        <c:crossAx val="107742336"/>
        <c:crosses val="autoZero"/>
        <c:auto val="1"/>
        <c:lblAlgn val="ctr"/>
        <c:lblOffset val="100"/>
        <c:noMultiLvlLbl val="0"/>
      </c:catAx>
      <c:valAx>
        <c:axId val="107742336"/>
        <c:scaling>
          <c:orientation val="minMax"/>
          <c:min val="0"/>
        </c:scaling>
        <c:delete val="0"/>
        <c:axPos val="b"/>
        <c:numFmt formatCode="#,##0" sourceLinked="1"/>
        <c:majorTickMark val="out"/>
        <c:minorTickMark val="none"/>
        <c:tickLblPos val="nextTo"/>
        <c:crossAx val="107724160"/>
        <c:crosses val="autoZero"/>
        <c:crossBetween val="between"/>
      </c:valAx>
      <c:spPr>
        <a:noFill/>
        <a:ln>
          <a:noFill/>
        </a:ln>
      </c:spPr>
    </c:plotArea>
    <c:legend>
      <c:legendPos val="r"/>
      <c:layout>
        <c:manualLayout>
          <c:xMode val="edge"/>
          <c:yMode val="edge"/>
          <c:x val="0.68156807286868193"/>
          <c:y val="1.3443988135979923E-3"/>
          <c:w val="0.31622448938055381"/>
          <c:h val="0.99865560118640195"/>
        </c:manualLayout>
      </c:layout>
      <c:overlay val="0"/>
    </c:legend>
    <c:plotVisOnly val="1"/>
    <c:dispBlanksAs val="gap"/>
    <c:showDLblsOverMax val="0"/>
  </c:chart>
  <c:spPr>
    <a:noFill/>
    <a:ln>
      <a:noFill/>
    </a:ln>
  </c:spPr>
  <c:txPr>
    <a:bodyPr/>
    <a:lstStyle/>
    <a:p>
      <a:pPr>
        <a:defRPr sz="9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624270119319613E-2"/>
          <c:y val="3.8941732283464564E-2"/>
          <c:w val="0.88004265041888807"/>
          <c:h val="0.96105826771653546"/>
        </c:manualLayout>
      </c:layout>
      <c:pieChart>
        <c:varyColors val="1"/>
        <c:ser>
          <c:idx val="0"/>
          <c:order val="0"/>
          <c:spPr>
            <a:solidFill>
              <a:schemeClr val="bg1">
                <a:lumMod val="75000"/>
              </a:schemeClr>
            </a:solidFill>
            <a:ln>
              <a:noFill/>
            </a:ln>
          </c:spPr>
          <c:dPt>
            <c:idx val="0"/>
            <c:bubble3D val="0"/>
            <c:spPr>
              <a:solidFill>
                <a:schemeClr val="bg1">
                  <a:lumMod val="75000"/>
                </a:schemeClr>
              </a:solidFill>
              <a:ln w="3175">
                <a:noFill/>
              </a:ln>
            </c:spPr>
          </c:dPt>
          <c:dPt>
            <c:idx val="1"/>
            <c:bubble3D val="0"/>
            <c:spPr>
              <a:solidFill>
                <a:schemeClr val="tx2">
                  <a:lumMod val="60000"/>
                  <a:lumOff val="40000"/>
                </a:schemeClr>
              </a:solidFill>
              <a:ln w="3175">
                <a:noFill/>
              </a:ln>
            </c:spPr>
          </c:dPt>
          <c:dPt>
            <c:idx val="2"/>
            <c:bubble3D val="0"/>
            <c:spPr>
              <a:solidFill>
                <a:schemeClr val="bg1">
                  <a:lumMod val="75000"/>
                </a:schemeClr>
              </a:solidFill>
              <a:ln w="3175">
                <a:noFill/>
              </a:ln>
            </c:spPr>
          </c:dPt>
          <c:val>
            <c:numRef>
              <c:f>'To be Hidden'!$H$26:$J$26</c:f>
              <c:numCache>
                <c:formatCode>#,##0</c:formatCode>
                <c:ptCount val="3"/>
                <c:pt idx="0">
                  <c:v>3575</c:v>
                </c:pt>
                <c:pt idx="1">
                  <c:v>30</c:v>
                </c:pt>
                <c:pt idx="2">
                  <c:v>630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624270119319613E-2"/>
          <c:y val="3.8941732283464564E-2"/>
          <c:w val="0.88004265041888807"/>
          <c:h val="0.96105826771653546"/>
        </c:manualLayout>
      </c:layout>
      <c:pieChart>
        <c:varyColors val="1"/>
        <c:ser>
          <c:idx val="0"/>
          <c:order val="0"/>
          <c:spPr>
            <a:solidFill>
              <a:schemeClr val="bg1">
                <a:lumMod val="75000"/>
              </a:schemeClr>
            </a:solidFill>
            <a:ln>
              <a:noFill/>
            </a:ln>
          </c:spPr>
          <c:dPt>
            <c:idx val="0"/>
            <c:bubble3D val="0"/>
            <c:spPr>
              <a:solidFill>
                <a:schemeClr val="tx2">
                  <a:lumMod val="60000"/>
                  <a:lumOff val="40000"/>
                </a:schemeClr>
              </a:solidFill>
              <a:ln w="3175">
                <a:noFill/>
              </a:ln>
            </c:spPr>
          </c:dPt>
          <c:dPt>
            <c:idx val="1"/>
            <c:bubble3D val="0"/>
            <c:spPr>
              <a:solidFill>
                <a:schemeClr val="bg1">
                  <a:lumMod val="75000"/>
                </a:schemeClr>
              </a:solidFill>
              <a:ln w="3175">
                <a:noFill/>
              </a:ln>
            </c:spPr>
          </c:dPt>
          <c:dPt>
            <c:idx val="2"/>
            <c:bubble3D val="0"/>
            <c:spPr>
              <a:solidFill>
                <a:schemeClr val="bg1">
                  <a:lumMod val="75000"/>
                </a:schemeClr>
              </a:solidFill>
              <a:ln w="3175">
                <a:noFill/>
              </a:ln>
            </c:spPr>
          </c:dPt>
          <c:val>
            <c:numRef>
              <c:f>'To be Hidden'!$H$26:$J$26</c:f>
              <c:numCache>
                <c:formatCode>#,##0</c:formatCode>
                <c:ptCount val="3"/>
                <c:pt idx="0">
                  <c:v>3575</c:v>
                </c:pt>
                <c:pt idx="1">
                  <c:v>30</c:v>
                </c:pt>
                <c:pt idx="2">
                  <c:v>630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624270119319613E-2"/>
          <c:y val="3.8941732283464564E-2"/>
          <c:w val="0.88004265041888807"/>
          <c:h val="0.96105826771653546"/>
        </c:manualLayout>
      </c:layout>
      <c:pieChart>
        <c:varyColors val="1"/>
        <c:ser>
          <c:idx val="0"/>
          <c:order val="0"/>
          <c:spPr>
            <a:solidFill>
              <a:schemeClr val="bg1">
                <a:lumMod val="75000"/>
              </a:schemeClr>
            </a:solidFill>
            <a:ln>
              <a:noFill/>
            </a:ln>
          </c:spPr>
          <c:dPt>
            <c:idx val="0"/>
            <c:bubble3D val="0"/>
            <c:spPr>
              <a:solidFill>
                <a:schemeClr val="bg1">
                  <a:lumMod val="75000"/>
                </a:schemeClr>
              </a:solidFill>
              <a:ln w="3175">
                <a:noFill/>
              </a:ln>
            </c:spPr>
          </c:dPt>
          <c:dPt>
            <c:idx val="1"/>
            <c:bubble3D val="0"/>
            <c:spPr>
              <a:solidFill>
                <a:schemeClr val="bg1">
                  <a:lumMod val="75000"/>
                </a:schemeClr>
              </a:solidFill>
              <a:ln w="3175">
                <a:noFill/>
              </a:ln>
            </c:spPr>
          </c:dPt>
          <c:dPt>
            <c:idx val="2"/>
            <c:bubble3D val="0"/>
            <c:spPr>
              <a:solidFill>
                <a:schemeClr val="tx2">
                  <a:lumMod val="60000"/>
                  <a:lumOff val="40000"/>
                </a:schemeClr>
              </a:solidFill>
              <a:ln w="3175">
                <a:noFill/>
              </a:ln>
            </c:spPr>
          </c:dPt>
          <c:val>
            <c:numRef>
              <c:f>'To be Hidden'!$H$26:$J$26</c:f>
              <c:numCache>
                <c:formatCode>#,##0</c:formatCode>
                <c:ptCount val="3"/>
                <c:pt idx="0">
                  <c:v>3575</c:v>
                </c:pt>
                <c:pt idx="1">
                  <c:v>30</c:v>
                </c:pt>
                <c:pt idx="2">
                  <c:v>630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a:lstStyle/>
    <a:p>
      <a:pPr>
        <a:defRPr sz="800">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133351</xdr:colOff>
      <xdr:row>14</xdr:row>
      <xdr:rowOff>9524</xdr:rowOff>
    </xdr:from>
    <xdr:to>
      <xdr:col>8</xdr:col>
      <xdr:colOff>19051</xdr:colOff>
      <xdr:row>18</xdr:row>
      <xdr:rowOff>57150</xdr:rowOff>
    </xdr:to>
    <xdr:sp macro="" textlink="">
      <xdr:nvSpPr>
        <xdr:cNvPr id="5" name="TextBox 4"/>
        <xdr:cNvSpPr txBox="1"/>
      </xdr:nvSpPr>
      <xdr:spPr>
        <a:xfrm>
          <a:off x="1800226" y="3181349"/>
          <a:ext cx="2324100" cy="7334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Century Gothic" panose="020B0502020202020204" pitchFamily="34" charset="0"/>
            </a:rPr>
            <a:t>Click on this</a:t>
          </a:r>
          <a:r>
            <a:rPr lang="en-GB" sz="1000" baseline="0">
              <a:latin typeface="Century Gothic" panose="020B0502020202020204" pitchFamily="34" charset="0"/>
            </a:rPr>
            <a:t> box to bring up the arrow on the right and choose from the list. Alternatively type in your local authority of choice.</a:t>
          </a:r>
          <a:endParaRPr lang="en-GB" sz="1000">
            <a:latin typeface="Century Gothic" panose="020B0502020202020204" pitchFamily="34" charset="0"/>
          </a:endParaRPr>
        </a:p>
      </xdr:txBody>
    </xdr:sp>
    <xdr:clientData/>
  </xdr:twoCellAnchor>
  <xdr:twoCellAnchor>
    <xdr:from>
      <xdr:col>1</xdr:col>
      <xdr:colOff>0</xdr:colOff>
      <xdr:row>23</xdr:row>
      <xdr:rowOff>57148</xdr:rowOff>
    </xdr:from>
    <xdr:to>
      <xdr:col>3</xdr:col>
      <xdr:colOff>333376</xdr:colOff>
      <xdr:row>28</xdr:row>
      <xdr:rowOff>114299</xdr:rowOff>
    </xdr:to>
    <xdr:sp macro="" textlink="">
      <xdr:nvSpPr>
        <xdr:cNvPr id="14" name="TextBox 13"/>
        <xdr:cNvSpPr txBox="1"/>
      </xdr:nvSpPr>
      <xdr:spPr>
        <a:xfrm>
          <a:off x="142875" y="4772023"/>
          <a:ext cx="1247776" cy="9144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Century Gothic" panose="020B0502020202020204" pitchFamily="34" charset="0"/>
            </a:rPr>
            <a:t>Click on this</a:t>
          </a:r>
          <a:r>
            <a:rPr lang="en-GB" sz="1000" baseline="0">
              <a:latin typeface="Century Gothic" panose="020B0502020202020204" pitchFamily="34" charset="0"/>
            </a:rPr>
            <a:t> box to bring up the arrow on the right and choose the quality measure of interest.</a:t>
          </a:r>
          <a:endParaRPr lang="en-GB" sz="1000">
            <a:latin typeface="Century Gothic" panose="020B0502020202020204" pitchFamily="34" charset="0"/>
          </a:endParaRPr>
        </a:p>
      </xdr:txBody>
    </xdr:sp>
    <xdr:clientData/>
  </xdr:twoCellAnchor>
  <xdr:twoCellAnchor>
    <xdr:from>
      <xdr:col>11</xdr:col>
      <xdr:colOff>571499</xdr:colOff>
      <xdr:row>20</xdr:row>
      <xdr:rowOff>9526</xdr:rowOff>
    </xdr:from>
    <xdr:to>
      <xdr:col>20</xdr:col>
      <xdr:colOff>371474</xdr:colOff>
      <xdr:row>22</xdr:row>
      <xdr:rowOff>28576</xdr:rowOff>
    </xdr:to>
    <xdr:sp macro="" textlink="">
      <xdr:nvSpPr>
        <xdr:cNvPr id="50" name="Text Box 2"/>
        <xdr:cNvSpPr txBox="1">
          <a:spLocks noChangeArrowheads="1"/>
        </xdr:cNvSpPr>
      </xdr:nvSpPr>
      <xdr:spPr bwMode="auto">
        <a:xfrm>
          <a:off x="6505574" y="3705226"/>
          <a:ext cx="5286375" cy="3619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Bef>
              <a:spcPts val="1800"/>
            </a:spcBef>
            <a:spcAft>
              <a:spcPts val="1200"/>
            </a:spcAft>
          </a:pPr>
          <a:r>
            <a:rPr lang="en-GB" sz="1000" b="1">
              <a:solidFill>
                <a:srgbClr val="104F75"/>
              </a:solidFill>
              <a:effectLst/>
              <a:latin typeface="Century Gothic" panose="020B0502020202020204" pitchFamily="34" charset="0"/>
              <a:cs typeface="Times New Roman"/>
            </a:rPr>
            <a:t>Contextual Information </a:t>
          </a:r>
          <a:r>
            <a:rPr lang="en-GB" sz="1000" b="1">
              <a:solidFill>
                <a:sysClr val="windowText" lastClr="000000"/>
              </a:solidFill>
              <a:effectLst/>
              <a:latin typeface="Century Gothic" panose="020B0502020202020204" pitchFamily="34" charset="0"/>
              <a:cs typeface="Times New Roman"/>
            </a:rPr>
            <a:t>- </a:t>
          </a:r>
          <a:r>
            <a:rPr lang="en-GB" sz="1000" b="0">
              <a:solidFill>
                <a:sysClr val="windowText" lastClr="000000"/>
              </a:solidFill>
              <a:effectLst/>
              <a:latin typeface="Century Gothic" panose="020B0502020202020204" pitchFamily="34" charset="0"/>
              <a:cs typeface="Times New Roman"/>
            </a:rPr>
            <a:t>this</a:t>
          </a:r>
          <a:r>
            <a:rPr lang="en-GB" sz="1000" b="0" baseline="0">
              <a:solidFill>
                <a:sysClr val="windowText" lastClr="000000"/>
              </a:solidFill>
              <a:effectLst/>
              <a:latin typeface="Century Gothic" panose="020B0502020202020204" pitchFamily="34" charset="0"/>
              <a:cs typeface="Times New Roman"/>
            </a:rPr>
            <a:t> gives a sense of the increase in pupil numbers, and sets out the total basic need funding allocated to the local authority. </a:t>
          </a:r>
          <a:r>
            <a:rPr lang="en-GB" sz="1000" b="1">
              <a:solidFill>
                <a:sysClr val="windowText" lastClr="000000"/>
              </a:solidFill>
              <a:effectLst/>
              <a:latin typeface="Century Gothic" panose="020B0502020202020204" pitchFamily="34" charset="0"/>
              <a:cs typeface="Times New Roman"/>
            </a:rPr>
            <a:t> </a:t>
          </a:r>
          <a:endParaRPr lang="en-GB" sz="1000">
            <a:solidFill>
              <a:sysClr val="windowText" lastClr="000000"/>
            </a:solidFill>
            <a:effectLst/>
            <a:latin typeface="Century Gothic" panose="020B0502020202020204" pitchFamily="34" charset="0"/>
            <a:ea typeface="Times New Roman"/>
            <a:cs typeface="Times New Roman"/>
          </a:endParaRPr>
        </a:p>
      </xdr:txBody>
    </xdr:sp>
    <xdr:clientData/>
  </xdr:twoCellAnchor>
  <xdr:twoCellAnchor>
    <xdr:from>
      <xdr:col>2</xdr:col>
      <xdr:colOff>319088</xdr:colOff>
      <xdr:row>28</xdr:row>
      <xdr:rowOff>114299</xdr:rowOff>
    </xdr:from>
    <xdr:to>
      <xdr:col>3</xdr:col>
      <xdr:colOff>542925</xdr:colOff>
      <xdr:row>34</xdr:row>
      <xdr:rowOff>38100</xdr:rowOff>
    </xdr:to>
    <xdr:cxnSp macro="">
      <xdr:nvCxnSpPr>
        <xdr:cNvPr id="15" name="Straight Arrow Connector 14"/>
        <xdr:cNvCxnSpPr>
          <a:stCxn id="14" idx="2"/>
        </xdr:cNvCxnSpPr>
      </xdr:nvCxnSpPr>
      <xdr:spPr>
        <a:xfrm>
          <a:off x="766763" y="5181599"/>
          <a:ext cx="833437" cy="9525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18</xdr:row>
      <xdr:rowOff>57150</xdr:rowOff>
    </xdr:from>
    <xdr:to>
      <xdr:col>6</xdr:col>
      <xdr:colOff>542925</xdr:colOff>
      <xdr:row>19</xdr:row>
      <xdr:rowOff>133350</xdr:rowOff>
    </xdr:to>
    <xdr:cxnSp macro="">
      <xdr:nvCxnSpPr>
        <xdr:cNvPr id="8" name="Straight Arrow Connector 7"/>
        <xdr:cNvCxnSpPr/>
      </xdr:nvCxnSpPr>
      <xdr:spPr>
        <a:xfrm>
          <a:off x="3133725" y="3409950"/>
          <a:ext cx="295275" cy="2476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581025</xdr:colOff>
      <xdr:row>22</xdr:row>
      <xdr:rowOff>123826</xdr:rowOff>
    </xdr:from>
    <xdr:to>
      <xdr:col>20</xdr:col>
      <xdr:colOff>371474</xdr:colOff>
      <xdr:row>26</xdr:row>
      <xdr:rowOff>114300</xdr:rowOff>
    </xdr:to>
    <xdr:sp macro="" textlink="">
      <xdr:nvSpPr>
        <xdr:cNvPr id="54" name="Text Box 2"/>
        <xdr:cNvSpPr txBox="1">
          <a:spLocks noChangeArrowheads="1"/>
        </xdr:cNvSpPr>
      </xdr:nvSpPr>
      <xdr:spPr bwMode="auto">
        <a:xfrm>
          <a:off x="6515100" y="4162426"/>
          <a:ext cx="5276849" cy="67627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Bef>
              <a:spcPts val="1800"/>
            </a:spcBef>
            <a:spcAft>
              <a:spcPts val="1200"/>
            </a:spcAft>
          </a:pPr>
          <a:r>
            <a:rPr lang="en-GB" sz="1000" b="1">
              <a:solidFill>
                <a:srgbClr val="104F75"/>
              </a:solidFill>
              <a:effectLst/>
              <a:latin typeface="Century Gothic" panose="020B0502020202020204" pitchFamily="34" charset="0"/>
              <a:cs typeface="Times New Roman"/>
            </a:rPr>
            <a:t>Quantity </a:t>
          </a:r>
          <a:r>
            <a:rPr lang="en-GB" sz="1000" b="0">
              <a:solidFill>
                <a:sysClr val="windowText" lastClr="000000"/>
              </a:solidFill>
              <a:effectLst/>
              <a:latin typeface="Century Gothic" panose="020B0502020202020204" pitchFamily="34" charset="0"/>
              <a:cs typeface="Times New Roman"/>
            </a:rPr>
            <a:t>- this shows how</a:t>
          </a:r>
          <a:r>
            <a:rPr lang="en-GB" sz="1000" b="0" baseline="0">
              <a:solidFill>
                <a:sysClr val="windowText" lastClr="000000"/>
              </a:solidFill>
              <a:effectLst/>
              <a:latin typeface="Century Gothic" panose="020B0502020202020204" pitchFamily="34" charset="0"/>
              <a:cs typeface="Times New Roman"/>
            </a:rPr>
            <a:t> many places have been created, how many more places are planned, and an estimate of how many more places the LA needs to plan and deliver in order to meet demand. LAs are rated red, amber or green to reflect how many more places are needed. </a:t>
          </a:r>
          <a:endParaRPr lang="en-GB" sz="1000" b="0">
            <a:solidFill>
              <a:sysClr val="windowText" lastClr="000000"/>
            </a:solidFill>
            <a:effectLst/>
            <a:latin typeface="Century Gothic" panose="020B0502020202020204" pitchFamily="34" charset="0"/>
            <a:cs typeface="Times New Roman"/>
          </a:endParaRPr>
        </a:p>
      </xdr:txBody>
    </xdr:sp>
    <xdr:clientData/>
  </xdr:twoCellAnchor>
  <xdr:twoCellAnchor>
    <xdr:from>
      <xdr:col>11</xdr:col>
      <xdr:colOff>581025</xdr:colOff>
      <xdr:row>28</xdr:row>
      <xdr:rowOff>161926</xdr:rowOff>
    </xdr:from>
    <xdr:to>
      <xdr:col>20</xdr:col>
      <xdr:colOff>371475</xdr:colOff>
      <xdr:row>33</xdr:row>
      <xdr:rowOff>19050</xdr:rowOff>
    </xdr:to>
    <xdr:sp macro="" textlink="">
      <xdr:nvSpPr>
        <xdr:cNvPr id="55" name="Text Box 2"/>
        <xdr:cNvSpPr txBox="1">
          <a:spLocks noChangeArrowheads="1"/>
        </xdr:cNvSpPr>
      </xdr:nvSpPr>
      <xdr:spPr bwMode="auto">
        <a:xfrm>
          <a:off x="6515100" y="5229226"/>
          <a:ext cx="5276850" cy="71437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Bef>
              <a:spcPts val="1800"/>
            </a:spcBef>
            <a:spcAft>
              <a:spcPts val="1200"/>
            </a:spcAft>
          </a:pPr>
          <a:r>
            <a:rPr lang="en-GB" sz="1000" b="1">
              <a:solidFill>
                <a:srgbClr val="104F75"/>
              </a:solidFill>
              <a:effectLst/>
              <a:latin typeface="Century Gothic" panose="020B0502020202020204" pitchFamily="34" charset="0"/>
              <a:cs typeface="Times New Roman"/>
            </a:rPr>
            <a:t>Quality </a:t>
          </a:r>
          <a:r>
            <a:rPr lang="en-GB" sz="1000" b="0">
              <a:solidFill>
                <a:sysClr val="windowText" lastClr="000000"/>
              </a:solidFill>
              <a:effectLst/>
              <a:latin typeface="Century Gothic" panose="020B0502020202020204" pitchFamily="34" charset="0"/>
              <a:cs typeface="Times New Roman"/>
            </a:rPr>
            <a:t>-</a:t>
          </a:r>
          <a:r>
            <a:rPr lang="en-GB" sz="1000" b="0" baseline="0">
              <a:solidFill>
                <a:sysClr val="windowText" lastClr="000000"/>
              </a:solidFill>
              <a:effectLst/>
              <a:latin typeface="Century Gothic" panose="020B0502020202020204" pitchFamily="34" charset="0"/>
              <a:cs typeface="Times New Roman"/>
            </a:rPr>
            <a:t> this shows the quality of new places created, and how it compares to the quality of all places in the area, and to the overall picture in England. If LAs are within 10 percentage points of the English average, they are rated amber - otherwise red or green. </a:t>
          </a:r>
          <a:r>
            <a:rPr lang="en-GB" sz="1000" b="0">
              <a:solidFill>
                <a:sysClr val="windowText" lastClr="000000"/>
              </a:solidFill>
              <a:effectLst/>
              <a:latin typeface="Century Gothic" panose="020B0502020202020204" pitchFamily="34" charset="0"/>
              <a:ea typeface="Times New Roman"/>
              <a:cs typeface="Times New Roman"/>
            </a:rPr>
            <a:t> </a:t>
          </a:r>
        </a:p>
      </xdr:txBody>
    </xdr:sp>
    <xdr:clientData/>
  </xdr:twoCellAnchor>
  <xdr:twoCellAnchor>
    <xdr:from>
      <xdr:col>11</xdr:col>
      <xdr:colOff>581025</xdr:colOff>
      <xdr:row>35</xdr:row>
      <xdr:rowOff>47625</xdr:rowOff>
    </xdr:from>
    <xdr:to>
      <xdr:col>20</xdr:col>
      <xdr:colOff>333375</xdr:colOff>
      <xdr:row>39</xdr:row>
      <xdr:rowOff>47625</xdr:rowOff>
    </xdr:to>
    <xdr:sp macro="" textlink="">
      <xdr:nvSpPr>
        <xdr:cNvPr id="57" name="Text Box 2"/>
        <xdr:cNvSpPr txBox="1">
          <a:spLocks noChangeArrowheads="1"/>
        </xdr:cNvSpPr>
      </xdr:nvSpPr>
      <xdr:spPr bwMode="auto">
        <a:xfrm>
          <a:off x="6515100" y="6315075"/>
          <a:ext cx="5238750" cy="6858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Bef>
              <a:spcPts val="1800"/>
            </a:spcBef>
            <a:spcAft>
              <a:spcPts val="1200"/>
            </a:spcAft>
          </a:pPr>
          <a:r>
            <a:rPr lang="en-GB" sz="1000" b="1">
              <a:solidFill>
                <a:srgbClr val="104F75"/>
              </a:solidFill>
              <a:effectLst/>
              <a:latin typeface="Century Gothic" panose="020B0502020202020204" pitchFamily="34" charset="0"/>
              <a:cs typeface="Times New Roman"/>
            </a:rPr>
            <a:t>Cost </a:t>
          </a:r>
          <a:r>
            <a:rPr lang="en-GB" sz="1000" b="0">
              <a:solidFill>
                <a:sysClr val="windowText" lastClr="000000"/>
              </a:solidFill>
              <a:effectLst/>
              <a:latin typeface="Century Gothic" panose="020B0502020202020204" pitchFamily="34" charset="0"/>
              <a:cs typeface="Times New Roman"/>
            </a:rPr>
            <a:t>- the</a:t>
          </a:r>
          <a:r>
            <a:rPr lang="en-GB" sz="1000" b="0" baseline="0">
              <a:solidFill>
                <a:sysClr val="windowText" lastClr="000000"/>
              </a:solidFill>
              <a:effectLst/>
              <a:latin typeface="Century Gothic" panose="020B0502020202020204" pitchFamily="34" charset="0"/>
              <a:cs typeface="Times New Roman"/>
            </a:rPr>
            <a:t> pie charts</a:t>
          </a:r>
          <a:r>
            <a:rPr lang="en-GB" sz="1000" b="0">
              <a:solidFill>
                <a:sysClr val="windowText" lastClr="000000"/>
              </a:solidFill>
              <a:effectLst/>
              <a:latin typeface="Century Gothic" panose="020B0502020202020204" pitchFamily="34" charset="0"/>
              <a:cs typeface="Times New Roman"/>
            </a:rPr>
            <a:t> show</a:t>
          </a:r>
          <a:r>
            <a:rPr lang="en-GB" sz="1000" b="0" baseline="0">
              <a:solidFill>
                <a:sysClr val="windowText" lastClr="000000"/>
              </a:solidFill>
              <a:effectLst/>
              <a:latin typeface="Century Gothic" panose="020B0502020202020204" pitchFamily="34" charset="0"/>
              <a:cs typeface="Times New Roman"/>
            </a:rPr>
            <a:t> what proportion of new places have been created in expansions in permanent and temporary buildings, and in new schools. The figures show the average cost-per-place in each type of provision and how this compares to other authorities.</a:t>
          </a:r>
          <a:r>
            <a:rPr lang="en-GB" sz="1000" b="0">
              <a:solidFill>
                <a:sysClr val="windowText" lastClr="000000"/>
              </a:solidFill>
              <a:effectLst/>
              <a:latin typeface="Century Gothic" panose="020B0502020202020204" pitchFamily="34" charset="0"/>
              <a:ea typeface="Times New Roman"/>
              <a:cs typeface="Times New Roman"/>
            </a:rPr>
            <a:t> </a:t>
          </a:r>
        </a:p>
      </xdr:txBody>
    </xdr:sp>
    <xdr:clientData/>
  </xdr:twoCellAnchor>
  <xdr:twoCellAnchor editAs="oneCell">
    <xdr:from>
      <xdr:col>3</xdr:col>
      <xdr:colOff>542926</xdr:colOff>
      <xdr:row>20</xdr:row>
      <xdr:rowOff>9525</xdr:rowOff>
    </xdr:from>
    <xdr:to>
      <xdr:col>11</xdr:col>
      <xdr:colOff>565425</xdr:colOff>
      <xdr:row>43</xdr:row>
      <xdr:rowOff>26175</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1" y="3705225"/>
          <a:ext cx="4899299" cy="39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609599</xdr:colOff>
      <xdr:row>13</xdr:row>
      <xdr:rowOff>0</xdr:rowOff>
    </xdr:from>
    <xdr:to>
      <xdr:col>13</xdr:col>
      <xdr:colOff>419100</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657224</xdr:colOff>
      <xdr:row>24</xdr:row>
      <xdr:rowOff>28574</xdr:rowOff>
    </xdr:from>
    <xdr:to>
      <xdr:col>7</xdr:col>
      <xdr:colOff>35174</xdr:colOff>
      <xdr:row>29</xdr:row>
      <xdr:rowOff>247649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266700</xdr:colOff>
      <xdr:row>24</xdr:row>
      <xdr:rowOff>19049</xdr:rowOff>
    </xdr:from>
    <xdr:to>
      <xdr:col>11</xdr:col>
      <xdr:colOff>5925</xdr:colOff>
      <xdr:row>29</xdr:row>
      <xdr:rowOff>247650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609600</xdr:colOff>
      <xdr:row>24</xdr:row>
      <xdr:rowOff>28573</xdr:rowOff>
    </xdr:from>
    <xdr:to>
      <xdr:col>13</xdr:col>
      <xdr:colOff>438150</xdr:colOff>
      <xdr:row>29</xdr:row>
      <xdr:rowOff>238125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4</xdr:row>
      <xdr:rowOff>0</xdr:rowOff>
    </xdr:from>
    <xdr:to>
      <xdr:col>13</xdr:col>
      <xdr:colOff>428626</xdr:colOff>
      <xdr:row>12</xdr:row>
      <xdr:rowOff>600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219075</xdr:colOff>
      <xdr:row>21</xdr:row>
      <xdr:rowOff>152400</xdr:rowOff>
    </xdr:from>
    <xdr:to>
      <xdr:col>10</xdr:col>
      <xdr:colOff>198975</xdr:colOff>
      <xdr:row>24</xdr:row>
      <xdr:rowOff>27525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581025</xdr:colOff>
      <xdr:row>21</xdr:row>
      <xdr:rowOff>152400</xdr:rowOff>
    </xdr:from>
    <xdr:to>
      <xdr:col>6</xdr:col>
      <xdr:colOff>351375</xdr:colOff>
      <xdr:row>24</xdr:row>
      <xdr:rowOff>27525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12</xdr:col>
      <xdr:colOff>571500</xdr:colOff>
      <xdr:row>21</xdr:row>
      <xdr:rowOff>152400</xdr:rowOff>
    </xdr:from>
    <xdr:to>
      <xdr:col>13</xdr:col>
      <xdr:colOff>427575</xdr:colOff>
      <xdr:row>24</xdr:row>
      <xdr:rowOff>27525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4</xdr:col>
      <xdr:colOff>171451</xdr:colOff>
      <xdr:row>19</xdr:row>
      <xdr:rowOff>142875</xdr:rowOff>
    </xdr:from>
    <xdr:to>
      <xdr:col>4</xdr:col>
      <xdr:colOff>533401</xdr:colOff>
      <xdr:row>21</xdr:row>
      <xdr:rowOff>47625</xdr:rowOff>
    </xdr:to>
    <xdr:sp macro="" textlink="'To be Hidden'!B24">
      <xdr:nvSpPr>
        <xdr:cNvPr id="7" name="TextBox 6"/>
        <xdr:cNvSpPr txBox="1"/>
      </xdr:nvSpPr>
      <xdr:spPr>
        <a:xfrm>
          <a:off x="3057526" y="4210050"/>
          <a:ext cx="3619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25B12BD-E8AF-4169-A1C0-5707215015DA}" type="TxLink">
            <a:rPr lang="en-US" sz="1600" b="0" i="0" u="none" strike="noStrike">
              <a:solidFill>
                <a:schemeClr val="bg1"/>
              </a:solidFill>
              <a:latin typeface="Calibri"/>
              <a:cs typeface="Calibri"/>
            </a:rPr>
            <a:pPr/>
            <a:t> </a:t>
          </a:fld>
          <a:endParaRPr lang="en-GB" sz="1600">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1\Basic%20Need%20LA%20Scorecards\3.Analysis\140228%20Interactive%20Scorecard%20v2.4%20sent%20to%20te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1\Basic%20Need%20LA%20Scorecards\3.Analysis\Quality\140217%20QA'd%20Qualit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log"/>
      <sheetName val="How it works"/>
      <sheetName val="Information"/>
      <sheetName val="Basic Need Scorecard"/>
      <sheetName val="To be Hidden"/>
      <sheetName val="Summary Data"/>
      <sheetName val="Technical Annex"/>
    </sheetNames>
    <sheetDataSet>
      <sheetData sheetId="0" refreshError="1"/>
      <sheetData sheetId="1" refreshError="1"/>
      <sheetData sheetId="2" refreshError="1"/>
      <sheetData sheetId="3">
        <row r="1">
          <cell r="D1" t="str">
            <v>Barking and Dagenham</v>
          </cell>
        </row>
        <row r="21">
          <cell r="A21" t="str">
            <v>Ofsted</v>
          </cell>
        </row>
      </sheetData>
      <sheetData sheetId="4">
        <row r="12">
          <cell r="I12" t="str">
            <v>Ofsted</v>
          </cell>
        </row>
        <row r="13">
          <cell r="I13" t="str">
            <v>Key Stage 2</v>
          </cell>
        </row>
      </sheetData>
      <sheetData sheetId="5">
        <row r="4">
          <cell r="B4" t="str">
            <v>LA</v>
          </cell>
          <cell r="C4" t="str">
            <v>LA Name</v>
          </cell>
          <cell r="D4" t="str">
            <v>Government Office Region</v>
          </cell>
          <cell r="E4" t="str">
            <v>Capacity at May 10</v>
          </cell>
          <cell r="F4" t="str">
            <v>Capacity at May 13</v>
          </cell>
          <cell r="G4" t="str">
            <v>Estimated number of additional new places needed to make sure there are enough in each area by September 2015</v>
          </cell>
          <cell r="H4" t="str">
            <v>Actual Pupil Numbers 2009/10</v>
          </cell>
          <cell r="I4" t="str">
            <v>Forcast Pupil Numbers 2015/16</v>
          </cell>
          <cell r="J4" t="str">
            <v>% increase in pupil numbers May 10 - Sep 15</v>
          </cell>
          <cell r="K4" t="str">
            <v>Total increase in school places – May 2010-May 2013</v>
          </cell>
          <cell r="L4" t="str">
            <v>Total number of new places planned (inc TBN and free schools opening in Sept 2013) – May 2013 – September 2015</v>
          </cell>
          <cell r="M4" t="str">
            <v>Outstanding</v>
          </cell>
          <cell r="N4" t="str">
            <v>Good</v>
          </cell>
          <cell r="O4" t="str">
            <v>Requires Improvement</v>
          </cell>
          <cell r="P4" t="str">
            <v>Inadequate</v>
          </cell>
          <cell r="Q4" t="str">
            <v>No score</v>
          </cell>
          <cell r="R4" t="str">
            <v>Below average</v>
          </cell>
          <cell r="S4" t="str">
            <v>Average</v>
          </cell>
          <cell r="T4" t="str">
            <v>Above average</v>
          </cell>
          <cell r="U4" t="str">
            <v>No KS2 Score</v>
          </cell>
          <cell r="V4" t="str">
            <v>Outstanding (Total)</v>
          </cell>
          <cell r="W4" t="str">
            <v>Good (Total)</v>
          </cell>
          <cell r="X4" t="str">
            <v>Requires Improvement  (Total)</v>
          </cell>
          <cell r="Y4" t="str">
            <v>Inadequate (Total)</v>
          </cell>
          <cell r="Z4" t="str">
            <v>No score (Total)</v>
          </cell>
          <cell r="AA4" t="str">
            <v>Below average (Total)</v>
          </cell>
          <cell r="AB4" t="str">
            <v>Average (Total)</v>
          </cell>
          <cell r="AC4" t="str">
            <v>Above average (Total)</v>
          </cell>
          <cell r="AD4" t="str">
            <v>No KS2 Score (Total)</v>
          </cell>
          <cell r="AE4" t="str">
            <v>Expanded school (permanent buildings)</v>
          </cell>
          <cell r="AF4" t="str">
            <v xml:space="preserve">Expanded school places (permanent buildings) </v>
          </cell>
          <cell r="AG4" t="str">
            <v>Expanded school (temporary buildings)</v>
          </cell>
          <cell r="AH4" t="str">
            <v>Expanded school places (temporary buildings)</v>
          </cell>
          <cell r="AI4" t="str">
            <v>New Schools</v>
          </cell>
          <cell r="AJ4" t="str">
            <v>New Schools places</v>
          </cell>
          <cell r="AK4" t="str">
            <v>2011-12</v>
          </cell>
          <cell r="AL4" t="str">
            <v>2012-13</v>
          </cell>
          <cell r="AM4" t="str">
            <v>2013-15</v>
          </cell>
          <cell r="AN4" t="str">
            <v>2015-16</v>
          </cell>
          <cell r="AO4" t="str">
            <v>2016-17</v>
          </cell>
          <cell r="AP4" t="str">
            <v>Total TBN capital grant</v>
          </cell>
          <cell r="AQ4" t="str">
            <v>Total</v>
          </cell>
        </row>
        <row r="5">
          <cell r="B5">
            <v>301</v>
          </cell>
          <cell r="C5" t="str">
            <v>Barking and Dagenham</v>
          </cell>
          <cell r="D5" t="str">
            <v>Outer London</v>
          </cell>
          <cell r="E5">
            <v>18110</v>
          </cell>
          <cell r="F5">
            <v>24650</v>
          </cell>
          <cell r="G5">
            <v>180</v>
          </cell>
          <cell r="H5">
            <v>17772</v>
          </cell>
          <cell r="I5">
            <v>25447</v>
          </cell>
          <cell r="J5">
            <v>0.43185910420886786</v>
          </cell>
          <cell r="K5">
            <v>6540</v>
          </cell>
          <cell r="L5">
            <v>2750</v>
          </cell>
          <cell r="M5">
            <v>744</v>
          </cell>
          <cell r="N5">
            <v>3169</v>
          </cell>
          <cell r="O5">
            <v>3484</v>
          </cell>
          <cell r="P5">
            <v>36</v>
          </cell>
          <cell r="Q5">
            <v>0</v>
          </cell>
          <cell r="R5">
            <v>1140</v>
          </cell>
          <cell r="S5">
            <v>3745</v>
          </cell>
          <cell r="T5">
            <v>2430</v>
          </cell>
          <cell r="U5">
            <v>118</v>
          </cell>
          <cell r="V5">
            <v>2158</v>
          </cell>
          <cell r="W5">
            <v>12456</v>
          </cell>
          <cell r="X5">
            <v>9146</v>
          </cell>
          <cell r="Y5">
            <v>885</v>
          </cell>
          <cell r="Z5">
            <v>0</v>
          </cell>
          <cell r="AA5">
            <v>4567</v>
          </cell>
          <cell r="AB5">
            <v>10882</v>
          </cell>
          <cell r="AC5">
            <v>7263</v>
          </cell>
          <cell r="AD5">
            <v>1933</v>
          </cell>
          <cell r="AE5">
            <v>11223.216783216783</v>
          </cell>
          <cell r="AF5">
            <v>3575</v>
          </cell>
          <cell r="AG5">
            <v>5833.333333333333</v>
          </cell>
          <cell r="AH5">
            <v>30</v>
          </cell>
          <cell r="AI5">
            <v>16666.666666666668</v>
          </cell>
          <cell r="AJ5">
            <v>630</v>
          </cell>
          <cell r="AK5">
            <v>38151771.780000001</v>
          </cell>
          <cell r="AL5">
            <v>51652954.939999998</v>
          </cell>
          <cell r="AM5">
            <v>28104818.210000001</v>
          </cell>
          <cell r="AN5">
            <v>2414235.6</v>
          </cell>
          <cell r="AO5">
            <v>2534947.38</v>
          </cell>
          <cell r="AP5">
            <v>25633296.289999999</v>
          </cell>
          <cell r="AQ5">
            <v>148492024.19</v>
          </cell>
        </row>
        <row r="6">
          <cell r="B6">
            <v>302</v>
          </cell>
          <cell r="C6" t="str">
            <v>Barnet</v>
          </cell>
          <cell r="D6" t="str">
            <v>Outer London</v>
          </cell>
          <cell r="E6">
            <v>25500</v>
          </cell>
          <cell r="F6">
            <v>27950</v>
          </cell>
          <cell r="G6">
            <v>350</v>
          </cell>
          <cell r="H6">
            <v>24401</v>
          </cell>
          <cell r="I6">
            <v>31000</v>
          </cell>
          <cell r="J6">
            <v>0.27043973607639032</v>
          </cell>
          <cell r="K6">
            <v>2450</v>
          </cell>
          <cell r="L6">
            <v>5970</v>
          </cell>
          <cell r="M6">
            <v>502</v>
          </cell>
          <cell r="N6">
            <v>1194</v>
          </cell>
          <cell r="O6">
            <v>0</v>
          </cell>
          <cell r="P6">
            <v>0</v>
          </cell>
          <cell r="Q6">
            <v>0</v>
          </cell>
          <cell r="R6">
            <v>176</v>
          </cell>
          <cell r="S6">
            <v>671</v>
          </cell>
          <cell r="T6">
            <v>738</v>
          </cell>
          <cell r="U6">
            <v>111</v>
          </cell>
          <cell r="V6">
            <v>8735</v>
          </cell>
          <cell r="W6">
            <v>15247</v>
          </cell>
          <cell r="X6">
            <v>2542</v>
          </cell>
          <cell r="Y6">
            <v>420</v>
          </cell>
          <cell r="Z6">
            <v>616</v>
          </cell>
          <cell r="AA6">
            <v>2593</v>
          </cell>
          <cell r="AB6">
            <v>11210</v>
          </cell>
          <cell r="AC6">
            <v>10775</v>
          </cell>
          <cell r="AD6">
            <v>2982</v>
          </cell>
          <cell r="AE6">
            <v>12856.332703213611</v>
          </cell>
          <cell r="AF6">
            <v>1058</v>
          </cell>
          <cell r="AG6">
            <v>6853.754940711462</v>
          </cell>
          <cell r="AH6">
            <v>506</v>
          </cell>
          <cell r="AI6">
            <v>0</v>
          </cell>
          <cell r="AJ6">
            <v>0</v>
          </cell>
          <cell r="AK6">
            <v>16263647</v>
          </cell>
          <cell r="AL6">
            <v>16219381</v>
          </cell>
          <cell r="AM6">
            <v>23306067.109999999</v>
          </cell>
          <cell r="AN6">
            <v>7220852.0499999998</v>
          </cell>
          <cell r="AO6">
            <v>7581894.6500000004</v>
          </cell>
          <cell r="AP6">
            <v>12914270.640000001</v>
          </cell>
          <cell r="AQ6">
            <v>83506112.450000003</v>
          </cell>
        </row>
        <row r="7">
          <cell r="B7">
            <v>370</v>
          </cell>
          <cell r="C7" t="str">
            <v>Barnsley</v>
          </cell>
          <cell r="D7" t="str">
            <v>Yorkshire and the Humber</v>
          </cell>
          <cell r="E7">
            <v>19180</v>
          </cell>
          <cell r="F7">
            <v>19360</v>
          </cell>
          <cell r="G7">
            <v>70</v>
          </cell>
          <cell r="H7">
            <v>16933</v>
          </cell>
          <cell r="I7">
            <v>19149</v>
          </cell>
          <cell r="J7">
            <v>0.13086871788814741</v>
          </cell>
          <cell r="K7">
            <v>170</v>
          </cell>
          <cell r="L7">
            <v>570</v>
          </cell>
          <cell r="M7">
            <v>95</v>
          </cell>
          <cell r="N7">
            <v>147</v>
          </cell>
          <cell r="O7">
            <v>53</v>
          </cell>
          <cell r="P7">
            <v>0</v>
          </cell>
          <cell r="Q7">
            <v>210</v>
          </cell>
          <cell r="R7">
            <v>37</v>
          </cell>
          <cell r="S7">
            <v>213</v>
          </cell>
          <cell r="T7">
            <v>75</v>
          </cell>
          <cell r="U7">
            <v>180</v>
          </cell>
          <cell r="V7">
            <v>4704</v>
          </cell>
          <cell r="W7">
            <v>8336</v>
          </cell>
          <cell r="X7">
            <v>3171</v>
          </cell>
          <cell r="Y7">
            <v>896</v>
          </cell>
          <cell r="Z7">
            <v>1829</v>
          </cell>
          <cell r="AA7">
            <v>3388</v>
          </cell>
          <cell r="AB7">
            <v>10876</v>
          </cell>
          <cell r="AC7">
            <v>3426</v>
          </cell>
          <cell r="AD7">
            <v>1246</v>
          </cell>
          <cell r="AE7">
            <v>0</v>
          </cell>
          <cell r="AF7">
            <v>0</v>
          </cell>
          <cell r="AG7">
            <v>0</v>
          </cell>
          <cell r="AH7">
            <v>0</v>
          </cell>
          <cell r="AI7">
            <v>0</v>
          </cell>
          <cell r="AJ7">
            <v>0</v>
          </cell>
          <cell r="AK7">
            <v>2403831</v>
          </cell>
          <cell r="AL7">
            <v>1889350.97</v>
          </cell>
          <cell r="AM7">
            <v>2852965.31</v>
          </cell>
          <cell r="AN7">
            <v>2916763.43</v>
          </cell>
          <cell r="AO7">
            <v>3062601.6</v>
          </cell>
          <cell r="AP7">
            <v>0</v>
          </cell>
          <cell r="AQ7">
            <v>13125512.310000001</v>
          </cell>
        </row>
        <row r="8">
          <cell r="B8">
            <v>800</v>
          </cell>
          <cell r="C8" t="str">
            <v>Bath and North East Somerset</v>
          </cell>
          <cell r="D8" t="str">
            <v>South West</v>
          </cell>
          <cell r="E8">
            <v>12810</v>
          </cell>
          <cell r="F8">
            <v>13090</v>
          </cell>
          <cell r="G8">
            <v>130</v>
          </cell>
          <cell r="H8">
            <v>11504</v>
          </cell>
          <cell r="I8">
            <v>13130</v>
          </cell>
          <cell r="J8">
            <v>0.14134214186369959</v>
          </cell>
          <cell r="K8">
            <v>280</v>
          </cell>
          <cell r="L8">
            <v>580</v>
          </cell>
          <cell r="M8">
            <v>103</v>
          </cell>
          <cell r="N8">
            <v>216</v>
          </cell>
          <cell r="O8">
            <v>47</v>
          </cell>
          <cell r="P8">
            <v>0</v>
          </cell>
          <cell r="Q8">
            <v>0</v>
          </cell>
          <cell r="R8">
            <v>105</v>
          </cell>
          <cell r="S8">
            <v>83</v>
          </cell>
          <cell r="T8">
            <v>88</v>
          </cell>
          <cell r="U8">
            <v>90</v>
          </cell>
          <cell r="V8">
            <v>3567</v>
          </cell>
          <cell r="W8">
            <v>5899</v>
          </cell>
          <cell r="X8">
            <v>3624</v>
          </cell>
          <cell r="Y8">
            <v>0</v>
          </cell>
          <cell r="Z8">
            <v>0</v>
          </cell>
          <cell r="AA8">
            <v>2549</v>
          </cell>
          <cell r="AB8">
            <v>7214</v>
          </cell>
          <cell r="AC8">
            <v>1685</v>
          </cell>
          <cell r="AD8">
            <v>1642</v>
          </cell>
          <cell r="AE8">
            <v>9316.6666666666661</v>
          </cell>
          <cell r="AF8">
            <v>60</v>
          </cell>
          <cell r="AG8">
            <v>0</v>
          </cell>
          <cell r="AH8">
            <v>0</v>
          </cell>
          <cell r="AI8">
            <v>0</v>
          </cell>
          <cell r="AJ8">
            <v>0</v>
          </cell>
          <cell r="AK8">
            <v>1778284.31</v>
          </cell>
          <cell r="AL8">
            <v>2117522.39</v>
          </cell>
          <cell r="AM8">
            <v>2641652.87</v>
          </cell>
          <cell r="AN8">
            <v>6375403.5300000003</v>
          </cell>
          <cell r="AO8">
            <v>6694173.71</v>
          </cell>
          <cell r="AP8">
            <v>0</v>
          </cell>
          <cell r="AQ8">
            <v>19607036.809999999</v>
          </cell>
        </row>
        <row r="9">
          <cell r="B9">
            <v>822</v>
          </cell>
          <cell r="C9" t="str">
            <v>Bedford</v>
          </cell>
          <cell r="D9" t="str">
            <v>East</v>
          </cell>
          <cell r="E9">
            <v>13140</v>
          </cell>
          <cell r="F9">
            <v>14860</v>
          </cell>
          <cell r="G9">
            <v>150</v>
          </cell>
          <cell r="H9">
            <v>12403</v>
          </cell>
          <cell r="I9">
            <v>14474</v>
          </cell>
          <cell r="J9">
            <v>0.16697573167781987</v>
          </cell>
          <cell r="K9">
            <v>1720</v>
          </cell>
          <cell r="L9">
            <v>1440</v>
          </cell>
          <cell r="M9">
            <v>425</v>
          </cell>
          <cell r="N9">
            <v>757</v>
          </cell>
          <cell r="O9">
            <v>0</v>
          </cell>
          <cell r="P9">
            <v>0</v>
          </cell>
          <cell r="Q9">
            <v>0</v>
          </cell>
          <cell r="R9">
            <v>210</v>
          </cell>
          <cell r="S9">
            <v>0</v>
          </cell>
          <cell r="T9">
            <v>0</v>
          </cell>
          <cell r="U9">
            <v>972</v>
          </cell>
          <cell r="V9">
            <v>2806</v>
          </cell>
          <cell r="W9">
            <v>7477</v>
          </cell>
          <cell r="X9">
            <v>450</v>
          </cell>
          <cell r="Y9">
            <v>0</v>
          </cell>
          <cell r="Z9">
            <v>420</v>
          </cell>
          <cell r="AA9">
            <v>510</v>
          </cell>
          <cell r="AB9">
            <v>0</v>
          </cell>
          <cell r="AC9">
            <v>0</v>
          </cell>
          <cell r="AD9">
            <v>10643</v>
          </cell>
          <cell r="AE9">
            <v>8462.745098039215</v>
          </cell>
          <cell r="AF9">
            <v>255</v>
          </cell>
          <cell r="AG9">
            <v>0</v>
          </cell>
          <cell r="AH9">
            <v>0</v>
          </cell>
          <cell r="AI9">
            <v>14650</v>
          </cell>
          <cell r="AJ9">
            <v>420</v>
          </cell>
          <cell r="AK9">
            <v>2182063.9</v>
          </cell>
          <cell r="AL9">
            <v>2830986.56</v>
          </cell>
          <cell r="AM9">
            <v>6406554.2199999997</v>
          </cell>
          <cell r="AN9">
            <v>3253277.68</v>
          </cell>
          <cell r="AO9">
            <v>3415941.56</v>
          </cell>
          <cell r="AP9">
            <v>2419875.33</v>
          </cell>
          <cell r="AQ9">
            <v>20508699.239999998</v>
          </cell>
        </row>
        <row r="10">
          <cell r="B10">
            <v>303</v>
          </cell>
          <cell r="C10" t="str">
            <v>Bexley</v>
          </cell>
          <cell r="D10" t="str">
            <v>Outer London</v>
          </cell>
          <cell r="E10">
            <v>19820</v>
          </cell>
          <cell r="F10">
            <v>21740</v>
          </cell>
          <cell r="G10">
            <v>500</v>
          </cell>
          <cell r="H10">
            <v>18657</v>
          </cell>
          <cell r="I10">
            <v>22264</v>
          </cell>
          <cell r="J10">
            <v>0.1933322613496275</v>
          </cell>
          <cell r="K10">
            <v>1920</v>
          </cell>
          <cell r="L10">
            <v>840</v>
          </cell>
          <cell r="M10">
            <v>140</v>
          </cell>
          <cell r="N10">
            <v>1157</v>
          </cell>
          <cell r="O10">
            <v>121</v>
          </cell>
          <cell r="P10">
            <v>0</v>
          </cell>
          <cell r="Q10">
            <v>180</v>
          </cell>
          <cell r="R10">
            <v>30</v>
          </cell>
          <cell r="S10">
            <v>629</v>
          </cell>
          <cell r="T10">
            <v>384</v>
          </cell>
          <cell r="U10">
            <v>555</v>
          </cell>
          <cell r="V10">
            <v>1323</v>
          </cell>
          <cell r="W10">
            <v>15129</v>
          </cell>
          <cell r="X10">
            <v>3234</v>
          </cell>
          <cell r="Y10">
            <v>204</v>
          </cell>
          <cell r="Z10">
            <v>1007</v>
          </cell>
          <cell r="AA10">
            <v>1291</v>
          </cell>
          <cell r="AB10">
            <v>11292</v>
          </cell>
          <cell r="AC10">
            <v>5321</v>
          </cell>
          <cell r="AD10">
            <v>2993</v>
          </cell>
          <cell r="AE10">
            <v>4097.9591836734689</v>
          </cell>
          <cell r="AF10">
            <v>490</v>
          </cell>
          <cell r="AG10">
            <v>5000</v>
          </cell>
          <cell r="AH10">
            <v>30</v>
          </cell>
          <cell r="AI10">
            <v>0</v>
          </cell>
          <cell r="AJ10">
            <v>0</v>
          </cell>
          <cell r="AK10">
            <v>11098324.07</v>
          </cell>
          <cell r="AL10">
            <v>16657943.57</v>
          </cell>
          <cell r="AM10">
            <v>8287478.6299999999</v>
          </cell>
          <cell r="AN10">
            <v>6448641.9800000004</v>
          </cell>
          <cell r="AO10">
            <v>6771074.0800000001</v>
          </cell>
          <cell r="AP10">
            <v>0</v>
          </cell>
          <cell r="AQ10">
            <v>49263462.329999998</v>
          </cell>
        </row>
        <row r="11">
          <cell r="B11">
            <v>330</v>
          </cell>
          <cell r="C11" t="str">
            <v>Birmingham</v>
          </cell>
          <cell r="D11" t="str">
            <v>West Midlands</v>
          </cell>
          <cell r="E11">
            <v>100090</v>
          </cell>
          <cell r="F11">
            <v>111170</v>
          </cell>
          <cell r="G11">
            <v>90</v>
          </cell>
          <cell r="H11">
            <v>93884</v>
          </cell>
          <cell r="I11">
            <v>109586</v>
          </cell>
          <cell r="J11">
            <v>0.16724894550722169</v>
          </cell>
          <cell r="K11">
            <v>11080</v>
          </cell>
          <cell r="L11">
            <v>6570</v>
          </cell>
          <cell r="M11">
            <v>2897</v>
          </cell>
          <cell r="N11">
            <v>3566</v>
          </cell>
          <cell r="O11">
            <v>828</v>
          </cell>
          <cell r="P11">
            <v>420</v>
          </cell>
          <cell r="Q11">
            <v>1962</v>
          </cell>
          <cell r="R11">
            <v>1222</v>
          </cell>
          <cell r="S11">
            <v>2975</v>
          </cell>
          <cell r="T11">
            <v>3774</v>
          </cell>
          <cell r="U11">
            <v>1702</v>
          </cell>
          <cell r="V11">
            <v>18817</v>
          </cell>
          <cell r="W11">
            <v>57101</v>
          </cell>
          <cell r="X11">
            <v>17785</v>
          </cell>
          <cell r="Y11">
            <v>3570</v>
          </cell>
          <cell r="Z11">
            <v>12427</v>
          </cell>
          <cell r="AA11">
            <v>17077</v>
          </cell>
          <cell r="AB11">
            <v>40065</v>
          </cell>
          <cell r="AC11">
            <v>36953</v>
          </cell>
          <cell r="AD11">
            <v>15605</v>
          </cell>
          <cell r="AE11">
            <v>9873.0937231403132</v>
          </cell>
          <cell r="AF11">
            <v>7293</v>
          </cell>
          <cell r="AG11">
            <v>2978.8972222222224</v>
          </cell>
          <cell r="AH11">
            <v>720</v>
          </cell>
          <cell r="AI11">
            <v>14106.345578231292</v>
          </cell>
          <cell r="AJ11">
            <v>735</v>
          </cell>
          <cell r="AK11">
            <v>17816260.48</v>
          </cell>
          <cell r="AL11">
            <v>21720394.300000001</v>
          </cell>
          <cell r="AM11">
            <v>21916426.960000001</v>
          </cell>
          <cell r="AN11">
            <v>46969199.219999999</v>
          </cell>
          <cell r="AO11">
            <v>49317659.18</v>
          </cell>
          <cell r="AP11">
            <v>3867970.48</v>
          </cell>
          <cell r="AQ11">
            <v>161607910.63</v>
          </cell>
        </row>
        <row r="12">
          <cell r="B12">
            <v>889</v>
          </cell>
          <cell r="C12" t="str">
            <v>Blackburn with Darwen</v>
          </cell>
          <cell r="D12" t="str">
            <v>North West</v>
          </cell>
          <cell r="E12">
            <v>14520</v>
          </cell>
          <cell r="F12">
            <v>15010</v>
          </cell>
          <cell r="G12">
            <v>290</v>
          </cell>
          <cell r="H12">
            <v>13745</v>
          </cell>
          <cell r="I12">
            <v>15281</v>
          </cell>
          <cell r="J12">
            <v>0.11174972717351764</v>
          </cell>
          <cell r="K12">
            <v>490</v>
          </cell>
          <cell r="L12">
            <v>770</v>
          </cell>
          <cell r="M12">
            <v>419</v>
          </cell>
          <cell r="N12">
            <v>301</v>
          </cell>
          <cell r="O12">
            <v>0</v>
          </cell>
          <cell r="P12">
            <v>0</v>
          </cell>
          <cell r="Q12">
            <v>0</v>
          </cell>
          <cell r="R12">
            <v>121</v>
          </cell>
          <cell r="S12">
            <v>418</v>
          </cell>
          <cell r="T12">
            <v>181</v>
          </cell>
          <cell r="U12">
            <v>0</v>
          </cell>
          <cell r="V12">
            <v>2014</v>
          </cell>
          <cell r="W12">
            <v>10233</v>
          </cell>
          <cell r="X12">
            <v>2449</v>
          </cell>
          <cell r="Y12">
            <v>312</v>
          </cell>
          <cell r="Z12">
            <v>0</v>
          </cell>
          <cell r="AA12">
            <v>3397</v>
          </cell>
          <cell r="AB12">
            <v>6959</v>
          </cell>
          <cell r="AC12">
            <v>3326</v>
          </cell>
          <cell r="AD12">
            <v>1326</v>
          </cell>
          <cell r="AE12">
            <v>16504.761904761905</v>
          </cell>
          <cell r="AF12">
            <v>210</v>
          </cell>
          <cell r="AG12">
            <v>0</v>
          </cell>
          <cell r="AH12">
            <v>0</v>
          </cell>
          <cell r="AI12">
            <v>0</v>
          </cell>
          <cell r="AJ12">
            <v>0</v>
          </cell>
          <cell r="AK12">
            <v>2350864.2400000002</v>
          </cell>
          <cell r="AL12">
            <v>2531564.09</v>
          </cell>
          <cell r="AM12">
            <v>1027447.15</v>
          </cell>
          <cell r="AN12">
            <v>5079031.8600000003</v>
          </cell>
          <cell r="AO12">
            <v>5332983.46</v>
          </cell>
          <cell r="AP12">
            <v>644041.75</v>
          </cell>
          <cell r="AQ12">
            <v>16965932.559999999</v>
          </cell>
        </row>
        <row r="13">
          <cell r="B13">
            <v>890</v>
          </cell>
          <cell r="C13" t="str">
            <v>Blackpool</v>
          </cell>
          <cell r="D13" t="str">
            <v>North West</v>
          </cell>
          <cell r="E13">
            <v>11210</v>
          </cell>
          <cell r="F13">
            <v>11660</v>
          </cell>
          <cell r="G13">
            <v>30</v>
          </cell>
          <cell r="H13">
            <v>10771</v>
          </cell>
          <cell r="I13">
            <v>12008</v>
          </cell>
          <cell r="J13">
            <v>0.11484541825271563</v>
          </cell>
          <cell r="K13">
            <v>450</v>
          </cell>
          <cell r="L13">
            <v>710</v>
          </cell>
          <cell r="M13">
            <v>0</v>
          </cell>
          <cell r="N13">
            <v>184</v>
          </cell>
          <cell r="O13">
            <v>0</v>
          </cell>
          <cell r="P13">
            <v>0</v>
          </cell>
          <cell r="Q13">
            <v>0</v>
          </cell>
          <cell r="R13">
            <v>51</v>
          </cell>
          <cell r="S13">
            <v>103</v>
          </cell>
          <cell r="T13">
            <v>30</v>
          </cell>
          <cell r="U13">
            <v>0</v>
          </cell>
          <cell r="V13">
            <v>0</v>
          </cell>
          <cell r="W13">
            <v>8724</v>
          </cell>
          <cell r="X13">
            <v>1642</v>
          </cell>
          <cell r="Y13">
            <v>1050</v>
          </cell>
          <cell r="Z13">
            <v>0</v>
          </cell>
          <cell r="AA13">
            <v>2392</v>
          </cell>
          <cell r="AB13">
            <v>5055</v>
          </cell>
          <cell r="AC13">
            <v>3969</v>
          </cell>
          <cell r="AD13">
            <v>0</v>
          </cell>
          <cell r="AE13">
            <v>666.66666666666663</v>
          </cell>
          <cell r="AF13">
            <v>90</v>
          </cell>
          <cell r="AG13">
            <v>0</v>
          </cell>
          <cell r="AH13">
            <v>0</v>
          </cell>
          <cell r="AI13">
            <v>0</v>
          </cell>
          <cell r="AJ13">
            <v>0</v>
          </cell>
          <cell r="AK13">
            <v>1973842.77</v>
          </cell>
          <cell r="AL13">
            <v>4383562.53</v>
          </cell>
          <cell r="AM13">
            <v>2512447.25</v>
          </cell>
          <cell r="AN13">
            <v>3475242.75</v>
          </cell>
          <cell r="AO13">
            <v>3649004.89</v>
          </cell>
          <cell r="AP13">
            <v>0</v>
          </cell>
          <cell r="AQ13">
            <v>15994100.189999999</v>
          </cell>
        </row>
        <row r="14">
          <cell r="B14">
            <v>350</v>
          </cell>
          <cell r="C14" t="str">
            <v>Bolton</v>
          </cell>
          <cell r="D14" t="str">
            <v>North West</v>
          </cell>
          <cell r="E14">
            <v>23790</v>
          </cell>
          <cell r="F14">
            <v>26400</v>
          </cell>
          <cell r="G14">
            <v>540</v>
          </cell>
          <cell r="H14">
            <v>22723</v>
          </cell>
          <cell r="I14">
            <v>26278</v>
          </cell>
          <cell r="J14">
            <v>0.15644941248954802</v>
          </cell>
          <cell r="K14">
            <v>2610</v>
          </cell>
          <cell r="L14">
            <v>360</v>
          </cell>
          <cell r="M14">
            <v>136</v>
          </cell>
          <cell r="N14">
            <v>2236</v>
          </cell>
          <cell r="O14">
            <v>130</v>
          </cell>
          <cell r="P14">
            <v>0</v>
          </cell>
          <cell r="Q14">
            <v>45</v>
          </cell>
          <cell r="R14">
            <v>328</v>
          </cell>
          <cell r="S14">
            <v>1430</v>
          </cell>
          <cell r="T14">
            <v>789</v>
          </cell>
          <cell r="U14">
            <v>0</v>
          </cell>
          <cell r="V14">
            <v>3969</v>
          </cell>
          <cell r="W14">
            <v>18327</v>
          </cell>
          <cell r="X14">
            <v>3395</v>
          </cell>
          <cell r="Y14">
            <v>140</v>
          </cell>
          <cell r="Z14">
            <v>360</v>
          </cell>
          <cell r="AA14">
            <v>2845</v>
          </cell>
          <cell r="AB14">
            <v>16652</v>
          </cell>
          <cell r="AC14">
            <v>6514</v>
          </cell>
          <cell r="AD14">
            <v>180</v>
          </cell>
          <cell r="AE14">
            <v>11141.880341880342</v>
          </cell>
          <cell r="AF14">
            <v>1170</v>
          </cell>
          <cell r="AG14">
            <v>0</v>
          </cell>
          <cell r="AH14">
            <v>0</v>
          </cell>
          <cell r="AI14">
            <v>0</v>
          </cell>
          <cell r="AJ14">
            <v>0</v>
          </cell>
          <cell r="AK14">
            <v>7310674.8799999999</v>
          </cell>
          <cell r="AL14">
            <v>3517827.24</v>
          </cell>
          <cell r="AM14">
            <v>4771497.03</v>
          </cell>
          <cell r="AN14">
            <v>5152332.0999999996</v>
          </cell>
          <cell r="AO14">
            <v>5409948.7000000002</v>
          </cell>
          <cell r="AP14">
            <v>816521.9</v>
          </cell>
          <cell r="AQ14">
            <v>26978801.850000001</v>
          </cell>
        </row>
        <row r="15">
          <cell r="B15">
            <v>837</v>
          </cell>
          <cell r="C15" t="str">
            <v>Bournemouth</v>
          </cell>
          <cell r="D15" t="str">
            <v>South West</v>
          </cell>
          <cell r="E15">
            <v>11080</v>
          </cell>
          <cell r="F15">
            <v>12160</v>
          </cell>
          <cell r="G15">
            <v>0</v>
          </cell>
          <cell r="H15">
            <v>10028</v>
          </cell>
          <cell r="I15">
            <v>12592</v>
          </cell>
          <cell r="J15">
            <v>0.255684084563223</v>
          </cell>
          <cell r="K15">
            <v>1080</v>
          </cell>
          <cell r="L15">
            <v>2970</v>
          </cell>
          <cell r="M15">
            <v>60</v>
          </cell>
          <cell r="N15">
            <v>523</v>
          </cell>
          <cell r="O15">
            <v>397</v>
          </cell>
          <cell r="P15">
            <v>0</v>
          </cell>
          <cell r="Q15">
            <v>90</v>
          </cell>
          <cell r="R15">
            <v>330</v>
          </cell>
          <cell r="S15">
            <v>380</v>
          </cell>
          <cell r="T15">
            <v>270</v>
          </cell>
          <cell r="U15">
            <v>90</v>
          </cell>
          <cell r="V15">
            <v>1680</v>
          </cell>
          <cell r="W15">
            <v>6130</v>
          </cell>
          <cell r="X15">
            <v>3359</v>
          </cell>
          <cell r="Y15">
            <v>0</v>
          </cell>
          <cell r="Z15">
            <v>990</v>
          </cell>
          <cell r="AA15">
            <v>4320</v>
          </cell>
          <cell r="AB15">
            <v>4329</v>
          </cell>
          <cell r="AC15">
            <v>1530</v>
          </cell>
          <cell r="AD15">
            <v>1980</v>
          </cell>
          <cell r="AE15">
            <v>11098.351254480285</v>
          </cell>
          <cell r="AF15">
            <v>1395</v>
          </cell>
          <cell r="AG15">
            <v>0</v>
          </cell>
          <cell r="AH15">
            <v>0</v>
          </cell>
          <cell r="AI15">
            <v>0</v>
          </cell>
          <cell r="AJ15">
            <v>0</v>
          </cell>
          <cell r="AK15">
            <v>6431868.4000000004</v>
          </cell>
          <cell r="AL15">
            <v>9360527.9399999995</v>
          </cell>
          <cell r="AM15">
            <v>7941389.4699999997</v>
          </cell>
          <cell r="AN15">
            <v>1133365.69</v>
          </cell>
          <cell r="AO15">
            <v>1190033.97</v>
          </cell>
          <cell r="AP15">
            <v>5804413.7300000004</v>
          </cell>
          <cell r="AQ15">
            <v>31861599.190000001</v>
          </cell>
        </row>
        <row r="16">
          <cell r="B16">
            <v>867</v>
          </cell>
          <cell r="C16" t="str">
            <v>Bracknell Forest</v>
          </cell>
          <cell r="D16" t="str">
            <v>South East</v>
          </cell>
          <cell r="E16">
            <v>9360</v>
          </cell>
          <cell r="F16">
            <v>10170</v>
          </cell>
          <cell r="G16">
            <v>0</v>
          </cell>
          <cell r="H16">
            <v>8306</v>
          </cell>
          <cell r="I16">
            <v>10275</v>
          </cell>
          <cell r="J16">
            <v>0.23705754875993257</v>
          </cell>
          <cell r="K16">
            <v>810</v>
          </cell>
          <cell r="L16">
            <v>680</v>
          </cell>
          <cell r="M16">
            <v>0</v>
          </cell>
          <cell r="N16">
            <v>326</v>
          </cell>
          <cell r="O16">
            <v>341</v>
          </cell>
          <cell r="P16">
            <v>0</v>
          </cell>
          <cell r="Q16">
            <v>0</v>
          </cell>
          <cell r="R16">
            <v>0</v>
          </cell>
          <cell r="S16">
            <v>573</v>
          </cell>
          <cell r="T16">
            <v>0</v>
          </cell>
          <cell r="U16">
            <v>94</v>
          </cell>
          <cell r="V16">
            <v>630</v>
          </cell>
          <cell r="W16">
            <v>6038</v>
          </cell>
          <cell r="X16">
            <v>3499</v>
          </cell>
          <cell r="Y16">
            <v>0</v>
          </cell>
          <cell r="Z16">
            <v>0</v>
          </cell>
          <cell r="AA16">
            <v>1657</v>
          </cell>
          <cell r="AB16">
            <v>6681</v>
          </cell>
          <cell r="AC16">
            <v>1049</v>
          </cell>
          <cell r="AD16">
            <v>780</v>
          </cell>
          <cell r="AE16">
            <v>6166.666666666667</v>
          </cell>
          <cell r="AF16">
            <v>42</v>
          </cell>
          <cell r="AG16">
            <v>0</v>
          </cell>
          <cell r="AH16">
            <v>0</v>
          </cell>
          <cell r="AI16">
            <v>16759.523809523809</v>
          </cell>
          <cell r="AJ16">
            <v>420</v>
          </cell>
          <cell r="AK16">
            <v>5373454.1799999997</v>
          </cell>
          <cell r="AL16">
            <v>6539179.7300000004</v>
          </cell>
          <cell r="AM16">
            <v>5872859.5899999999</v>
          </cell>
          <cell r="AN16">
            <v>3477169.91</v>
          </cell>
          <cell r="AO16">
            <v>3651028.41</v>
          </cell>
          <cell r="AP16">
            <v>7634287.79</v>
          </cell>
          <cell r="AQ16">
            <v>32547979.629999999</v>
          </cell>
        </row>
        <row r="17">
          <cell r="B17">
            <v>380</v>
          </cell>
          <cell r="C17" t="str">
            <v>Bradford</v>
          </cell>
          <cell r="D17" t="str">
            <v>Yorkshire and the Humber</v>
          </cell>
          <cell r="E17">
            <v>49490</v>
          </cell>
          <cell r="F17">
            <v>55210</v>
          </cell>
          <cell r="G17">
            <v>610</v>
          </cell>
          <cell r="H17">
            <v>47444</v>
          </cell>
          <cell r="I17">
            <v>54868</v>
          </cell>
          <cell r="J17">
            <v>0.15647921760391198</v>
          </cell>
          <cell r="K17">
            <v>5720</v>
          </cell>
          <cell r="L17">
            <v>2880</v>
          </cell>
          <cell r="M17">
            <v>710</v>
          </cell>
          <cell r="N17">
            <v>2634</v>
          </cell>
          <cell r="O17">
            <v>580</v>
          </cell>
          <cell r="P17">
            <v>0</v>
          </cell>
          <cell r="Q17">
            <v>210</v>
          </cell>
          <cell r="R17">
            <v>940</v>
          </cell>
          <cell r="S17">
            <v>1993</v>
          </cell>
          <cell r="T17">
            <v>972</v>
          </cell>
          <cell r="U17">
            <v>229</v>
          </cell>
          <cell r="V17">
            <v>5731</v>
          </cell>
          <cell r="W17">
            <v>35716</v>
          </cell>
          <cell r="X17">
            <v>8313</v>
          </cell>
          <cell r="Y17">
            <v>1251</v>
          </cell>
          <cell r="Z17">
            <v>2415</v>
          </cell>
          <cell r="AA17">
            <v>13274</v>
          </cell>
          <cell r="AB17">
            <v>27648</v>
          </cell>
          <cell r="AC17">
            <v>9464</v>
          </cell>
          <cell r="AD17">
            <v>3040</v>
          </cell>
          <cell r="AE17">
            <v>14370.055054432347</v>
          </cell>
          <cell r="AF17">
            <v>3215</v>
          </cell>
          <cell r="AG17">
            <v>0</v>
          </cell>
          <cell r="AH17">
            <v>0</v>
          </cell>
          <cell r="AI17">
            <v>0</v>
          </cell>
          <cell r="AJ17">
            <v>0</v>
          </cell>
          <cell r="AK17">
            <v>17729193.59</v>
          </cell>
          <cell r="AL17">
            <v>19611561.489999998</v>
          </cell>
          <cell r="AM17">
            <v>15289505.689999999</v>
          </cell>
          <cell r="AN17">
            <v>9223124.6699999999</v>
          </cell>
          <cell r="AO17">
            <v>9684280.9000000004</v>
          </cell>
          <cell r="AP17">
            <v>16598090.699999999</v>
          </cell>
          <cell r="AQ17">
            <v>88135757.030000001</v>
          </cell>
        </row>
        <row r="18">
          <cell r="B18">
            <v>304</v>
          </cell>
          <cell r="C18" t="str">
            <v>Brent</v>
          </cell>
          <cell r="D18" t="str">
            <v>Outer London</v>
          </cell>
          <cell r="E18">
            <v>22180</v>
          </cell>
          <cell r="F18">
            <v>25670</v>
          </cell>
          <cell r="G18">
            <v>300</v>
          </cell>
          <cell r="H18">
            <v>21954</v>
          </cell>
          <cell r="I18">
            <v>27454</v>
          </cell>
          <cell r="J18">
            <v>0.25052382253803407</v>
          </cell>
          <cell r="K18">
            <v>3490</v>
          </cell>
          <cell r="L18">
            <v>4920</v>
          </cell>
          <cell r="M18">
            <v>259</v>
          </cell>
          <cell r="N18">
            <v>2524</v>
          </cell>
          <cell r="O18">
            <v>251</v>
          </cell>
          <cell r="P18">
            <v>113</v>
          </cell>
          <cell r="Q18">
            <v>0</v>
          </cell>
          <cell r="R18">
            <v>73</v>
          </cell>
          <cell r="S18">
            <v>1423</v>
          </cell>
          <cell r="T18">
            <v>1617</v>
          </cell>
          <cell r="U18">
            <v>34</v>
          </cell>
          <cell r="V18">
            <v>3831</v>
          </cell>
          <cell r="W18">
            <v>15188</v>
          </cell>
          <cell r="X18">
            <v>4006</v>
          </cell>
          <cell r="Y18">
            <v>1805</v>
          </cell>
          <cell r="Z18">
            <v>0</v>
          </cell>
          <cell r="AA18">
            <v>1050</v>
          </cell>
          <cell r="AB18">
            <v>7871</v>
          </cell>
          <cell r="AC18">
            <v>14027</v>
          </cell>
          <cell r="AD18">
            <v>1882</v>
          </cell>
          <cell r="AE18">
            <v>2606.060606060606</v>
          </cell>
          <cell r="AF18">
            <v>825</v>
          </cell>
          <cell r="AG18">
            <v>13438.709677419354</v>
          </cell>
          <cell r="AH18">
            <v>155</v>
          </cell>
          <cell r="AI18">
            <v>0</v>
          </cell>
          <cell r="AJ18">
            <v>0</v>
          </cell>
          <cell r="AK18">
            <v>32226317</v>
          </cell>
          <cell r="AL18">
            <v>54975563.82</v>
          </cell>
          <cell r="AM18">
            <v>22746987.370000001</v>
          </cell>
          <cell r="AN18">
            <v>14428024.92</v>
          </cell>
          <cell r="AO18">
            <v>15149426.17</v>
          </cell>
          <cell r="AP18">
            <v>3867318.69</v>
          </cell>
          <cell r="AQ18">
            <v>143393637.97</v>
          </cell>
        </row>
        <row r="19">
          <cell r="B19">
            <v>846</v>
          </cell>
          <cell r="C19" t="str">
            <v>Brighton and Hove</v>
          </cell>
          <cell r="D19" t="str">
            <v>South East</v>
          </cell>
          <cell r="E19">
            <v>18290</v>
          </cell>
          <cell r="F19">
            <v>20010</v>
          </cell>
          <cell r="G19">
            <v>190</v>
          </cell>
          <cell r="H19">
            <v>16617</v>
          </cell>
          <cell r="I19">
            <v>19113</v>
          </cell>
          <cell r="J19">
            <v>0.15020761870373714</v>
          </cell>
          <cell r="K19">
            <v>1720</v>
          </cell>
          <cell r="L19">
            <v>1260</v>
          </cell>
          <cell r="M19">
            <v>394</v>
          </cell>
          <cell r="N19">
            <v>1034</v>
          </cell>
          <cell r="O19">
            <v>177</v>
          </cell>
          <cell r="P19">
            <v>162</v>
          </cell>
          <cell r="Q19">
            <v>0</v>
          </cell>
          <cell r="R19">
            <v>315</v>
          </cell>
          <cell r="S19">
            <v>1058</v>
          </cell>
          <cell r="T19">
            <v>30</v>
          </cell>
          <cell r="U19">
            <v>364</v>
          </cell>
          <cell r="V19">
            <v>4253</v>
          </cell>
          <cell r="W19">
            <v>10963</v>
          </cell>
          <cell r="X19">
            <v>3328</v>
          </cell>
          <cell r="Y19">
            <v>1048</v>
          </cell>
          <cell r="Z19">
            <v>0</v>
          </cell>
          <cell r="AA19">
            <v>3625</v>
          </cell>
          <cell r="AB19">
            <v>10165</v>
          </cell>
          <cell r="AC19">
            <v>2963</v>
          </cell>
          <cell r="AD19">
            <v>2839</v>
          </cell>
          <cell r="AE19">
            <v>8392.5925925925931</v>
          </cell>
          <cell r="AF19">
            <v>270</v>
          </cell>
          <cell r="AG19">
            <v>3722.2222222222222</v>
          </cell>
          <cell r="AH19">
            <v>90</v>
          </cell>
          <cell r="AI19">
            <v>0</v>
          </cell>
          <cell r="AJ19">
            <v>0</v>
          </cell>
          <cell r="AK19">
            <v>4597377.91</v>
          </cell>
          <cell r="AL19">
            <v>5051663.43</v>
          </cell>
          <cell r="AM19">
            <v>7921298.7999999998</v>
          </cell>
          <cell r="AN19">
            <v>12038759.33</v>
          </cell>
          <cell r="AO19">
            <v>12640697.289999999</v>
          </cell>
          <cell r="AP19">
            <v>726846.43</v>
          </cell>
          <cell r="AQ19">
            <v>42976643.189999998</v>
          </cell>
        </row>
        <row r="20">
          <cell r="B20">
            <v>801</v>
          </cell>
          <cell r="C20" t="str">
            <v>Bristol, City of</v>
          </cell>
          <cell r="D20" t="str">
            <v>South West</v>
          </cell>
          <cell r="E20">
            <v>30060</v>
          </cell>
          <cell r="F20">
            <v>33460</v>
          </cell>
          <cell r="G20">
            <v>30</v>
          </cell>
          <cell r="H20">
            <v>27765</v>
          </cell>
          <cell r="I20">
            <v>36161</v>
          </cell>
          <cell r="J20">
            <v>0.30239510174680351</v>
          </cell>
          <cell r="K20">
            <v>3400</v>
          </cell>
          <cell r="L20">
            <v>9880</v>
          </cell>
          <cell r="M20">
            <v>916</v>
          </cell>
          <cell r="N20">
            <v>1496</v>
          </cell>
          <cell r="O20">
            <v>356</v>
          </cell>
          <cell r="P20">
            <v>245</v>
          </cell>
          <cell r="Q20">
            <v>80</v>
          </cell>
          <cell r="R20">
            <v>543</v>
          </cell>
          <cell r="S20">
            <v>1287</v>
          </cell>
          <cell r="T20">
            <v>1005</v>
          </cell>
          <cell r="U20">
            <v>258</v>
          </cell>
          <cell r="V20">
            <v>7673</v>
          </cell>
          <cell r="W20">
            <v>17006</v>
          </cell>
          <cell r="X20">
            <v>3434</v>
          </cell>
          <cell r="Y20">
            <v>1539</v>
          </cell>
          <cell r="Z20">
            <v>3178</v>
          </cell>
          <cell r="AA20">
            <v>5353</v>
          </cell>
          <cell r="AB20">
            <v>12775</v>
          </cell>
          <cell r="AC20">
            <v>10740</v>
          </cell>
          <cell r="AD20">
            <v>3962</v>
          </cell>
          <cell r="AE20">
            <v>16405.357142857141</v>
          </cell>
          <cell r="AF20">
            <v>2800</v>
          </cell>
          <cell r="AG20">
            <v>7508.333333333333</v>
          </cell>
          <cell r="AH20">
            <v>120</v>
          </cell>
          <cell r="AI20">
            <v>15628.985507246376</v>
          </cell>
          <cell r="AJ20">
            <v>690</v>
          </cell>
          <cell r="AK20">
            <v>27689034.84</v>
          </cell>
          <cell r="AL20">
            <v>41947227.299999997</v>
          </cell>
          <cell r="AM20">
            <v>33799485.469999999</v>
          </cell>
          <cell r="AN20">
            <v>3419245.44</v>
          </cell>
          <cell r="AO20">
            <v>3590207.71</v>
          </cell>
          <cell r="AP20">
            <v>28979183.59</v>
          </cell>
          <cell r="AQ20">
            <v>139424384.34</v>
          </cell>
        </row>
        <row r="21">
          <cell r="B21">
            <v>305</v>
          </cell>
          <cell r="C21" t="str">
            <v>Bromley</v>
          </cell>
          <cell r="D21" t="str">
            <v>Outer London</v>
          </cell>
          <cell r="E21">
            <v>23930</v>
          </cell>
          <cell r="F21">
            <v>25190</v>
          </cell>
          <cell r="G21">
            <v>1970</v>
          </cell>
          <cell r="H21">
            <v>23224</v>
          </cell>
          <cell r="I21">
            <v>26998</v>
          </cell>
          <cell r="J21">
            <v>0.16250430589045814</v>
          </cell>
          <cell r="K21">
            <v>1270</v>
          </cell>
          <cell r="L21">
            <v>330</v>
          </cell>
          <cell r="M21">
            <v>184</v>
          </cell>
          <cell r="N21">
            <v>864</v>
          </cell>
          <cell r="O21">
            <v>108</v>
          </cell>
          <cell r="P21">
            <v>45</v>
          </cell>
          <cell r="Q21">
            <v>42</v>
          </cell>
          <cell r="R21">
            <v>60</v>
          </cell>
          <cell r="S21">
            <v>1011</v>
          </cell>
          <cell r="T21">
            <v>142</v>
          </cell>
          <cell r="U21">
            <v>30</v>
          </cell>
          <cell r="V21">
            <v>5468</v>
          </cell>
          <cell r="W21">
            <v>12938</v>
          </cell>
          <cell r="X21">
            <v>4518</v>
          </cell>
          <cell r="Y21">
            <v>1848</v>
          </cell>
          <cell r="Z21">
            <v>420</v>
          </cell>
          <cell r="AA21">
            <v>3796</v>
          </cell>
          <cell r="AB21">
            <v>12374</v>
          </cell>
          <cell r="AC21">
            <v>6764</v>
          </cell>
          <cell r="AD21">
            <v>2258</v>
          </cell>
          <cell r="AE21">
            <v>3732.5</v>
          </cell>
          <cell r="AF21">
            <v>800</v>
          </cell>
          <cell r="AG21">
            <v>0</v>
          </cell>
          <cell r="AH21">
            <v>0</v>
          </cell>
          <cell r="AI21">
            <v>0</v>
          </cell>
          <cell r="AJ21">
            <v>0</v>
          </cell>
          <cell r="AK21">
            <v>5774706.54</v>
          </cell>
          <cell r="AL21">
            <v>3994955.02</v>
          </cell>
          <cell r="AM21">
            <v>9968079.2200000007</v>
          </cell>
          <cell r="AN21">
            <v>20635153.039999999</v>
          </cell>
          <cell r="AO21">
            <v>21666910.690000001</v>
          </cell>
          <cell r="AP21">
            <v>0</v>
          </cell>
          <cell r="AQ21">
            <v>62039804.5</v>
          </cell>
        </row>
        <row r="22">
          <cell r="B22">
            <v>825</v>
          </cell>
          <cell r="C22" t="str">
            <v>Buckinghamshire</v>
          </cell>
          <cell r="D22" t="str">
            <v>South East</v>
          </cell>
          <cell r="E22">
            <v>42390</v>
          </cell>
          <cell r="F22">
            <v>43300</v>
          </cell>
          <cell r="G22">
            <v>390</v>
          </cell>
          <cell r="H22">
            <v>38323</v>
          </cell>
          <cell r="I22">
            <v>41977</v>
          </cell>
          <cell r="J22">
            <v>9.5347441484226178E-2</v>
          </cell>
          <cell r="K22">
            <v>910</v>
          </cell>
          <cell r="L22">
            <v>1130</v>
          </cell>
          <cell r="M22">
            <v>304</v>
          </cell>
          <cell r="N22">
            <v>280</v>
          </cell>
          <cell r="O22">
            <v>138</v>
          </cell>
          <cell r="P22">
            <v>0</v>
          </cell>
          <cell r="Q22">
            <v>0</v>
          </cell>
          <cell r="R22">
            <v>60</v>
          </cell>
          <cell r="S22">
            <v>363</v>
          </cell>
          <cell r="T22">
            <v>89</v>
          </cell>
          <cell r="U22">
            <v>210</v>
          </cell>
          <cell r="V22">
            <v>9834</v>
          </cell>
          <cell r="W22">
            <v>23815</v>
          </cell>
          <cell r="X22">
            <v>7054</v>
          </cell>
          <cell r="Y22">
            <v>1590</v>
          </cell>
          <cell r="Z22">
            <v>595</v>
          </cell>
          <cell r="AA22">
            <v>10311</v>
          </cell>
          <cell r="AB22">
            <v>20324</v>
          </cell>
          <cell r="AC22">
            <v>5746</v>
          </cell>
          <cell r="AD22">
            <v>6507</v>
          </cell>
          <cell r="AE22">
            <v>7839.6946564885493</v>
          </cell>
          <cell r="AF22">
            <v>393</v>
          </cell>
          <cell r="AG22">
            <v>0</v>
          </cell>
          <cell r="AH22">
            <v>0</v>
          </cell>
          <cell r="AI22">
            <v>13404.761904761905</v>
          </cell>
          <cell r="AJ22">
            <v>420</v>
          </cell>
          <cell r="AK22">
            <v>11116928.300000001</v>
          </cell>
          <cell r="AL22">
            <v>9685944.8800000008</v>
          </cell>
          <cell r="AM22">
            <v>12700783.84</v>
          </cell>
          <cell r="AN22">
            <v>4809153.26</v>
          </cell>
          <cell r="AO22">
            <v>5049610.93</v>
          </cell>
          <cell r="AP22">
            <v>0</v>
          </cell>
          <cell r="AQ22">
            <v>43362421.210000001</v>
          </cell>
        </row>
        <row r="23">
          <cell r="B23">
            <v>351</v>
          </cell>
          <cell r="C23" t="str">
            <v>Bury</v>
          </cell>
          <cell r="D23" t="str">
            <v>North West</v>
          </cell>
          <cell r="E23">
            <v>15830</v>
          </cell>
          <cell r="F23">
            <v>15770</v>
          </cell>
          <cell r="G23">
            <v>510</v>
          </cell>
          <cell r="H23">
            <v>14594</v>
          </cell>
          <cell r="I23">
            <v>15852</v>
          </cell>
          <cell r="J23">
            <v>8.6199808140331638E-2</v>
          </cell>
          <cell r="K23">
            <v>0</v>
          </cell>
          <cell r="L23">
            <v>60</v>
          </cell>
          <cell r="M23">
            <v>56</v>
          </cell>
          <cell r="N23">
            <v>196</v>
          </cell>
          <cell r="O23">
            <v>40</v>
          </cell>
          <cell r="P23">
            <v>0</v>
          </cell>
          <cell r="Q23">
            <v>0</v>
          </cell>
          <cell r="R23">
            <v>141</v>
          </cell>
          <cell r="S23">
            <v>151</v>
          </cell>
          <cell r="T23">
            <v>0</v>
          </cell>
          <cell r="U23">
            <v>0</v>
          </cell>
          <cell r="V23">
            <v>2009</v>
          </cell>
          <cell r="W23">
            <v>10452</v>
          </cell>
          <cell r="X23">
            <v>2689</v>
          </cell>
          <cell r="Y23">
            <v>624</v>
          </cell>
          <cell r="Z23">
            <v>0</v>
          </cell>
          <cell r="AA23">
            <v>5113</v>
          </cell>
          <cell r="AB23">
            <v>8725</v>
          </cell>
          <cell r="AC23">
            <v>1936</v>
          </cell>
          <cell r="AD23">
            <v>0</v>
          </cell>
          <cell r="AE23">
            <v>0</v>
          </cell>
          <cell r="AF23">
            <v>0</v>
          </cell>
          <cell r="AG23">
            <v>0</v>
          </cell>
          <cell r="AH23">
            <v>0</v>
          </cell>
          <cell r="AI23">
            <v>0</v>
          </cell>
          <cell r="AJ23">
            <v>0</v>
          </cell>
          <cell r="AK23">
            <v>1294884.45</v>
          </cell>
          <cell r="AL23">
            <v>1083239.92</v>
          </cell>
          <cell r="AM23">
            <v>2606744.27</v>
          </cell>
          <cell r="AN23">
            <v>2178199</v>
          </cell>
          <cell r="AO23">
            <v>2287108.9500000002</v>
          </cell>
          <cell r="AP23">
            <v>0</v>
          </cell>
          <cell r="AQ23">
            <v>9450176.5800000001</v>
          </cell>
        </row>
        <row r="24">
          <cell r="B24">
            <v>381</v>
          </cell>
          <cell r="C24" t="str">
            <v>Calderdale</v>
          </cell>
          <cell r="D24" t="str">
            <v>Yorkshire and the Humber</v>
          </cell>
          <cell r="E24">
            <v>19160</v>
          </cell>
          <cell r="F24">
            <v>19530</v>
          </cell>
          <cell r="G24">
            <v>580</v>
          </cell>
          <cell r="H24">
            <v>17410</v>
          </cell>
          <cell r="I24">
            <v>19197</v>
          </cell>
          <cell r="J24">
            <v>0.10264215967834578</v>
          </cell>
          <cell r="K24">
            <v>370</v>
          </cell>
          <cell r="L24">
            <v>0</v>
          </cell>
          <cell r="M24">
            <v>102</v>
          </cell>
          <cell r="N24">
            <v>285</v>
          </cell>
          <cell r="O24">
            <v>48</v>
          </cell>
          <cell r="P24">
            <v>0</v>
          </cell>
          <cell r="Q24">
            <v>0</v>
          </cell>
          <cell r="R24">
            <v>18</v>
          </cell>
          <cell r="S24">
            <v>287</v>
          </cell>
          <cell r="T24">
            <v>130</v>
          </cell>
          <cell r="U24">
            <v>0</v>
          </cell>
          <cell r="V24">
            <v>4299</v>
          </cell>
          <cell r="W24">
            <v>10694</v>
          </cell>
          <cell r="X24">
            <v>3623</v>
          </cell>
          <cell r="Y24">
            <v>210</v>
          </cell>
          <cell r="Z24">
            <v>705</v>
          </cell>
          <cell r="AA24">
            <v>2396</v>
          </cell>
          <cell r="AB24">
            <v>11817</v>
          </cell>
          <cell r="AC24">
            <v>3818</v>
          </cell>
          <cell r="AD24">
            <v>1500</v>
          </cell>
          <cell r="AE24">
            <v>11428.571428571429</v>
          </cell>
          <cell r="AF24">
            <v>105</v>
          </cell>
          <cell r="AG24">
            <v>0</v>
          </cell>
          <cell r="AH24">
            <v>0</v>
          </cell>
          <cell r="AI24">
            <v>0</v>
          </cell>
          <cell r="AJ24">
            <v>0</v>
          </cell>
          <cell r="AK24">
            <v>4386355.18</v>
          </cell>
          <cell r="AL24">
            <v>1822373.44</v>
          </cell>
          <cell r="AM24">
            <v>2590259.08</v>
          </cell>
          <cell r="AN24">
            <v>1954416.1</v>
          </cell>
          <cell r="AO24">
            <v>2052136.91</v>
          </cell>
          <cell r="AP24">
            <v>0</v>
          </cell>
          <cell r="AQ24">
            <v>12805540.710000001</v>
          </cell>
        </row>
        <row r="25">
          <cell r="B25">
            <v>873</v>
          </cell>
          <cell r="C25" t="str">
            <v>Cambridgeshire</v>
          </cell>
          <cell r="D25" t="str">
            <v>East</v>
          </cell>
          <cell r="E25">
            <v>48270</v>
          </cell>
          <cell r="F25">
            <v>51790</v>
          </cell>
          <cell r="G25">
            <v>260</v>
          </cell>
          <cell r="H25">
            <v>43010</v>
          </cell>
          <cell r="I25">
            <v>49267</v>
          </cell>
          <cell r="J25">
            <v>0.14547779586142756</v>
          </cell>
          <cell r="K25">
            <v>3520</v>
          </cell>
          <cell r="L25">
            <v>2940</v>
          </cell>
          <cell r="M25">
            <v>460</v>
          </cell>
          <cell r="N25">
            <v>2063</v>
          </cell>
          <cell r="O25">
            <v>509</v>
          </cell>
          <cell r="P25">
            <v>240</v>
          </cell>
          <cell r="Q25">
            <v>60</v>
          </cell>
          <cell r="R25">
            <v>841</v>
          </cell>
          <cell r="S25">
            <v>1976</v>
          </cell>
          <cell r="T25">
            <v>95</v>
          </cell>
          <cell r="U25">
            <v>420</v>
          </cell>
          <cell r="V25">
            <v>6204</v>
          </cell>
          <cell r="W25">
            <v>27859</v>
          </cell>
          <cell r="X25">
            <v>14832</v>
          </cell>
          <cell r="Y25">
            <v>1705</v>
          </cell>
          <cell r="Z25">
            <v>1072</v>
          </cell>
          <cell r="AA25">
            <v>16433</v>
          </cell>
          <cell r="AB25">
            <v>27503</v>
          </cell>
          <cell r="AC25">
            <v>2642</v>
          </cell>
          <cell r="AD25">
            <v>5094</v>
          </cell>
          <cell r="AE25">
            <v>18086.896551724138</v>
          </cell>
          <cell r="AF25">
            <v>1450</v>
          </cell>
          <cell r="AG25">
            <v>3539.3939393939395</v>
          </cell>
          <cell r="AH25">
            <v>330</v>
          </cell>
          <cell r="AI25">
            <v>23939.285714285714</v>
          </cell>
          <cell r="AJ25">
            <v>840</v>
          </cell>
          <cell r="AK25">
            <v>17560096.850000001</v>
          </cell>
          <cell r="AL25">
            <v>25527538.559999999</v>
          </cell>
          <cell r="AM25">
            <v>19864119.68</v>
          </cell>
          <cell r="AN25">
            <v>2140221.36</v>
          </cell>
          <cell r="AO25">
            <v>2247232.4300000002</v>
          </cell>
          <cell r="AP25">
            <v>9755259.0800000001</v>
          </cell>
          <cell r="AQ25">
            <v>77094467.969999999</v>
          </cell>
        </row>
        <row r="26">
          <cell r="B26">
            <v>202</v>
          </cell>
          <cell r="C26" t="str">
            <v>Camden</v>
          </cell>
          <cell r="D26" t="str">
            <v>Inner London</v>
          </cell>
          <cell r="E26">
            <v>11000</v>
          </cell>
          <cell r="F26">
            <v>11240</v>
          </cell>
          <cell r="G26">
            <v>200</v>
          </cell>
          <cell r="H26">
            <v>10362</v>
          </cell>
          <cell r="I26">
            <v>11160</v>
          </cell>
          <cell r="J26">
            <v>7.701215981470759E-2</v>
          </cell>
          <cell r="K26">
            <v>240</v>
          </cell>
          <cell r="L26">
            <v>570</v>
          </cell>
          <cell r="M26">
            <v>122</v>
          </cell>
          <cell r="N26">
            <v>30</v>
          </cell>
          <cell r="O26">
            <v>0</v>
          </cell>
          <cell r="P26">
            <v>0</v>
          </cell>
          <cell r="Q26">
            <v>0</v>
          </cell>
          <cell r="R26">
            <v>0</v>
          </cell>
          <cell r="S26">
            <v>105</v>
          </cell>
          <cell r="T26">
            <v>47</v>
          </cell>
          <cell r="U26">
            <v>0</v>
          </cell>
          <cell r="V26">
            <v>3097</v>
          </cell>
          <cell r="W26">
            <v>7281</v>
          </cell>
          <cell r="X26">
            <v>756</v>
          </cell>
          <cell r="Y26">
            <v>0</v>
          </cell>
          <cell r="Z26">
            <v>0</v>
          </cell>
          <cell r="AA26">
            <v>0</v>
          </cell>
          <cell r="AB26">
            <v>3644</v>
          </cell>
          <cell r="AC26">
            <v>7046</v>
          </cell>
          <cell r="AD26">
            <v>444</v>
          </cell>
          <cell r="AE26">
            <v>0</v>
          </cell>
          <cell r="AF26">
            <v>0</v>
          </cell>
          <cell r="AG26">
            <v>4933.333333333333</v>
          </cell>
          <cell r="AH26">
            <v>30</v>
          </cell>
          <cell r="AI26">
            <v>0</v>
          </cell>
          <cell r="AJ26">
            <v>0</v>
          </cell>
          <cell r="AK26">
            <v>5541978.7699999996</v>
          </cell>
          <cell r="AL26">
            <v>2505354.86</v>
          </cell>
          <cell r="AM26">
            <v>2960779.89</v>
          </cell>
          <cell r="AN26">
            <v>3275482.44</v>
          </cell>
          <cell r="AO26">
            <v>3439256.56</v>
          </cell>
          <cell r="AP26">
            <v>0</v>
          </cell>
          <cell r="AQ26">
            <v>17722852.52</v>
          </cell>
        </row>
        <row r="27">
          <cell r="B27">
            <v>823</v>
          </cell>
          <cell r="C27" t="str">
            <v>Central Bedfordshire</v>
          </cell>
          <cell r="D27" t="str">
            <v>East</v>
          </cell>
          <cell r="E27">
            <v>23070</v>
          </cell>
          <cell r="F27">
            <v>24340</v>
          </cell>
          <cell r="G27">
            <v>50</v>
          </cell>
          <cell r="H27">
            <v>19862</v>
          </cell>
          <cell r="I27">
            <v>24297</v>
          </cell>
          <cell r="J27">
            <v>0.22329070587050651</v>
          </cell>
          <cell r="K27">
            <v>1270</v>
          </cell>
          <cell r="L27">
            <v>1840</v>
          </cell>
          <cell r="M27">
            <v>210</v>
          </cell>
          <cell r="N27">
            <v>244</v>
          </cell>
          <cell r="O27">
            <v>16</v>
          </cell>
          <cell r="P27">
            <v>0</v>
          </cell>
          <cell r="Q27">
            <v>0</v>
          </cell>
          <cell r="R27">
            <v>0</v>
          </cell>
          <cell r="S27">
            <v>0</v>
          </cell>
          <cell r="T27">
            <v>0</v>
          </cell>
          <cell r="U27">
            <v>470</v>
          </cell>
          <cell r="V27">
            <v>4535</v>
          </cell>
          <cell r="W27">
            <v>10883</v>
          </cell>
          <cell r="X27">
            <v>2730</v>
          </cell>
          <cell r="Y27">
            <v>0</v>
          </cell>
          <cell r="Z27">
            <v>0</v>
          </cell>
          <cell r="AA27">
            <v>810</v>
          </cell>
          <cell r="AB27">
            <v>0</v>
          </cell>
          <cell r="AC27">
            <v>0</v>
          </cell>
          <cell r="AD27">
            <v>17338</v>
          </cell>
          <cell r="AE27">
            <v>0</v>
          </cell>
          <cell r="AF27">
            <v>0</v>
          </cell>
          <cell r="AG27">
            <v>0</v>
          </cell>
          <cell r="AH27">
            <v>0</v>
          </cell>
          <cell r="AI27">
            <v>7000</v>
          </cell>
          <cell r="AJ27">
            <v>300</v>
          </cell>
          <cell r="AK27">
            <v>10521009.449999999</v>
          </cell>
          <cell r="AL27">
            <v>6652641.3700000001</v>
          </cell>
          <cell r="AM27">
            <v>18281231.989999998</v>
          </cell>
          <cell r="AN27">
            <v>5892339.8200000003</v>
          </cell>
          <cell r="AO27">
            <v>6186956.8099999996</v>
          </cell>
          <cell r="AP27">
            <v>0</v>
          </cell>
          <cell r="AQ27">
            <v>47534179.439999998</v>
          </cell>
        </row>
        <row r="28">
          <cell r="B28">
            <v>895</v>
          </cell>
          <cell r="C28" t="str">
            <v>Cheshire East</v>
          </cell>
          <cell r="D28" t="str">
            <v>North West</v>
          </cell>
          <cell r="E28">
            <v>29000</v>
          </cell>
          <cell r="F28">
            <v>28890</v>
          </cell>
          <cell r="G28">
            <v>150</v>
          </cell>
          <cell r="H28">
            <v>25980</v>
          </cell>
          <cell r="I28">
            <v>28133</v>
          </cell>
          <cell r="J28">
            <v>8.2871439568899155E-2</v>
          </cell>
          <cell r="K28">
            <v>0</v>
          </cell>
          <cell r="L28">
            <v>1140</v>
          </cell>
          <cell r="M28">
            <v>325</v>
          </cell>
          <cell r="N28">
            <v>363</v>
          </cell>
          <cell r="O28">
            <v>186</v>
          </cell>
          <cell r="P28">
            <v>0</v>
          </cell>
          <cell r="Q28">
            <v>0</v>
          </cell>
          <cell r="R28">
            <v>58</v>
          </cell>
          <cell r="S28">
            <v>516</v>
          </cell>
          <cell r="T28">
            <v>300</v>
          </cell>
          <cell r="U28">
            <v>0</v>
          </cell>
          <cell r="V28">
            <v>6682</v>
          </cell>
          <cell r="W28">
            <v>19128</v>
          </cell>
          <cell r="X28">
            <v>3083</v>
          </cell>
          <cell r="Y28">
            <v>0</v>
          </cell>
          <cell r="Z28">
            <v>0</v>
          </cell>
          <cell r="AA28">
            <v>5206</v>
          </cell>
          <cell r="AB28">
            <v>16796</v>
          </cell>
          <cell r="AC28">
            <v>6784</v>
          </cell>
          <cell r="AD28">
            <v>107</v>
          </cell>
          <cell r="AE28">
            <v>6648.9257034220518</v>
          </cell>
          <cell r="AF28">
            <v>263</v>
          </cell>
          <cell r="AG28">
            <v>2973.4876190476184</v>
          </cell>
          <cell r="AH28">
            <v>105</v>
          </cell>
          <cell r="AI28">
            <v>0</v>
          </cell>
          <cell r="AJ28">
            <v>0</v>
          </cell>
          <cell r="AK28">
            <v>1548915.41</v>
          </cell>
          <cell r="AL28">
            <v>1702419.53</v>
          </cell>
          <cell r="AM28">
            <v>4850888.55</v>
          </cell>
          <cell r="AN28">
            <v>2797193.62</v>
          </cell>
          <cell r="AO28">
            <v>2937053.3</v>
          </cell>
          <cell r="AP28">
            <v>2912561.51</v>
          </cell>
          <cell r="AQ28">
            <v>16749031.92</v>
          </cell>
        </row>
        <row r="29">
          <cell r="B29">
            <v>896</v>
          </cell>
          <cell r="C29" t="str">
            <v>Cheshire West and Chester</v>
          </cell>
          <cell r="D29" t="str">
            <v>North West</v>
          </cell>
          <cell r="E29">
            <v>26800</v>
          </cell>
          <cell r="F29">
            <v>27930</v>
          </cell>
          <cell r="G29">
            <v>290</v>
          </cell>
          <cell r="H29">
            <v>23816</v>
          </cell>
          <cell r="I29">
            <v>26363</v>
          </cell>
          <cell r="J29">
            <v>0.1069449109842123</v>
          </cell>
          <cell r="K29">
            <v>1120</v>
          </cell>
          <cell r="L29">
            <v>940</v>
          </cell>
          <cell r="M29">
            <v>379</v>
          </cell>
          <cell r="N29">
            <v>867</v>
          </cell>
          <cell r="O29">
            <v>145</v>
          </cell>
          <cell r="P29">
            <v>0</v>
          </cell>
          <cell r="Q29">
            <v>50</v>
          </cell>
          <cell r="R29">
            <v>209</v>
          </cell>
          <cell r="S29">
            <v>722</v>
          </cell>
          <cell r="T29">
            <v>433</v>
          </cell>
          <cell r="U29">
            <v>77</v>
          </cell>
          <cell r="V29">
            <v>4827</v>
          </cell>
          <cell r="W29">
            <v>17428</v>
          </cell>
          <cell r="X29">
            <v>4726</v>
          </cell>
          <cell r="Y29">
            <v>594</v>
          </cell>
          <cell r="Z29">
            <v>350</v>
          </cell>
          <cell r="AA29">
            <v>6502</v>
          </cell>
          <cell r="AB29">
            <v>15153</v>
          </cell>
          <cell r="AC29">
            <v>5103</v>
          </cell>
          <cell r="AD29">
            <v>1167</v>
          </cell>
          <cell r="AE29">
            <v>4425.3393665158374</v>
          </cell>
          <cell r="AF29">
            <v>221</v>
          </cell>
          <cell r="AG29">
            <v>0</v>
          </cell>
          <cell r="AH29">
            <v>0</v>
          </cell>
          <cell r="AI29">
            <v>0</v>
          </cell>
          <cell r="AJ29">
            <v>0</v>
          </cell>
          <cell r="AK29">
            <v>2451479.21</v>
          </cell>
          <cell r="AL29">
            <v>1862552.26</v>
          </cell>
          <cell r="AM29">
            <v>422210.3</v>
          </cell>
          <cell r="AN29">
            <v>5645522.5199999996</v>
          </cell>
          <cell r="AO29">
            <v>5927798.6500000004</v>
          </cell>
          <cell r="AP29">
            <v>6417190.5</v>
          </cell>
          <cell r="AQ29">
            <v>22726753.440000001</v>
          </cell>
        </row>
        <row r="30">
          <cell r="B30">
            <v>201</v>
          </cell>
          <cell r="C30" t="str">
            <v>City of London</v>
          </cell>
          <cell r="D30" t="str">
            <v>Inner London</v>
          </cell>
          <cell r="E30">
            <v>210</v>
          </cell>
          <cell r="F30">
            <v>210</v>
          </cell>
          <cell r="G30">
            <v>90</v>
          </cell>
          <cell r="H30">
            <v>205</v>
          </cell>
          <cell r="I30">
            <v>298</v>
          </cell>
          <cell r="J30">
            <v>0.45365853658536587</v>
          </cell>
          <cell r="K30">
            <v>0</v>
          </cell>
          <cell r="L30">
            <v>0</v>
          </cell>
          <cell r="M30">
            <v>0</v>
          </cell>
          <cell r="N30">
            <v>0</v>
          </cell>
          <cell r="O30">
            <v>0</v>
          </cell>
          <cell r="P30">
            <v>0</v>
          </cell>
          <cell r="Q30">
            <v>0</v>
          </cell>
          <cell r="R30">
            <v>0</v>
          </cell>
          <cell r="S30">
            <v>0</v>
          </cell>
          <cell r="T30">
            <v>0</v>
          </cell>
          <cell r="U30">
            <v>0</v>
          </cell>
          <cell r="V30">
            <v>210</v>
          </cell>
          <cell r="W30">
            <v>0</v>
          </cell>
          <cell r="X30">
            <v>0</v>
          </cell>
          <cell r="Y30">
            <v>0</v>
          </cell>
          <cell r="Z30">
            <v>0</v>
          </cell>
          <cell r="AA30">
            <v>0</v>
          </cell>
          <cell r="AB30">
            <v>0</v>
          </cell>
          <cell r="AC30">
            <v>210</v>
          </cell>
          <cell r="AD30">
            <v>0</v>
          </cell>
          <cell r="AE30">
            <v>0</v>
          </cell>
          <cell r="AF30">
            <v>0</v>
          </cell>
          <cell r="AG30">
            <v>0</v>
          </cell>
          <cell r="AH30">
            <v>0</v>
          </cell>
          <cell r="AI30">
            <v>0</v>
          </cell>
          <cell r="AJ30">
            <v>0</v>
          </cell>
          <cell r="AK30">
            <v>29855</v>
          </cell>
          <cell r="AL30">
            <v>22488.52</v>
          </cell>
          <cell r="AM30">
            <v>0</v>
          </cell>
          <cell r="AN30">
            <v>1285871.05</v>
          </cell>
          <cell r="AO30">
            <v>1350164.6</v>
          </cell>
          <cell r="AP30">
            <v>0</v>
          </cell>
          <cell r="AQ30">
            <v>2688379.16</v>
          </cell>
        </row>
        <row r="31">
          <cell r="B31">
            <v>908</v>
          </cell>
          <cell r="C31" t="str">
            <v>Cornwall</v>
          </cell>
          <cell r="D31" t="str">
            <v>South West</v>
          </cell>
          <cell r="E31">
            <v>40970</v>
          </cell>
          <cell r="F31">
            <v>41510</v>
          </cell>
          <cell r="G31">
            <v>700</v>
          </cell>
          <cell r="H31">
            <v>36175</v>
          </cell>
          <cell r="I31">
            <v>40610</v>
          </cell>
          <cell r="J31">
            <v>0.1225984796129924</v>
          </cell>
          <cell r="K31">
            <v>540</v>
          </cell>
          <cell r="L31">
            <v>2100</v>
          </cell>
          <cell r="M31">
            <v>198</v>
          </cell>
          <cell r="N31">
            <v>462</v>
          </cell>
          <cell r="O31">
            <v>68</v>
          </cell>
          <cell r="P31">
            <v>29</v>
          </cell>
          <cell r="Q31">
            <v>0</v>
          </cell>
          <cell r="R31">
            <v>251</v>
          </cell>
          <cell r="S31">
            <v>313</v>
          </cell>
          <cell r="T31">
            <v>133</v>
          </cell>
          <cell r="U31">
            <v>60</v>
          </cell>
          <cell r="V31">
            <v>7622</v>
          </cell>
          <cell r="W31">
            <v>24929</v>
          </cell>
          <cell r="X31">
            <v>6228</v>
          </cell>
          <cell r="Y31">
            <v>2528</v>
          </cell>
          <cell r="Z31">
            <v>198</v>
          </cell>
          <cell r="AA31">
            <v>9914</v>
          </cell>
          <cell r="AB31">
            <v>23775</v>
          </cell>
          <cell r="AC31">
            <v>3973</v>
          </cell>
          <cell r="AD31">
            <v>3843</v>
          </cell>
          <cell r="AE31">
            <v>15126.385714285714</v>
          </cell>
          <cell r="AF31">
            <v>210</v>
          </cell>
          <cell r="AG31">
            <v>2388.8888888888887</v>
          </cell>
          <cell r="AH31">
            <v>90</v>
          </cell>
          <cell r="AI31">
            <v>0</v>
          </cell>
          <cell r="AJ31">
            <v>0</v>
          </cell>
          <cell r="AK31">
            <v>2236853.5</v>
          </cell>
          <cell r="AL31">
            <v>1590203.88</v>
          </cell>
          <cell r="AM31">
            <v>2540945.83</v>
          </cell>
          <cell r="AN31">
            <v>15135938.66</v>
          </cell>
          <cell r="AO31">
            <v>15892735.59</v>
          </cell>
          <cell r="AP31">
            <v>7758859.6699999999</v>
          </cell>
          <cell r="AQ31">
            <v>45155537.119999997</v>
          </cell>
        </row>
        <row r="32">
          <cell r="B32">
            <v>331</v>
          </cell>
          <cell r="C32" t="str">
            <v>Coventry</v>
          </cell>
          <cell r="D32" t="str">
            <v>West Midlands</v>
          </cell>
          <cell r="E32">
            <v>27200</v>
          </cell>
          <cell r="F32">
            <v>30540</v>
          </cell>
          <cell r="G32">
            <v>60</v>
          </cell>
          <cell r="H32">
            <v>25147</v>
          </cell>
          <cell r="I32">
            <v>29684</v>
          </cell>
          <cell r="J32">
            <v>0.18041913548335786</v>
          </cell>
          <cell r="K32">
            <v>3330</v>
          </cell>
          <cell r="L32">
            <v>3580</v>
          </cell>
          <cell r="M32">
            <v>240</v>
          </cell>
          <cell r="N32">
            <v>1665</v>
          </cell>
          <cell r="O32">
            <v>1155</v>
          </cell>
          <cell r="P32">
            <v>150</v>
          </cell>
          <cell r="Q32">
            <v>120</v>
          </cell>
          <cell r="R32">
            <v>600</v>
          </cell>
          <cell r="S32">
            <v>1875</v>
          </cell>
          <cell r="T32">
            <v>630</v>
          </cell>
          <cell r="U32">
            <v>225</v>
          </cell>
          <cell r="V32">
            <v>2160</v>
          </cell>
          <cell r="W32">
            <v>16426</v>
          </cell>
          <cell r="X32">
            <v>9536</v>
          </cell>
          <cell r="Y32">
            <v>1785</v>
          </cell>
          <cell r="Z32">
            <v>630</v>
          </cell>
          <cell r="AA32">
            <v>4901</v>
          </cell>
          <cell r="AB32">
            <v>18301</v>
          </cell>
          <cell r="AC32">
            <v>5895</v>
          </cell>
          <cell r="AD32">
            <v>1440</v>
          </cell>
          <cell r="AE32">
            <v>12079.646017699115</v>
          </cell>
          <cell r="AF32">
            <v>1695</v>
          </cell>
          <cell r="AG32">
            <v>4433.333333333333</v>
          </cell>
          <cell r="AH32">
            <v>30</v>
          </cell>
          <cell r="AI32">
            <v>16942.857142857141</v>
          </cell>
          <cell r="AJ32">
            <v>525</v>
          </cell>
          <cell r="AK32">
            <v>9938654.6799999997</v>
          </cell>
          <cell r="AL32">
            <v>9725823.3100000005</v>
          </cell>
          <cell r="AM32">
            <v>12500576.199999999</v>
          </cell>
          <cell r="AN32">
            <v>0</v>
          </cell>
          <cell r="AO32">
            <v>0</v>
          </cell>
          <cell r="AP32">
            <v>9221786.6199999992</v>
          </cell>
          <cell r="AQ32">
            <v>41386840.82</v>
          </cell>
        </row>
        <row r="33">
          <cell r="B33">
            <v>306</v>
          </cell>
          <cell r="C33" t="str">
            <v>Croydon</v>
          </cell>
          <cell r="D33" t="str">
            <v>Outer London</v>
          </cell>
          <cell r="E33">
            <v>28560</v>
          </cell>
          <cell r="F33">
            <v>31750</v>
          </cell>
          <cell r="G33">
            <v>1450</v>
          </cell>
          <cell r="H33">
            <v>27112</v>
          </cell>
          <cell r="I33">
            <v>38962</v>
          </cell>
          <cell r="J33">
            <v>0.43707583357922691</v>
          </cell>
          <cell r="K33">
            <v>3200</v>
          </cell>
          <cell r="L33">
            <v>8160</v>
          </cell>
          <cell r="M33">
            <v>561</v>
          </cell>
          <cell r="N33">
            <v>2301</v>
          </cell>
          <cell r="O33">
            <v>521</v>
          </cell>
          <cell r="P33">
            <v>30</v>
          </cell>
          <cell r="Q33">
            <v>292</v>
          </cell>
          <cell r="R33">
            <v>994</v>
          </cell>
          <cell r="S33">
            <v>1367</v>
          </cell>
          <cell r="T33">
            <v>531</v>
          </cell>
          <cell r="U33">
            <v>813</v>
          </cell>
          <cell r="V33">
            <v>5789</v>
          </cell>
          <cell r="W33">
            <v>15598</v>
          </cell>
          <cell r="X33">
            <v>6823</v>
          </cell>
          <cell r="Y33">
            <v>1891</v>
          </cell>
          <cell r="Z33">
            <v>1231</v>
          </cell>
          <cell r="AA33">
            <v>6862</v>
          </cell>
          <cell r="AB33">
            <v>12330</v>
          </cell>
          <cell r="AC33">
            <v>7414</v>
          </cell>
          <cell r="AD33">
            <v>4726</v>
          </cell>
          <cell r="AE33">
            <v>16089.705882352941</v>
          </cell>
          <cell r="AF33">
            <v>2040</v>
          </cell>
          <cell r="AG33">
            <v>11809.333333333334</v>
          </cell>
          <cell r="AH33">
            <v>750</v>
          </cell>
          <cell r="AI33">
            <v>17819.047619047618</v>
          </cell>
          <cell r="AJ33">
            <v>210</v>
          </cell>
          <cell r="AK33">
            <v>13324940.630000001</v>
          </cell>
          <cell r="AL33">
            <v>18752771.640000001</v>
          </cell>
          <cell r="AM33">
            <v>63246131.340000004</v>
          </cell>
          <cell r="AN33">
            <v>31412045.91</v>
          </cell>
          <cell r="AO33">
            <v>32982648.199999999</v>
          </cell>
          <cell r="AP33">
            <v>46862507.909999996</v>
          </cell>
          <cell r="AQ33">
            <v>206581045.62</v>
          </cell>
        </row>
        <row r="34">
          <cell r="B34">
            <v>909</v>
          </cell>
          <cell r="C34" t="str">
            <v>Cumbria</v>
          </cell>
          <cell r="D34" t="str">
            <v>North West</v>
          </cell>
          <cell r="E34">
            <v>38170</v>
          </cell>
          <cell r="F34">
            <v>38930</v>
          </cell>
          <cell r="G34">
            <v>130</v>
          </cell>
          <cell r="H34">
            <v>34461</v>
          </cell>
          <cell r="I34">
            <v>35338</v>
          </cell>
          <cell r="J34">
            <v>2.5449058355822524E-2</v>
          </cell>
          <cell r="K34">
            <v>760</v>
          </cell>
          <cell r="L34">
            <v>1110</v>
          </cell>
          <cell r="M34">
            <v>280</v>
          </cell>
          <cell r="N34">
            <v>938</v>
          </cell>
          <cell r="O34">
            <v>189</v>
          </cell>
          <cell r="P34">
            <v>0</v>
          </cell>
          <cell r="Q34">
            <v>0</v>
          </cell>
          <cell r="R34">
            <v>117</v>
          </cell>
          <cell r="S34">
            <v>723</v>
          </cell>
          <cell r="T34">
            <v>324</v>
          </cell>
          <cell r="U34">
            <v>243</v>
          </cell>
          <cell r="V34">
            <v>5306</v>
          </cell>
          <cell r="W34">
            <v>26431</v>
          </cell>
          <cell r="X34">
            <v>7126</v>
          </cell>
          <cell r="Y34">
            <v>63</v>
          </cell>
          <cell r="Z34">
            <v>0</v>
          </cell>
          <cell r="AA34">
            <v>6033</v>
          </cell>
          <cell r="AB34">
            <v>21546</v>
          </cell>
          <cell r="AC34">
            <v>5138</v>
          </cell>
          <cell r="AD34">
            <v>6209</v>
          </cell>
          <cell r="AE34">
            <v>4593.4366453965358</v>
          </cell>
          <cell r="AF34">
            <v>1097</v>
          </cell>
          <cell r="AG34">
            <v>11133.333333333334</v>
          </cell>
          <cell r="AH34">
            <v>30</v>
          </cell>
          <cell r="AI34">
            <v>0</v>
          </cell>
          <cell r="AJ34">
            <v>0</v>
          </cell>
          <cell r="AK34">
            <v>4348586.24</v>
          </cell>
          <cell r="AL34">
            <v>2825376.1</v>
          </cell>
          <cell r="AM34">
            <v>6559073.96</v>
          </cell>
          <cell r="AN34">
            <v>2374506.0499999998</v>
          </cell>
          <cell r="AO34">
            <v>2493231.35</v>
          </cell>
          <cell r="AP34">
            <v>0</v>
          </cell>
          <cell r="AQ34">
            <v>18600773.699999999</v>
          </cell>
        </row>
        <row r="35">
          <cell r="B35">
            <v>841</v>
          </cell>
          <cell r="C35" t="str">
            <v>Darlington</v>
          </cell>
          <cell r="D35" t="str">
            <v>North East</v>
          </cell>
          <cell r="E35">
            <v>8480</v>
          </cell>
          <cell r="F35">
            <v>8670</v>
          </cell>
          <cell r="G35">
            <v>0</v>
          </cell>
          <cell r="H35">
            <v>8049</v>
          </cell>
          <cell r="I35">
            <v>8751</v>
          </cell>
          <cell r="J35">
            <v>8.7215803205367121E-2</v>
          </cell>
          <cell r="K35">
            <v>190</v>
          </cell>
          <cell r="L35">
            <v>500</v>
          </cell>
          <cell r="M35">
            <v>28</v>
          </cell>
          <cell r="N35">
            <v>188</v>
          </cell>
          <cell r="O35">
            <v>0</v>
          </cell>
          <cell r="P35">
            <v>0</v>
          </cell>
          <cell r="Q35">
            <v>0</v>
          </cell>
          <cell r="R35">
            <v>0</v>
          </cell>
          <cell r="S35">
            <v>28</v>
          </cell>
          <cell r="T35">
            <v>188</v>
          </cell>
          <cell r="U35">
            <v>0</v>
          </cell>
          <cell r="V35">
            <v>1376</v>
          </cell>
          <cell r="W35">
            <v>6243</v>
          </cell>
          <cell r="X35">
            <v>210</v>
          </cell>
          <cell r="Y35">
            <v>0</v>
          </cell>
          <cell r="Z35">
            <v>840</v>
          </cell>
          <cell r="AA35">
            <v>570</v>
          </cell>
          <cell r="AB35">
            <v>3034</v>
          </cell>
          <cell r="AC35">
            <v>3775</v>
          </cell>
          <cell r="AD35">
            <v>1290</v>
          </cell>
          <cell r="AE35">
            <v>7985.1916666666666</v>
          </cell>
          <cell r="AF35">
            <v>240</v>
          </cell>
          <cell r="AG35">
            <v>0</v>
          </cell>
          <cell r="AH35">
            <v>0</v>
          </cell>
          <cell r="AI35">
            <v>0</v>
          </cell>
          <cell r="AJ35">
            <v>0</v>
          </cell>
          <cell r="AK35">
            <v>2417373.65</v>
          </cell>
          <cell r="AL35">
            <v>2445418.63</v>
          </cell>
          <cell r="AM35">
            <v>1519759.95</v>
          </cell>
          <cell r="AN35">
            <v>1516958.59</v>
          </cell>
          <cell r="AO35">
            <v>1592806.52</v>
          </cell>
          <cell r="AP35">
            <v>0</v>
          </cell>
          <cell r="AQ35">
            <v>9492317.3399999999</v>
          </cell>
        </row>
        <row r="36">
          <cell r="B36">
            <v>831</v>
          </cell>
          <cell r="C36" t="str">
            <v>Derby</v>
          </cell>
          <cell r="D36" t="str">
            <v>East Midlands</v>
          </cell>
          <cell r="E36">
            <v>21870</v>
          </cell>
          <cell r="F36">
            <v>22480</v>
          </cell>
          <cell r="G36">
            <v>310</v>
          </cell>
          <cell r="H36">
            <v>19498</v>
          </cell>
          <cell r="I36">
            <v>22685</v>
          </cell>
          <cell r="J36">
            <v>0.16345266181146784</v>
          </cell>
          <cell r="K36">
            <v>610</v>
          </cell>
          <cell r="L36">
            <v>1700</v>
          </cell>
          <cell r="M36">
            <v>57</v>
          </cell>
          <cell r="N36">
            <v>950</v>
          </cell>
          <cell r="O36">
            <v>644</v>
          </cell>
          <cell r="P36">
            <v>28</v>
          </cell>
          <cell r="Q36">
            <v>0</v>
          </cell>
          <cell r="R36">
            <v>1377</v>
          </cell>
          <cell r="S36">
            <v>187</v>
          </cell>
          <cell r="T36">
            <v>115</v>
          </cell>
          <cell r="U36">
            <v>0</v>
          </cell>
          <cell r="V36">
            <v>1503</v>
          </cell>
          <cell r="W36">
            <v>12621</v>
          </cell>
          <cell r="X36">
            <v>6030</v>
          </cell>
          <cell r="Y36">
            <v>870</v>
          </cell>
          <cell r="Z36">
            <v>1035</v>
          </cell>
          <cell r="AA36">
            <v>7041</v>
          </cell>
          <cell r="AB36">
            <v>7024</v>
          </cell>
          <cell r="AC36">
            <v>4490</v>
          </cell>
          <cell r="AD36">
            <v>3504</v>
          </cell>
          <cell r="AE36">
            <v>9692.4493554327801</v>
          </cell>
          <cell r="AF36">
            <v>543</v>
          </cell>
          <cell r="AG36">
            <v>0</v>
          </cell>
          <cell r="AH36">
            <v>0</v>
          </cell>
          <cell r="AI36">
            <v>0</v>
          </cell>
          <cell r="AJ36">
            <v>0</v>
          </cell>
          <cell r="AK36">
            <v>4073901.93</v>
          </cell>
          <cell r="AL36">
            <v>2981585.69</v>
          </cell>
          <cell r="AM36">
            <v>11653301.59</v>
          </cell>
          <cell r="AN36">
            <v>0</v>
          </cell>
          <cell r="AO36">
            <v>0</v>
          </cell>
          <cell r="AP36">
            <v>5133624.25</v>
          </cell>
          <cell r="AQ36">
            <v>23842413.460000001</v>
          </cell>
        </row>
        <row r="37">
          <cell r="B37">
            <v>830</v>
          </cell>
          <cell r="C37" t="str">
            <v>Derbyshire</v>
          </cell>
          <cell r="D37" t="str">
            <v>East Midlands</v>
          </cell>
          <cell r="E37">
            <v>62140</v>
          </cell>
          <cell r="F37">
            <v>63130</v>
          </cell>
          <cell r="G37">
            <v>1310</v>
          </cell>
          <cell r="H37">
            <v>54744</v>
          </cell>
          <cell r="I37">
            <v>57770</v>
          </cell>
          <cell r="J37">
            <v>5.5275463977787521E-2</v>
          </cell>
          <cell r="K37">
            <v>990</v>
          </cell>
          <cell r="L37">
            <v>580</v>
          </cell>
          <cell r="M37">
            <v>246</v>
          </cell>
          <cell r="N37">
            <v>986</v>
          </cell>
          <cell r="O37">
            <v>285</v>
          </cell>
          <cell r="P37">
            <v>0</v>
          </cell>
          <cell r="Q37">
            <v>0</v>
          </cell>
          <cell r="R37">
            <v>113</v>
          </cell>
          <cell r="S37">
            <v>741</v>
          </cell>
          <cell r="T37">
            <v>216</v>
          </cell>
          <cell r="U37">
            <v>447</v>
          </cell>
          <cell r="V37">
            <v>7517</v>
          </cell>
          <cell r="W37">
            <v>36682</v>
          </cell>
          <cell r="X37">
            <v>17773</v>
          </cell>
          <cell r="Y37">
            <v>1161</v>
          </cell>
          <cell r="Z37">
            <v>0</v>
          </cell>
          <cell r="AA37">
            <v>17352</v>
          </cell>
          <cell r="AB37">
            <v>30163</v>
          </cell>
          <cell r="AC37">
            <v>4183</v>
          </cell>
          <cell r="AD37">
            <v>11435</v>
          </cell>
          <cell r="AE37">
            <v>9979.4117647058829</v>
          </cell>
          <cell r="AF37">
            <v>340</v>
          </cell>
          <cell r="AG37">
            <v>0</v>
          </cell>
          <cell r="AH37">
            <v>0</v>
          </cell>
          <cell r="AI37">
            <v>0</v>
          </cell>
          <cell r="AJ37">
            <v>0</v>
          </cell>
          <cell r="AK37">
            <v>5530801.2699999996</v>
          </cell>
          <cell r="AL37">
            <v>4847775.76</v>
          </cell>
          <cell r="AM37">
            <v>9002421.1799999997</v>
          </cell>
          <cell r="AN37">
            <v>5240482.37</v>
          </cell>
          <cell r="AO37">
            <v>5502506.4900000002</v>
          </cell>
          <cell r="AP37">
            <v>0</v>
          </cell>
          <cell r="AQ37">
            <v>30123987.059999999</v>
          </cell>
        </row>
        <row r="38">
          <cell r="B38">
            <v>878</v>
          </cell>
          <cell r="C38" t="str">
            <v>Devon</v>
          </cell>
          <cell r="D38" t="str">
            <v>South West</v>
          </cell>
          <cell r="E38">
            <v>54610</v>
          </cell>
          <cell r="F38">
            <v>58250</v>
          </cell>
          <cell r="G38">
            <v>110</v>
          </cell>
          <cell r="H38">
            <v>49808</v>
          </cell>
          <cell r="I38">
            <v>52901</v>
          </cell>
          <cell r="J38">
            <v>6.209845807902345E-2</v>
          </cell>
          <cell r="K38">
            <v>3640</v>
          </cell>
          <cell r="L38">
            <v>3360</v>
          </cell>
          <cell r="M38">
            <v>797</v>
          </cell>
          <cell r="N38">
            <v>2533</v>
          </cell>
          <cell r="O38">
            <v>434</v>
          </cell>
          <cell r="P38">
            <v>0</v>
          </cell>
          <cell r="Q38">
            <v>15</v>
          </cell>
          <cell r="R38">
            <v>524</v>
          </cell>
          <cell r="S38">
            <v>2340</v>
          </cell>
          <cell r="T38">
            <v>413</v>
          </cell>
          <cell r="U38">
            <v>502</v>
          </cell>
          <cell r="V38">
            <v>11207</v>
          </cell>
          <cell r="W38">
            <v>38087</v>
          </cell>
          <cell r="X38">
            <v>8178</v>
          </cell>
          <cell r="Y38">
            <v>0</v>
          </cell>
          <cell r="Z38">
            <v>630</v>
          </cell>
          <cell r="AA38">
            <v>9781</v>
          </cell>
          <cell r="AB38">
            <v>34569</v>
          </cell>
          <cell r="AC38">
            <v>8112</v>
          </cell>
          <cell r="AD38">
            <v>5640</v>
          </cell>
          <cell r="AE38">
            <v>9137.4719101123592</v>
          </cell>
          <cell r="AF38">
            <v>534</v>
          </cell>
          <cell r="AG38">
            <v>7952.6851851851852</v>
          </cell>
          <cell r="AH38">
            <v>108</v>
          </cell>
          <cell r="AI38">
            <v>13187.445692307687</v>
          </cell>
          <cell r="AJ38">
            <v>65</v>
          </cell>
          <cell r="AK38">
            <v>8393989.4700000007</v>
          </cell>
          <cell r="AL38">
            <v>7215942.4400000004</v>
          </cell>
          <cell r="AM38">
            <v>10402555.9</v>
          </cell>
          <cell r="AN38">
            <v>3550466.44</v>
          </cell>
          <cell r="AO38">
            <v>3727989.77</v>
          </cell>
          <cell r="AP38">
            <v>1323819.67</v>
          </cell>
          <cell r="AQ38">
            <v>34614763.689999998</v>
          </cell>
        </row>
        <row r="39">
          <cell r="B39">
            <v>371</v>
          </cell>
          <cell r="C39" t="str">
            <v>Doncaster</v>
          </cell>
          <cell r="D39" t="str">
            <v>Yorkshire and the Humber</v>
          </cell>
          <cell r="E39">
            <v>27080</v>
          </cell>
          <cell r="F39">
            <v>27630</v>
          </cell>
          <cell r="G39">
            <v>40</v>
          </cell>
          <cell r="H39">
            <v>22846</v>
          </cell>
          <cell r="I39">
            <v>25419</v>
          </cell>
          <cell r="J39">
            <v>0.11262365403134028</v>
          </cell>
          <cell r="K39">
            <v>560</v>
          </cell>
          <cell r="L39">
            <v>2310</v>
          </cell>
          <cell r="M39">
            <v>192</v>
          </cell>
          <cell r="N39">
            <v>486</v>
          </cell>
          <cell r="O39">
            <v>1067</v>
          </cell>
          <cell r="P39">
            <v>0</v>
          </cell>
          <cell r="Q39">
            <v>0</v>
          </cell>
          <cell r="R39">
            <v>923</v>
          </cell>
          <cell r="S39">
            <v>490</v>
          </cell>
          <cell r="T39">
            <v>264</v>
          </cell>
          <cell r="U39">
            <v>68</v>
          </cell>
          <cell r="V39">
            <v>3901</v>
          </cell>
          <cell r="W39">
            <v>11902</v>
          </cell>
          <cell r="X39">
            <v>10926</v>
          </cell>
          <cell r="Y39">
            <v>905</v>
          </cell>
          <cell r="Z39">
            <v>0</v>
          </cell>
          <cell r="AA39">
            <v>7561</v>
          </cell>
          <cell r="AB39">
            <v>14082</v>
          </cell>
          <cell r="AC39">
            <v>3947</v>
          </cell>
          <cell r="AD39">
            <v>2044</v>
          </cell>
          <cell r="AE39">
            <v>0</v>
          </cell>
          <cell r="AF39">
            <v>0</v>
          </cell>
          <cell r="AG39">
            <v>2841.0376666666666</v>
          </cell>
          <cell r="AH39">
            <v>120</v>
          </cell>
          <cell r="AI39">
            <v>0</v>
          </cell>
          <cell r="AJ39">
            <v>0</v>
          </cell>
          <cell r="AK39">
            <v>3609851.29</v>
          </cell>
          <cell r="AL39">
            <v>3017949.17</v>
          </cell>
          <cell r="AM39">
            <v>2664706.71</v>
          </cell>
          <cell r="AN39">
            <v>1732665.72</v>
          </cell>
          <cell r="AO39">
            <v>1819299</v>
          </cell>
          <cell r="AP39">
            <v>6497890.6900000004</v>
          </cell>
          <cell r="AQ39">
            <v>19342362.579999998</v>
          </cell>
        </row>
        <row r="40">
          <cell r="B40">
            <v>835</v>
          </cell>
          <cell r="C40" t="str">
            <v>Dorset</v>
          </cell>
          <cell r="D40" t="str">
            <v>South West</v>
          </cell>
          <cell r="E40">
            <v>30900</v>
          </cell>
          <cell r="F40">
            <v>31690</v>
          </cell>
          <cell r="G40">
            <v>300</v>
          </cell>
          <cell r="H40">
            <v>26650</v>
          </cell>
          <cell r="I40">
            <v>28655</v>
          </cell>
          <cell r="J40">
            <v>7.5234521575984994E-2</v>
          </cell>
          <cell r="K40">
            <v>790</v>
          </cell>
          <cell r="L40">
            <v>1590</v>
          </cell>
          <cell r="M40">
            <v>188</v>
          </cell>
          <cell r="N40">
            <v>748</v>
          </cell>
          <cell r="O40">
            <v>51</v>
          </cell>
          <cell r="P40">
            <v>0</v>
          </cell>
          <cell r="Q40">
            <v>0</v>
          </cell>
          <cell r="R40">
            <v>240</v>
          </cell>
          <cell r="S40">
            <v>364</v>
          </cell>
          <cell r="T40">
            <v>35</v>
          </cell>
          <cell r="U40">
            <v>348</v>
          </cell>
          <cell r="V40">
            <v>8330</v>
          </cell>
          <cell r="W40">
            <v>16321</v>
          </cell>
          <cell r="X40">
            <v>2702</v>
          </cell>
          <cell r="Y40">
            <v>176</v>
          </cell>
          <cell r="Z40">
            <v>0</v>
          </cell>
          <cell r="AA40">
            <v>4761</v>
          </cell>
          <cell r="AB40">
            <v>11078</v>
          </cell>
          <cell r="AC40">
            <v>1377</v>
          </cell>
          <cell r="AD40">
            <v>10313</v>
          </cell>
          <cell r="AE40">
            <v>0</v>
          </cell>
          <cell r="AF40">
            <v>0</v>
          </cell>
          <cell r="AG40">
            <v>3013.7931034482758</v>
          </cell>
          <cell r="AH40">
            <v>145</v>
          </cell>
          <cell r="AI40">
            <v>0</v>
          </cell>
          <cell r="AJ40">
            <v>0</v>
          </cell>
          <cell r="AK40">
            <v>5467856.3600000003</v>
          </cell>
          <cell r="AL40">
            <v>4003605.59</v>
          </cell>
          <cell r="AM40">
            <v>3498731.6</v>
          </cell>
          <cell r="AN40">
            <v>7067759.1699999999</v>
          </cell>
          <cell r="AO40">
            <v>7421147.1299999999</v>
          </cell>
          <cell r="AP40">
            <v>0</v>
          </cell>
          <cell r="AQ40">
            <v>27459099.859999999</v>
          </cell>
        </row>
        <row r="41">
          <cell r="B41">
            <v>332</v>
          </cell>
          <cell r="C41" t="str">
            <v>Dudley</v>
          </cell>
          <cell r="D41" t="str">
            <v>West Midlands</v>
          </cell>
          <cell r="E41">
            <v>27550</v>
          </cell>
          <cell r="F41">
            <v>27550</v>
          </cell>
          <cell r="G41">
            <v>20</v>
          </cell>
          <cell r="H41">
            <v>24475</v>
          </cell>
          <cell r="I41">
            <v>25400</v>
          </cell>
          <cell r="J41">
            <v>3.7793667007150152E-2</v>
          </cell>
          <cell r="K41">
            <v>0</v>
          </cell>
          <cell r="L41">
            <v>460</v>
          </cell>
          <cell r="M41">
            <v>106</v>
          </cell>
          <cell r="N41">
            <v>283</v>
          </cell>
          <cell r="O41">
            <v>164</v>
          </cell>
          <cell r="P41">
            <v>18</v>
          </cell>
          <cell r="Q41">
            <v>0</v>
          </cell>
          <cell r="R41">
            <v>92</v>
          </cell>
          <cell r="S41">
            <v>403</v>
          </cell>
          <cell r="T41">
            <v>76</v>
          </cell>
          <cell r="U41">
            <v>0</v>
          </cell>
          <cell r="V41">
            <v>2608</v>
          </cell>
          <cell r="W41">
            <v>16316</v>
          </cell>
          <cell r="X41">
            <v>6947</v>
          </cell>
          <cell r="Y41">
            <v>1244</v>
          </cell>
          <cell r="Z41">
            <v>432</v>
          </cell>
          <cell r="AA41">
            <v>8302</v>
          </cell>
          <cell r="AB41">
            <v>15700</v>
          </cell>
          <cell r="AC41">
            <v>3545</v>
          </cell>
          <cell r="AD41">
            <v>0</v>
          </cell>
          <cell r="AE41">
            <v>3157.1428571428573</v>
          </cell>
          <cell r="AF41">
            <v>70</v>
          </cell>
          <cell r="AG41">
            <v>0</v>
          </cell>
          <cell r="AH41">
            <v>0</v>
          </cell>
          <cell r="AI41">
            <v>0</v>
          </cell>
          <cell r="AJ41">
            <v>0</v>
          </cell>
          <cell r="AK41">
            <v>1207756.94</v>
          </cell>
          <cell r="AL41">
            <v>1017118.87</v>
          </cell>
          <cell r="AM41">
            <v>3118992.81</v>
          </cell>
          <cell r="AN41">
            <v>89924.86</v>
          </cell>
          <cell r="AO41">
            <v>94421.11</v>
          </cell>
          <cell r="AP41">
            <v>0</v>
          </cell>
          <cell r="AQ41">
            <v>5528214.5800000001</v>
          </cell>
        </row>
        <row r="42">
          <cell r="B42">
            <v>840</v>
          </cell>
          <cell r="C42" t="str">
            <v>Durham</v>
          </cell>
          <cell r="D42" t="str">
            <v>North East</v>
          </cell>
          <cell r="E42">
            <v>42890</v>
          </cell>
          <cell r="F42">
            <v>44030</v>
          </cell>
          <cell r="G42">
            <v>20</v>
          </cell>
          <cell r="H42">
            <v>35782</v>
          </cell>
          <cell r="I42">
            <v>38004</v>
          </cell>
          <cell r="J42">
            <v>6.2098261695824719E-2</v>
          </cell>
          <cell r="K42">
            <v>1150</v>
          </cell>
          <cell r="L42">
            <v>820</v>
          </cell>
          <cell r="M42">
            <v>630</v>
          </cell>
          <cell r="N42">
            <v>1369</v>
          </cell>
          <cell r="O42">
            <v>157</v>
          </cell>
          <cell r="P42">
            <v>28</v>
          </cell>
          <cell r="Q42">
            <v>0</v>
          </cell>
          <cell r="R42">
            <v>273</v>
          </cell>
          <cell r="S42">
            <v>1259</v>
          </cell>
          <cell r="T42">
            <v>496</v>
          </cell>
          <cell r="U42">
            <v>156</v>
          </cell>
          <cell r="V42">
            <v>7195</v>
          </cell>
          <cell r="W42">
            <v>28267</v>
          </cell>
          <cell r="X42">
            <v>7421</v>
          </cell>
          <cell r="Y42">
            <v>287</v>
          </cell>
          <cell r="Z42">
            <v>863</v>
          </cell>
          <cell r="AA42">
            <v>5242</v>
          </cell>
          <cell r="AB42">
            <v>22363</v>
          </cell>
          <cell r="AC42">
            <v>11659</v>
          </cell>
          <cell r="AD42">
            <v>4769</v>
          </cell>
          <cell r="AE42">
            <v>5766.2835365853662</v>
          </cell>
          <cell r="AF42">
            <v>328</v>
          </cell>
          <cell r="AG42">
            <v>0</v>
          </cell>
          <cell r="AH42">
            <v>0</v>
          </cell>
          <cell r="AI42">
            <v>0</v>
          </cell>
          <cell r="AJ42">
            <v>0</v>
          </cell>
          <cell r="AK42">
            <v>3764095.06</v>
          </cell>
          <cell r="AL42">
            <v>2235312.4300000002</v>
          </cell>
          <cell r="AM42">
            <v>433606.23</v>
          </cell>
          <cell r="AN42">
            <v>488410.59</v>
          </cell>
          <cell r="AO42">
            <v>512831.11</v>
          </cell>
          <cell r="AP42">
            <v>0</v>
          </cell>
          <cell r="AQ42">
            <v>7434255.4299999997</v>
          </cell>
        </row>
        <row r="43">
          <cell r="B43">
            <v>307</v>
          </cell>
          <cell r="C43" t="str">
            <v>Ealing</v>
          </cell>
          <cell r="D43" t="str">
            <v>Outer London</v>
          </cell>
          <cell r="E43">
            <v>25950</v>
          </cell>
          <cell r="F43">
            <v>28850</v>
          </cell>
          <cell r="G43">
            <v>1140</v>
          </cell>
          <cell r="H43">
            <v>24385</v>
          </cell>
          <cell r="I43">
            <v>31175</v>
          </cell>
          <cell r="J43">
            <v>0.27844986672134509</v>
          </cell>
          <cell r="K43">
            <v>2900</v>
          </cell>
          <cell r="L43">
            <v>2100</v>
          </cell>
          <cell r="M43">
            <v>282</v>
          </cell>
          <cell r="N43">
            <v>2158</v>
          </cell>
          <cell r="O43">
            <v>136</v>
          </cell>
          <cell r="P43">
            <v>125</v>
          </cell>
          <cell r="Q43">
            <v>0</v>
          </cell>
          <cell r="R43">
            <v>0</v>
          </cell>
          <cell r="S43">
            <v>791</v>
          </cell>
          <cell r="T43">
            <v>1434</v>
          </cell>
          <cell r="U43">
            <v>476</v>
          </cell>
          <cell r="V43">
            <v>4661</v>
          </cell>
          <cell r="W43">
            <v>20350</v>
          </cell>
          <cell r="X43">
            <v>2552</v>
          </cell>
          <cell r="Y43">
            <v>630</v>
          </cell>
          <cell r="Z43">
            <v>120</v>
          </cell>
          <cell r="AA43">
            <v>210</v>
          </cell>
          <cell r="AB43">
            <v>11955</v>
          </cell>
          <cell r="AC43">
            <v>14601</v>
          </cell>
          <cell r="AD43">
            <v>1547</v>
          </cell>
          <cell r="AE43">
            <v>18277.510040160643</v>
          </cell>
          <cell r="AF43">
            <v>2490</v>
          </cell>
          <cell r="AG43">
            <v>5307.8431372549021</v>
          </cell>
          <cell r="AH43">
            <v>510</v>
          </cell>
          <cell r="AI43">
            <v>20864.705882352941</v>
          </cell>
          <cell r="AJ43">
            <v>510</v>
          </cell>
          <cell r="AK43">
            <v>20852611.879999999</v>
          </cell>
          <cell r="AL43">
            <v>18358931.620000001</v>
          </cell>
          <cell r="AM43">
            <v>28426031.760000002</v>
          </cell>
          <cell r="AN43">
            <v>10120221.24</v>
          </cell>
          <cell r="AO43">
            <v>10626232.300000001</v>
          </cell>
          <cell r="AP43">
            <v>4904331.5</v>
          </cell>
          <cell r="AQ43">
            <v>93288360.299999997</v>
          </cell>
        </row>
        <row r="44">
          <cell r="B44">
            <v>811</v>
          </cell>
          <cell r="C44" t="str">
            <v>East Riding of Yorkshire</v>
          </cell>
          <cell r="D44" t="str">
            <v>Yorkshire and the Humber</v>
          </cell>
          <cell r="E44">
            <v>27290</v>
          </cell>
          <cell r="F44">
            <v>27210</v>
          </cell>
          <cell r="G44">
            <v>220</v>
          </cell>
          <cell r="H44">
            <v>23237</v>
          </cell>
          <cell r="I44">
            <v>24295</v>
          </cell>
          <cell r="J44">
            <v>4.553083444506606E-2</v>
          </cell>
          <cell r="K44">
            <v>0</v>
          </cell>
          <cell r="L44">
            <v>60</v>
          </cell>
          <cell r="M44">
            <v>0</v>
          </cell>
          <cell r="N44">
            <v>572</v>
          </cell>
          <cell r="O44">
            <v>240</v>
          </cell>
          <cell r="P44">
            <v>0</v>
          </cell>
          <cell r="Q44">
            <v>0</v>
          </cell>
          <cell r="R44">
            <v>72</v>
          </cell>
          <cell r="S44">
            <v>560</v>
          </cell>
          <cell r="T44">
            <v>77</v>
          </cell>
          <cell r="U44">
            <v>103</v>
          </cell>
          <cell r="V44">
            <v>3141</v>
          </cell>
          <cell r="W44">
            <v>14971</v>
          </cell>
          <cell r="X44">
            <v>9096</v>
          </cell>
          <cell r="Y44">
            <v>0</v>
          </cell>
          <cell r="Z44">
            <v>0</v>
          </cell>
          <cell r="AA44">
            <v>6060</v>
          </cell>
          <cell r="AB44">
            <v>14920</v>
          </cell>
          <cell r="AC44">
            <v>3959</v>
          </cell>
          <cell r="AD44">
            <v>2269</v>
          </cell>
          <cell r="AE44">
            <v>12059.259259259259</v>
          </cell>
          <cell r="AF44">
            <v>270</v>
          </cell>
          <cell r="AG44">
            <v>3033.3333333333335</v>
          </cell>
          <cell r="AH44">
            <v>90</v>
          </cell>
          <cell r="AI44">
            <v>0</v>
          </cell>
          <cell r="AJ44">
            <v>0</v>
          </cell>
          <cell r="AK44">
            <v>1912281.82</v>
          </cell>
          <cell r="AL44">
            <v>732444.43</v>
          </cell>
          <cell r="AM44">
            <v>2291955.87</v>
          </cell>
          <cell r="AN44">
            <v>1832048.09</v>
          </cell>
          <cell r="AO44">
            <v>1923650.49</v>
          </cell>
          <cell r="AP44">
            <v>0</v>
          </cell>
          <cell r="AQ44">
            <v>8692380.6999999993</v>
          </cell>
        </row>
        <row r="45">
          <cell r="B45">
            <v>845</v>
          </cell>
          <cell r="C45" t="str">
            <v>East Sussex</v>
          </cell>
          <cell r="D45" t="str">
            <v>South East</v>
          </cell>
          <cell r="E45">
            <v>37880</v>
          </cell>
          <cell r="F45">
            <v>38020</v>
          </cell>
          <cell r="G45">
            <v>270</v>
          </cell>
          <cell r="H45">
            <v>34284</v>
          </cell>
          <cell r="I45">
            <v>38255</v>
          </cell>
          <cell r="J45">
            <v>0.11582662466456656</v>
          </cell>
          <cell r="K45">
            <v>140</v>
          </cell>
          <cell r="L45">
            <v>2490</v>
          </cell>
          <cell r="M45">
            <v>60</v>
          </cell>
          <cell r="N45">
            <v>700</v>
          </cell>
          <cell r="O45">
            <v>120</v>
          </cell>
          <cell r="P45">
            <v>30</v>
          </cell>
          <cell r="Q45">
            <v>240</v>
          </cell>
          <cell r="R45">
            <v>360</v>
          </cell>
          <cell r="S45">
            <v>610</v>
          </cell>
          <cell r="T45">
            <v>60</v>
          </cell>
          <cell r="U45">
            <v>120</v>
          </cell>
          <cell r="V45">
            <v>2756</v>
          </cell>
          <cell r="W45">
            <v>21363</v>
          </cell>
          <cell r="X45">
            <v>9290</v>
          </cell>
          <cell r="Y45">
            <v>2788</v>
          </cell>
          <cell r="Z45">
            <v>1822</v>
          </cell>
          <cell r="AA45">
            <v>10418</v>
          </cell>
          <cell r="AB45">
            <v>22881</v>
          </cell>
          <cell r="AC45">
            <v>2062</v>
          </cell>
          <cell r="AD45">
            <v>2658</v>
          </cell>
          <cell r="AE45">
            <v>0</v>
          </cell>
          <cell r="AF45">
            <v>0</v>
          </cell>
          <cell r="AG45">
            <v>5170</v>
          </cell>
          <cell r="AH45">
            <v>300</v>
          </cell>
          <cell r="AI45">
            <v>3809.5238095238096</v>
          </cell>
          <cell r="AJ45">
            <v>315</v>
          </cell>
          <cell r="AK45">
            <v>8591274.8300000001</v>
          </cell>
          <cell r="AL45">
            <v>8353049.9199999999</v>
          </cell>
          <cell r="AM45">
            <v>13223530.619999999</v>
          </cell>
          <cell r="AN45">
            <v>9074881.6199999992</v>
          </cell>
          <cell r="AO45">
            <v>9528625.7100000009</v>
          </cell>
          <cell r="AP45">
            <v>5029243.6900000004</v>
          </cell>
          <cell r="AQ45">
            <v>53800606.390000001</v>
          </cell>
        </row>
        <row r="46">
          <cell r="B46">
            <v>308</v>
          </cell>
          <cell r="C46" t="str">
            <v>Enfield</v>
          </cell>
          <cell r="D46" t="str">
            <v>Outer London</v>
          </cell>
          <cell r="E46">
            <v>26960</v>
          </cell>
          <cell r="F46">
            <v>31870</v>
          </cell>
          <cell r="G46">
            <v>390</v>
          </cell>
          <cell r="H46">
            <v>26494</v>
          </cell>
          <cell r="I46">
            <v>33755</v>
          </cell>
          <cell r="J46">
            <v>0.2740620517853099</v>
          </cell>
          <cell r="K46">
            <v>4920</v>
          </cell>
          <cell r="L46">
            <v>5590</v>
          </cell>
          <cell r="M46">
            <v>961</v>
          </cell>
          <cell r="N46">
            <v>1597</v>
          </cell>
          <cell r="O46">
            <v>880</v>
          </cell>
          <cell r="P46">
            <v>30</v>
          </cell>
          <cell r="Q46">
            <v>0</v>
          </cell>
          <cell r="R46">
            <v>708</v>
          </cell>
          <cell r="S46">
            <v>1140</v>
          </cell>
          <cell r="T46">
            <v>1448</v>
          </cell>
          <cell r="U46">
            <v>172</v>
          </cell>
          <cell r="V46">
            <v>6509</v>
          </cell>
          <cell r="W46">
            <v>15337</v>
          </cell>
          <cell r="X46">
            <v>8140</v>
          </cell>
          <cell r="Y46">
            <v>450</v>
          </cell>
          <cell r="Z46">
            <v>0</v>
          </cell>
          <cell r="AA46">
            <v>4690</v>
          </cell>
          <cell r="AB46">
            <v>11461</v>
          </cell>
          <cell r="AC46">
            <v>12184</v>
          </cell>
          <cell r="AD46">
            <v>2101</v>
          </cell>
          <cell r="AE46">
            <v>16907.5</v>
          </cell>
          <cell r="AF46">
            <v>1200</v>
          </cell>
          <cell r="AG46">
            <v>10557.142857142857</v>
          </cell>
          <cell r="AH46">
            <v>420</v>
          </cell>
          <cell r="AI46">
            <v>0</v>
          </cell>
          <cell r="AJ46">
            <v>1015</v>
          </cell>
          <cell r="AK46">
            <v>15996631.720000001</v>
          </cell>
          <cell r="AL46">
            <v>20259965.449999999</v>
          </cell>
          <cell r="AM46">
            <v>14532525.83</v>
          </cell>
          <cell r="AN46">
            <v>12810640.869999999</v>
          </cell>
          <cell r="AO46">
            <v>13451172.92</v>
          </cell>
          <cell r="AP46">
            <v>26473949.600000001</v>
          </cell>
          <cell r="AQ46">
            <v>103524886.40000001</v>
          </cell>
        </row>
        <row r="47">
          <cell r="B47">
            <v>881</v>
          </cell>
          <cell r="C47" t="str">
            <v>Essex</v>
          </cell>
          <cell r="D47" t="str">
            <v>East</v>
          </cell>
          <cell r="E47">
            <v>114730</v>
          </cell>
          <cell r="F47">
            <v>115770</v>
          </cell>
          <cell r="G47">
            <v>2130</v>
          </cell>
          <cell r="H47">
            <v>101600</v>
          </cell>
          <cell r="I47">
            <v>113566</v>
          </cell>
          <cell r="J47">
            <v>0.1177755905511811</v>
          </cell>
          <cell r="K47">
            <v>1040</v>
          </cell>
          <cell r="L47">
            <v>3110</v>
          </cell>
          <cell r="M47">
            <v>325</v>
          </cell>
          <cell r="N47">
            <v>1904</v>
          </cell>
          <cell r="O47">
            <v>1417</v>
          </cell>
          <cell r="P47">
            <v>235</v>
          </cell>
          <cell r="Q47">
            <v>0</v>
          </cell>
          <cell r="R47">
            <v>1386</v>
          </cell>
          <cell r="S47">
            <v>1765</v>
          </cell>
          <cell r="T47">
            <v>364</v>
          </cell>
          <cell r="U47">
            <v>366</v>
          </cell>
          <cell r="V47">
            <v>15618</v>
          </cell>
          <cell r="W47">
            <v>61987</v>
          </cell>
          <cell r="X47">
            <v>29690</v>
          </cell>
          <cell r="Y47">
            <v>5803</v>
          </cell>
          <cell r="Z47">
            <v>2672</v>
          </cell>
          <cell r="AA47">
            <v>34309</v>
          </cell>
          <cell r="AB47">
            <v>54356</v>
          </cell>
          <cell r="AC47">
            <v>12210</v>
          </cell>
          <cell r="AD47">
            <v>14895</v>
          </cell>
          <cell r="AE47">
            <v>10867.970896648207</v>
          </cell>
          <cell r="AF47">
            <v>1296</v>
          </cell>
          <cell r="AG47">
            <v>3961.0935454545452</v>
          </cell>
          <cell r="AH47">
            <v>330</v>
          </cell>
          <cell r="AI47">
            <v>18334.151602727477</v>
          </cell>
          <cell r="AJ47">
            <v>315</v>
          </cell>
          <cell r="AK47">
            <v>18693765.949999999</v>
          </cell>
          <cell r="AL47">
            <v>16234755.26</v>
          </cell>
          <cell r="AM47">
            <v>21513285.609999999</v>
          </cell>
          <cell r="AN47">
            <v>41764723.880000003</v>
          </cell>
          <cell r="AO47">
            <v>43852960.07</v>
          </cell>
          <cell r="AP47">
            <v>14510049.539999999</v>
          </cell>
          <cell r="AQ47">
            <v>156569540.30000001</v>
          </cell>
        </row>
        <row r="48">
          <cell r="B48">
            <v>390</v>
          </cell>
          <cell r="C48" t="str">
            <v>Gateshead</v>
          </cell>
          <cell r="D48" t="str">
            <v>North East</v>
          </cell>
          <cell r="E48">
            <v>15700</v>
          </cell>
          <cell r="F48">
            <v>15760</v>
          </cell>
          <cell r="G48">
            <v>0</v>
          </cell>
          <cell r="H48">
            <v>13527</v>
          </cell>
          <cell r="I48">
            <v>14747</v>
          </cell>
          <cell r="J48">
            <v>9.018999038959119E-2</v>
          </cell>
          <cell r="K48">
            <v>70</v>
          </cell>
          <cell r="L48">
            <v>1240</v>
          </cell>
          <cell r="M48">
            <v>143</v>
          </cell>
          <cell r="N48">
            <v>138</v>
          </cell>
          <cell r="O48">
            <v>89</v>
          </cell>
          <cell r="P48">
            <v>0</v>
          </cell>
          <cell r="Q48">
            <v>0</v>
          </cell>
          <cell r="R48">
            <v>89</v>
          </cell>
          <cell r="S48">
            <v>206</v>
          </cell>
          <cell r="T48">
            <v>75</v>
          </cell>
          <cell r="U48">
            <v>0</v>
          </cell>
          <cell r="V48">
            <v>4769</v>
          </cell>
          <cell r="W48">
            <v>8629</v>
          </cell>
          <cell r="X48">
            <v>2366</v>
          </cell>
          <cell r="Y48">
            <v>0</v>
          </cell>
          <cell r="Z48">
            <v>0</v>
          </cell>
          <cell r="AA48">
            <v>742</v>
          </cell>
          <cell r="AB48">
            <v>7339</v>
          </cell>
          <cell r="AC48">
            <v>7243</v>
          </cell>
          <cell r="AD48">
            <v>440</v>
          </cell>
          <cell r="AE48">
            <v>23809.523809523809</v>
          </cell>
          <cell r="AF48">
            <v>42</v>
          </cell>
          <cell r="AG48">
            <v>0</v>
          </cell>
          <cell r="AH48">
            <v>0</v>
          </cell>
          <cell r="AI48">
            <v>0</v>
          </cell>
          <cell r="AJ48">
            <v>0</v>
          </cell>
          <cell r="AK48">
            <v>1476256.96</v>
          </cell>
          <cell r="AL48">
            <v>837600.07</v>
          </cell>
          <cell r="AM48">
            <v>318738.78000000003</v>
          </cell>
          <cell r="AN48">
            <v>297618.89</v>
          </cell>
          <cell r="AO48">
            <v>312499.83</v>
          </cell>
          <cell r="AP48">
            <v>4411737.0199999996</v>
          </cell>
          <cell r="AQ48">
            <v>7654451.5499999998</v>
          </cell>
        </row>
        <row r="49">
          <cell r="B49">
            <v>916</v>
          </cell>
          <cell r="C49" t="str">
            <v>Gloucestershire</v>
          </cell>
          <cell r="D49" t="str">
            <v>South West</v>
          </cell>
          <cell r="E49">
            <v>46560</v>
          </cell>
          <cell r="F49">
            <v>47610</v>
          </cell>
          <cell r="G49">
            <v>470</v>
          </cell>
          <cell r="H49">
            <v>41592</v>
          </cell>
          <cell r="I49">
            <v>45246</v>
          </cell>
          <cell r="J49">
            <v>8.7853433352567803E-2</v>
          </cell>
          <cell r="K49">
            <v>1050</v>
          </cell>
          <cell r="L49">
            <v>1680</v>
          </cell>
          <cell r="M49">
            <v>416</v>
          </cell>
          <cell r="N49">
            <v>522</v>
          </cell>
          <cell r="O49">
            <v>20</v>
          </cell>
          <cell r="P49">
            <v>0</v>
          </cell>
          <cell r="Q49">
            <v>30</v>
          </cell>
          <cell r="R49">
            <v>231</v>
          </cell>
          <cell r="S49">
            <v>460</v>
          </cell>
          <cell r="T49">
            <v>202</v>
          </cell>
          <cell r="U49">
            <v>95</v>
          </cell>
          <cell r="V49">
            <v>11038</v>
          </cell>
          <cell r="W49">
            <v>28572</v>
          </cell>
          <cell r="X49">
            <v>6332</v>
          </cell>
          <cell r="Y49">
            <v>693</v>
          </cell>
          <cell r="Z49">
            <v>975</v>
          </cell>
          <cell r="AA49">
            <v>6450</v>
          </cell>
          <cell r="AB49">
            <v>27182</v>
          </cell>
          <cell r="AC49">
            <v>8159</v>
          </cell>
          <cell r="AD49">
            <v>5819</v>
          </cell>
          <cell r="AE49">
            <v>3654.9561643835623</v>
          </cell>
          <cell r="AF49">
            <v>730</v>
          </cell>
          <cell r="AG49">
            <v>4038.7833333333333</v>
          </cell>
          <cell r="AH49">
            <v>60</v>
          </cell>
          <cell r="AI49">
            <v>17798.809523809523</v>
          </cell>
          <cell r="AJ49">
            <v>420</v>
          </cell>
          <cell r="AK49">
            <v>9283937.5800000001</v>
          </cell>
          <cell r="AL49">
            <v>6644918.8899999997</v>
          </cell>
          <cell r="AM49">
            <v>9833634.0299999993</v>
          </cell>
          <cell r="AN49">
            <v>10770063.42</v>
          </cell>
          <cell r="AO49">
            <v>11308566.59</v>
          </cell>
          <cell r="AP49">
            <v>0</v>
          </cell>
          <cell r="AQ49">
            <v>47841120.5</v>
          </cell>
        </row>
        <row r="50">
          <cell r="B50">
            <v>203</v>
          </cell>
          <cell r="C50" t="str">
            <v>Greenwich</v>
          </cell>
          <cell r="D50" t="str">
            <v>Outer London</v>
          </cell>
          <cell r="E50">
            <v>20630</v>
          </cell>
          <cell r="F50">
            <v>22540</v>
          </cell>
          <cell r="G50">
            <v>2280</v>
          </cell>
          <cell r="H50">
            <v>18771</v>
          </cell>
          <cell r="I50">
            <v>24835</v>
          </cell>
          <cell r="J50">
            <v>0.32305151563582124</v>
          </cell>
          <cell r="K50">
            <v>1910</v>
          </cell>
          <cell r="L50">
            <v>270</v>
          </cell>
          <cell r="M50">
            <v>771</v>
          </cell>
          <cell r="N50">
            <v>1005</v>
          </cell>
          <cell r="O50">
            <v>226</v>
          </cell>
          <cell r="P50">
            <v>0</v>
          </cell>
          <cell r="Q50">
            <v>0</v>
          </cell>
          <cell r="R50">
            <v>0</v>
          </cell>
          <cell r="S50">
            <v>611</v>
          </cell>
          <cell r="T50">
            <v>1391</v>
          </cell>
          <cell r="U50">
            <v>0</v>
          </cell>
          <cell r="V50">
            <v>4428</v>
          </cell>
          <cell r="W50">
            <v>13686</v>
          </cell>
          <cell r="X50">
            <v>4005</v>
          </cell>
          <cell r="Y50">
            <v>420</v>
          </cell>
          <cell r="Z50">
            <v>0</v>
          </cell>
          <cell r="AA50">
            <v>409</v>
          </cell>
          <cell r="AB50">
            <v>7694</v>
          </cell>
          <cell r="AC50">
            <v>14016</v>
          </cell>
          <cell r="AD50">
            <v>420</v>
          </cell>
          <cell r="AE50">
            <v>8635.9375</v>
          </cell>
          <cell r="AF50">
            <v>1920</v>
          </cell>
          <cell r="AG50">
            <v>2664.5833333333335</v>
          </cell>
          <cell r="AH50">
            <v>480</v>
          </cell>
          <cell r="AI50">
            <v>20661.904761904752</v>
          </cell>
          <cell r="AJ50">
            <v>210</v>
          </cell>
          <cell r="AK50">
            <v>13560710.710000001</v>
          </cell>
          <cell r="AL50">
            <v>11740498.77</v>
          </cell>
          <cell r="AM50">
            <v>12223556.48</v>
          </cell>
          <cell r="AN50">
            <v>29134734.969999999</v>
          </cell>
          <cell r="AO50">
            <v>30591471.710000001</v>
          </cell>
          <cell r="AP50">
            <v>3254568.67</v>
          </cell>
          <cell r="AQ50">
            <v>100505541.31</v>
          </cell>
        </row>
        <row r="51">
          <cell r="B51">
            <v>204</v>
          </cell>
          <cell r="C51" t="str">
            <v>Hackney</v>
          </cell>
          <cell r="D51" t="str">
            <v>Inner London</v>
          </cell>
          <cell r="E51">
            <v>17650</v>
          </cell>
          <cell r="F51">
            <v>18680</v>
          </cell>
          <cell r="G51">
            <v>440</v>
          </cell>
          <cell r="H51">
            <v>15866</v>
          </cell>
          <cell r="I51">
            <v>18552</v>
          </cell>
          <cell r="J51">
            <v>0.16929282742972393</v>
          </cell>
          <cell r="K51">
            <v>1030</v>
          </cell>
          <cell r="L51">
            <v>2010</v>
          </cell>
          <cell r="M51">
            <v>322</v>
          </cell>
          <cell r="N51">
            <v>534</v>
          </cell>
          <cell r="O51">
            <v>123</v>
          </cell>
          <cell r="P51">
            <v>0</v>
          </cell>
          <cell r="Q51">
            <v>0</v>
          </cell>
          <cell r="R51">
            <v>0</v>
          </cell>
          <cell r="S51">
            <v>531</v>
          </cell>
          <cell r="T51">
            <v>448</v>
          </cell>
          <cell r="U51">
            <v>0</v>
          </cell>
          <cell r="V51">
            <v>4377</v>
          </cell>
          <cell r="W51">
            <v>11302</v>
          </cell>
          <cell r="X51">
            <v>2849</v>
          </cell>
          <cell r="Y51">
            <v>0</v>
          </cell>
          <cell r="Z51">
            <v>150</v>
          </cell>
          <cell r="AA51">
            <v>630</v>
          </cell>
          <cell r="AB51">
            <v>8253</v>
          </cell>
          <cell r="AC51">
            <v>9645</v>
          </cell>
          <cell r="AD51">
            <v>150</v>
          </cell>
          <cell r="AE51">
            <v>607.40740740740739</v>
          </cell>
          <cell r="AF51">
            <v>405</v>
          </cell>
          <cell r="AG51">
            <v>0</v>
          </cell>
          <cell r="AH51">
            <v>0</v>
          </cell>
          <cell r="AI51">
            <v>13952.380952380952</v>
          </cell>
          <cell r="AJ51">
            <v>525</v>
          </cell>
          <cell r="AK51">
            <v>4009781.34</v>
          </cell>
          <cell r="AL51">
            <v>6361865.2300000004</v>
          </cell>
          <cell r="AM51">
            <v>9519590.4199999999</v>
          </cell>
          <cell r="AN51">
            <v>3055335.72</v>
          </cell>
          <cell r="AO51">
            <v>3208102.51</v>
          </cell>
          <cell r="AP51">
            <v>6933730.4500000002</v>
          </cell>
          <cell r="AQ51">
            <v>33088405.670000002</v>
          </cell>
        </row>
        <row r="52">
          <cell r="B52">
            <v>876</v>
          </cell>
          <cell r="C52" t="str">
            <v>Halton</v>
          </cell>
          <cell r="D52" t="str">
            <v>North West</v>
          </cell>
          <cell r="E52">
            <v>11170</v>
          </cell>
          <cell r="F52">
            <v>11230</v>
          </cell>
          <cell r="G52">
            <v>200</v>
          </cell>
          <cell r="H52">
            <v>9684</v>
          </cell>
          <cell r="I52">
            <v>10464</v>
          </cell>
          <cell r="J52">
            <v>8.0545229244114003E-2</v>
          </cell>
          <cell r="K52">
            <v>60</v>
          </cell>
          <cell r="L52">
            <v>270</v>
          </cell>
          <cell r="M52">
            <v>60</v>
          </cell>
          <cell r="N52">
            <v>0</v>
          </cell>
          <cell r="O52">
            <v>0</v>
          </cell>
          <cell r="P52">
            <v>0</v>
          </cell>
          <cell r="Q52">
            <v>0</v>
          </cell>
          <cell r="R52">
            <v>0</v>
          </cell>
          <cell r="S52">
            <v>15</v>
          </cell>
          <cell r="T52">
            <v>0</v>
          </cell>
          <cell r="U52">
            <v>45</v>
          </cell>
          <cell r="V52">
            <v>2643</v>
          </cell>
          <cell r="W52">
            <v>5782</v>
          </cell>
          <cell r="X52">
            <v>1925</v>
          </cell>
          <cell r="Y52">
            <v>455</v>
          </cell>
          <cell r="Z52">
            <v>0</v>
          </cell>
          <cell r="AA52">
            <v>1682</v>
          </cell>
          <cell r="AB52">
            <v>6845</v>
          </cell>
          <cell r="AC52">
            <v>1708</v>
          </cell>
          <cell r="AD52">
            <v>570</v>
          </cell>
          <cell r="AE52">
            <v>0</v>
          </cell>
          <cell r="AF52">
            <v>0</v>
          </cell>
          <cell r="AG52">
            <v>0</v>
          </cell>
          <cell r="AH52">
            <v>0</v>
          </cell>
          <cell r="AI52">
            <v>0</v>
          </cell>
          <cell r="AJ52">
            <v>0</v>
          </cell>
          <cell r="AK52">
            <v>1689618.16</v>
          </cell>
          <cell r="AL52">
            <v>963080.84</v>
          </cell>
          <cell r="AM52">
            <v>1203444.98</v>
          </cell>
          <cell r="AN52">
            <v>891818.31</v>
          </cell>
          <cell r="AO52">
            <v>936409.23</v>
          </cell>
          <cell r="AP52">
            <v>0</v>
          </cell>
          <cell r="AQ52">
            <v>5684371.5199999996</v>
          </cell>
        </row>
        <row r="53">
          <cell r="B53">
            <v>205</v>
          </cell>
          <cell r="C53" t="str">
            <v>Hammersmith and Fulham</v>
          </cell>
          <cell r="D53" t="str">
            <v>Inner London</v>
          </cell>
          <cell r="E53">
            <v>9230</v>
          </cell>
          <cell r="F53">
            <v>10670</v>
          </cell>
          <cell r="G53">
            <v>0</v>
          </cell>
          <cell r="H53">
            <v>8781</v>
          </cell>
          <cell r="I53">
            <v>10482</v>
          </cell>
          <cell r="J53">
            <v>0.19371370003416469</v>
          </cell>
          <cell r="K53">
            <v>1440</v>
          </cell>
          <cell r="L53">
            <v>750</v>
          </cell>
          <cell r="M53">
            <v>255</v>
          </cell>
          <cell r="N53">
            <v>1003</v>
          </cell>
          <cell r="O53">
            <v>0</v>
          </cell>
          <cell r="P53">
            <v>0</v>
          </cell>
          <cell r="Q53">
            <v>0</v>
          </cell>
          <cell r="R53">
            <v>0</v>
          </cell>
          <cell r="S53">
            <v>445</v>
          </cell>
          <cell r="T53">
            <v>813</v>
          </cell>
          <cell r="U53">
            <v>0</v>
          </cell>
          <cell r="V53">
            <v>2126</v>
          </cell>
          <cell r="W53">
            <v>7125</v>
          </cell>
          <cell r="X53">
            <v>420</v>
          </cell>
          <cell r="Y53">
            <v>709</v>
          </cell>
          <cell r="Z53">
            <v>0</v>
          </cell>
          <cell r="AA53">
            <v>1129</v>
          </cell>
          <cell r="AB53">
            <v>4158</v>
          </cell>
          <cell r="AC53">
            <v>5093</v>
          </cell>
          <cell r="AD53">
            <v>0</v>
          </cell>
          <cell r="AE53">
            <v>14153.04031007752</v>
          </cell>
          <cell r="AF53">
            <v>645</v>
          </cell>
          <cell r="AG53">
            <v>9000</v>
          </cell>
          <cell r="AH53">
            <v>30</v>
          </cell>
          <cell r="AI53">
            <v>0</v>
          </cell>
          <cell r="AJ53">
            <v>0</v>
          </cell>
          <cell r="AK53">
            <v>19097586.23</v>
          </cell>
          <cell r="AL53">
            <v>33139003.899999999</v>
          </cell>
          <cell r="AM53">
            <v>8491985.2799999993</v>
          </cell>
          <cell r="AN53">
            <v>0</v>
          </cell>
          <cell r="AO53">
            <v>0</v>
          </cell>
          <cell r="AP53">
            <v>2098130.0499999998</v>
          </cell>
          <cell r="AQ53">
            <v>62826705.469999999</v>
          </cell>
        </row>
        <row r="54">
          <cell r="B54">
            <v>850</v>
          </cell>
          <cell r="C54" t="str">
            <v>Hampshire</v>
          </cell>
          <cell r="D54" t="str">
            <v>South East</v>
          </cell>
          <cell r="E54">
            <v>102530</v>
          </cell>
          <cell r="F54">
            <v>103820</v>
          </cell>
          <cell r="G54">
            <v>920</v>
          </cell>
          <cell r="H54">
            <v>93928</v>
          </cell>
          <cell r="I54">
            <v>104862</v>
          </cell>
          <cell r="J54">
            <v>0.11640831275019163</v>
          </cell>
          <cell r="K54">
            <v>1290</v>
          </cell>
          <cell r="L54">
            <v>9940</v>
          </cell>
          <cell r="M54">
            <v>514</v>
          </cell>
          <cell r="N54">
            <v>1349</v>
          </cell>
          <cell r="O54">
            <v>244</v>
          </cell>
          <cell r="P54">
            <v>0</v>
          </cell>
          <cell r="Q54">
            <v>294</v>
          </cell>
          <cell r="R54">
            <v>305</v>
          </cell>
          <cell r="S54">
            <v>931</v>
          </cell>
          <cell r="T54">
            <v>354</v>
          </cell>
          <cell r="U54">
            <v>811</v>
          </cell>
          <cell r="V54">
            <v>24701</v>
          </cell>
          <cell r="W54">
            <v>60205</v>
          </cell>
          <cell r="X54">
            <v>16064</v>
          </cell>
          <cell r="Y54">
            <v>1775</v>
          </cell>
          <cell r="Z54">
            <v>1073</v>
          </cell>
          <cell r="AA54">
            <v>26547</v>
          </cell>
          <cell r="AB54">
            <v>41417</v>
          </cell>
          <cell r="AC54">
            <v>10355</v>
          </cell>
          <cell r="AD54">
            <v>25499</v>
          </cell>
          <cell r="AE54">
            <v>12764.444444444445</v>
          </cell>
          <cell r="AF54">
            <v>225</v>
          </cell>
          <cell r="AG54">
            <v>5000</v>
          </cell>
          <cell r="AH54">
            <v>30</v>
          </cell>
          <cell r="AI54">
            <v>22560.150375939851</v>
          </cell>
          <cell r="AJ54">
            <v>532</v>
          </cell>
          <cell r="AK54">
            <v>19462264.57</v>
          </cell>
          <cell r="AL54">
            <v>24661194.579999998</v>
          </cell>
          <cell r="AM54">
            <v>33302046.77</v>
          </cell>
          <cell r="AN54">
            <v>31566510.190000001</v>
          </cell>
          <cell r="AO54">
            <v>33144835.699999999</v>
          </cell>
          <cell r="AP54">
            <v>11451914.43</v>
          </cell>
          <cell r="AQ54">
            <v>153588766.24000001</v>
          </cell>
        </row>
        <row r="55">
          <cell r="B55">
            <v>309</v>
          </cell>
          <cell r="C55" t="str">
            <v>Haringey</v>
          </cell>
          <cell r="D55" t="str">
            <v>Inner London</v>
          </cell>
          <cell r="E55">
            <v>20880</v>
          </cell>
          <cell r="F55">
            <v>22180</v>
          </cell>
          <cell r="G55">
            <v>450</v>
          </cell>
          <cell r="H55">
            <v>19605</v>
          </cell>
          <cell r="I55">
            <v>22446</v>
          </cell>
          <cell r="J55">
            <v>0.14491201224177505</v>
          </cell>
          <cell r="K55">
            <v>1300</v>
          </cell>
          <cell r="L55">
            <v>450</v>
          </cell>
          <cell r="M55">
            <v>556</v>
          </cell>
          <cell r="N55">
            <v>299</v>
          </cell>
          <cell r="O55">
            <v>0</v>
          </cell>
          <cell r="P55">
            <v>60</v>
          </cell>
          <cell r="Q55">
            <v>0</v>
          </cell>
          <cell r="R55">
            <v>0</v>
          </cell>
          <cell r="S55">
            <v>495</v>
          </cell>
          <cell r="T55">
            <v>360</v>
          </cell>
          <cell r="U55">
            <v>60</v>
          </cell>
          <cell r="V55">
            <v>4440</v>
          </cell>
          <cell r="W55">
            <v>11945</v>
          </cell>
          <cell r="X55">
            <v>2460</v>
          </cell>
          <cell r="Y55">
            <v>690</v>
          </cell>
          <cell r="Z55">
            <v>2016</v>
          </cell>
          <cell r="AA55">
            <v>1320</v>
          </cell>
          <cell r="AB55">
            <v>7613</v>
          </cell>
          <cell r="AC55">
            <v>10140</v>
          </cell>
          <cell r="AD55">
            <v>2478</v>
          </cell>
          <cell r="AE55">
            <v>6392.1568627450979</v>
          </cell>
          <cell r="AF55">
            <v>510</v>
          </cell>
          <cell r="AG55">
            <v>0</v>
          </cell>
          <cell r="AH55">
            <v>0</v>
          </cell>
          <cell r="AI55">
            <v>0</v>
          </cell>
          <cell r="AJ55">
            <v>0</v>
          </cell>
          <cell r="AK55">
            <v>9058248.4299999997</v>
          </cell>
          <cell r="AL55">
            <v>4590224.0599999996</v>
          </cell>
          <cell r="AM55">
            <v>7835207.9800000004</v>
          </cell>
          <cell r="AN55">
            <v>7121554.9000000004</v>
          </cell>
          <cell r="AO55">
            <v>7477632.6500000004</v>
          </cell>
          <cell r="AP55">
            <v>0</v>
          </cell>
          <cell r="AQ55">
            <v>36082868.030000001</v>
          </cell>
        </row>
        <row r="56">
          <cell r="B56">
            <v>310</v>
          </cell>
          <cell r="C56" t="str">
            <v>Harrow</v>
          </cell>
          <cell r="D56" t="str">
            <v>Outer London</v>
          </cell>
          <cell r="E56">
            <v>19190</v>
          </cell>
          <cell r="F56">
            <v>19100</v>
          </cell>
          <cell r="G56">
            <v>0</v>
          </cell>
          <cell r="H56">
            <v>16928</v>
          </cell>
          <cell r="I56">
            <v>21402</v>
          </cell>
          <cell r="J56">
            <v>0.26429584120982985</v>
          </cell>
          <cell r="K56">
            <v>0</v>
          </cell>
          <cell r="L56">
            <v>4200</v>
          </cell>
          <cell r="M56">
            <v>351</v>
          </cell>
          <cell r="N56">
            <v>653</v>
          </cell>
          <cell r="O56">
            <v>186</v>
          </cell>
          <cell r="P56">
            <v>0</v>
          </cell>
          <cell r="Q56">
            <v>0</v>
          </cell>
          <cell r="R56">
            <v>0</v>
          </cell>
          <cell r="S56">
            <v>839</v>
          </cell>
          <cell r="T56">
            <v>57</v>
          </cell>
          <cell r="U56">
            <v>294</v>
          </cell>
          <cell r="V56">
            <v>8709</v>
          </cell>
          <cell r="W56">
            <v>8215</v>
          </cell>
          <cell r="X56">
            <v>1259</v>
          </cell>
          <cell r="Y56">
            <v>495</v>
          </cell>
          <cell r="Z56">
            <v>0</v>
          </cell>
          <cell r="AA56">
            <v>0</v>
          </cell>
          <cell r="AB56">
            <v>8466</v>
          </cell>
          <cell r="AC56">
            <v>6868</v>
          </cell>
          <cell r="AD56">
            <v>3344</v>
          </cell>
          <cell r="AE56">
            <v>879.62962962962968</v>
          </cell>
          <cell r="AF56">
            <v>540</v>
          </cell>
          <cell r="AG56">
            <v>0</v>
          </cell>
          <cell r="AH56">
            <v>0</v>
          </cell>
          <cell r="AI56">
            <v>0</v>
          </cell>
          <cell r="AJ56">
            <v>0</v>
          </cell>
          <cell r="AK56">
            <v>4465347</v>
          </cell>
          <cell r="AL56">
            <v>4422050</v>
          </cell>
          <cell r="AM56">
            <v>14692131.310000001</v>
          </cell>
          <cell r="AN56">
            <v>6082579.75</v>
          </cell>
          <cell r="AO56">
            <v>6386708.7400000002</v>
          </cell>
          <cell r="AP56">
            <v>33967683.280000001</v>
          </cell>
          <cell r="AQ56">
            <v>70016500.090000004</v>
          </cell>
        </row>
        <row r="57">
          <cell r="B57">
            <v>805</v>
          </cell>
          <cell r="C57" t="str">
            <v>Hartlepool</v>
          </cell>
          <cell r="D57" t="str">
            <v>North East</v>
          </cell>
          <cell r="E57">
            <v>8170</v>
          </cell>
          <cell r="F57">
            <v>8760</v>
          </cell>
          <cell r="G57">
            <v>0</v>
          </cell>
          <cell r="H57">
            <v>7427</v>
          </cell>
          <cell r="I57">
            <v>7888</v>
          </cell>
          <cell r="J57">
            <v>6.20708226740272E-2</v>
          </cell>
          <cell r="K57">
            <v>580</v>
          </cell>
          <cell r="L57">
            <v>20</v>
          </cell>
          <cell r="M57">
            <v>107</v>
          </cell>
          <cell r="N57">
            <v>429</v>
          </cell>
          <cell r="O57">
            <v>114</v>
          </cell>
          <cell r="P57">
            <v>0</v>
          </cell>
          <cell r="Q57">
            <v>50</v>
          </cell>
          <cell r="R57">
            <v>31</v>
          </cell>
          <cell r="S57">
            <v>438</v>
          </cell>
          <cell r="T57">
            <v>231</v>
          </cell>
          <cell r="U57">
            <v>0</v>
          </cell>
          <cell r="V57">
            <v>1660</v>
          </cell>
          <cell r="W57">
            <v>5523</v>
          </cell>
          <cell r="X57">
            <v>1298</v>
          </cell>
          <cell r="Y57">
            <v>0</v>
          </cell>
          <cell r="Z57">
            <v>275</v>
          </cell>
          <cell r="AA57">
            <v>830</v>
          </cell>
          <cell r="AB57">
            <v>5592</v>
          </cell>
          <cell r="AC57">
            <v>2334</v>
          </cell>
          <cell r="AD57">
            <v>0</v>
          </cell>
          <cell r="AE57">
            <v>0</v>
          </cell>
          <cell r="AF57">
            <v>0</v>
          </cell>
          <cell r="AG57">
            <v>0</v>
          </cell>
          <cell r="AH57">
            <v>0</v>
          </cell>
          <cell r="AI57">
            <v>0</v>
          </cell>
          <cell r="AJ57">
            <v>0</v>
          </cell>
          <cell r="AK57">
            <v>1098506.24</v>
          </cell>
          <cell r="AL57">
            <v>532442.28</v>
          </cell>
          <cell r="AM57">
            <v>0</v>
          </cell>
          <cell r="AN57">
            <v>130240.72</v>
          </cell>
          <cell r="AO57">
            <v>136752.75</v>
          </cell>
          <cell r="AP57">
            <v>0</v>
          </cell>
          <cell r="AQ57">
            <v>1897942</v>
          </cell>
        </row>
        <row r="58">
          <cell r="B58">
            <v>311</v>
          </cell>
          <cell r="C58" t="str">
            <v>Havering</v>
          </cell>
          <cell r="D58" t="str">
            <v>Outer London</v>
          </cell>
          <cell r="E58">
            <v>19240</v>
          </cell>
          <cell r="F58">
            <v>19640</v>
          </cell>
          <cell r="G58">
            <v>0</v>
          </cell>
          <cell r="H58">
            <v>18378</v>
          </cell>
          <cell r="I58">
            <v>21198</v>
          </cell>
          <cell r="J58">
            <v>0.15344433561867452</v>
          </cell>
          <cell r="K58">
            <v>400</v>
          </cell>
          <cell r="L58">
            <v>3150</v>
          </cell>
          <cell r="M58">
            <v>30</v>
          </cell>
          <cell r="N58">
            <v>297</v>
          </cell>
          <cell r="O58">
            <v>77</v>
          </cell>
          <cell r="P58">
            <v>0</v>
          </cell>
          <cell r="Q58">
            <v>0</v>
          </cell>
          <cell r="R58">
            <v>145</v>
          </cell>
          <cell r="S58">
            <v>199</v>
          </cell>
          <cell r="T58">
            <v>45</v>
          </cell>
          <cell r="U58">
            <v>15</v>
          </cell>
          <cell r="V58">
            <v>3120</v>
          </cell>
          <cell r="W58">
            <v>12047</v>
          </cell>
          <cell r="X58">
            <v>3876</v>
          </cell>
          <cell r="Y58">
            <v>240</v>
          </cell>
          <cell r="Z58">
            <v>360</v>
          </cell>
          <cell r="AA58">
            <v>3519</v>
          </cell>
          <cell r="AB58">
            <v>9050</v>
          </cell>
          <cell r="AC58">
            <v>3914</v>
          </cell>
          <cell r="AD58">
            <v>3160</v>
          </cell>
          <cell r="AE58">
            <v>0</v>
          </cell>
          <cell r="AF58">
            <v>0</v>
          </cell>
          <cell r="AG58">
            <v>0</v>
          </cell>
          <cell r="AH58">
            <v>0</v>
          </cell>
          <cell r="AI58">
            <v>0</v>
          </cell>
          <cell r="AJ58">
            <v>0</v>
          </cell>
          <cell r="AK58">
            <v>6255618.2699999996</v>
          </cell>
          <cell r="AL58">
            <v>8208655.9299999997</v>
          </cell>
          <cell r="AM58">
            <v>8903265.1300000008</v>
          </cell>
          <cell r="AN58">
            <v>14624076.15</v>
          </cell>
          <cell r="AO58">
            <v>15355279.960000001</v>
          </cell>
          <cell r="AP58">
            <v>0</v>
          </cell>
          <cell r="AQ58">
            <v>53346895.450000003</v>
          </cell>
        </row>
        <row r="59">
          <cell r="B59">
            <v>884</v>
          </cell>
          <cell r="C59" t="str">
            <v>Herefordshire</v>
          </cell>
          <cell r="D59" t="str">
            <v>West Midlands</v>
          </cell>
          <cell r="E59">
            <v>14730</v>
          </cell>
          <cell r="F59">
            <v>14370</v>
          </cell>
          <cell r="G59">
            <v>120</v>
          </cell>
          <cell r="H59">
            <v>12006</v>
          </cell>
          <cell r="I59">
            <v>13079</v>
          </cell>
          <cell r="J59">
            <v>8.9371980676328497E-2</v>
          </cell>
          <cell r="K59">
            <v>0</v>
          </cell>
          <cell r="L59">
            <v>40</v>
          </cell>
          <cell r="M59">
            <v>42</v>
          </cell>
          <cell r="N59">
            <v>21</v>
          </cell>
          <cell r="O59">
            <v>0</v>
          </cell>
          <cell r="P59">
            <v>0</v>
          </cell>
          <cell r="Q59">
            <v>0</v>
          </cell>
          <cell r="R59">
            <v>0</v>
          </cell>
          <cell r="S59">
            <v>42</v>
          </cell>
          <cell r="T59">
            <v>0</v>
          </cell>
          <cell r="U59">
            <v>21</v>
          </cell>
          <cell r="V59">
            <v>1554</v>
          </cell>
          <cell r="W59">
            <v>8229</v>
          </cell>
          <cell r="X59">
            <v>4140</v>
          </cell>
          <cell r="Y59">
            <v>210</v>
          </cell>
          <cell r="Z59">
            <v>0</v>
          </cell>
          <cell r="AA59">
            <v>1991</v>
          </cell>
          <cell r="AB59">
            <v>10115</v>
          </cell>
          <cell r="AC59">
            <v>1253</v>
          </cell>
          <cell r="AD59">
            <v>774</v>
          </cell>
          <cell r="AE59">
            <v>0</v>
          </cell>
          <cell r="AF59">
            <v>49</v>
          </cell>
          <cell r="AG59">
            <v>0</v>
          </cell>
          <cell r="AH59">
            <v>0</v>
          </cell>
          <cell r="AI59">
            <v>0</v>
          </cell>
          <cell r="AJ59">
            <v>0</v>
          </cell>
          <cell r="AK59">
            <v>2153842.4</v>
          </cell>
          <cell r="AL59">
            <v>807190.45</v>
          </cell>
          <cell r="AM59">
            <v>864813.98</v>
          </cell>
          <cell r="AN59">
            <v>634384.12</v>
          </cell>
          <cell r="AO59">
            <v>666103.31999999995</v>
          </cell>
          <cell r="AP59">
            <v>0</v>
          </cell>
          <cell r="AQ59">
            <v>5126334.2699999996</v>
          </cell>
        </row>
        <row r="60">
          <cell r="B60">
            <v>919</v>
          </cell>
          <cell r="C60" t="str">
            <v>Hertfordshire</v>
          </cell>
          <cell r="D60" t="str">
            <v>East</v>
          </cell>
          <cell r="E60">
            <v>93480</v>
          </cell>
          <cell r="F60">
            <v>99960</v>
          </cell>
          <cell r="G60">
            <v>2230</v>
          </cell>
          <cell r="H60">
            <v>85040</v>
          </cell>
          <cell r="I60">
            <v>97760</v>
          </cell>
          <cell r="J60">
            <v>0.14957666980244591</v>
          </cell>
          <cell r="K60">
            <v>6480</v>
          </cell>
          <cell r="L60">
            <v>4250</v>
          </cell>
          <cell r="M60">
            <v>927</v>
          </cell>
          <cell r="N60">
            <v>3295</v>
          </cell>
          <cell r="O60">
            <v>763</v>
          </cell>
          <cell r="P60">
            <v>33</v>
          </cell>
          <cell r="Q60">
            <v>90</v>
          </cell>
          <cell r="R60">
            <v>443</v>
          </cell>
          <cell r="S60">
            <v>2924</v>
          </cell>
          <cell r="T60">
            <v>1180</v>
          </cell>
          <cell r="U60">
            <v>561</v>
          </cell>
          <cell r="V60">
            <v>21497</v>
          </cell>
          <cell r="W60">
            <v>51981</v>
          </cell>
          <cell r="X60">
            <v>21578</v>
          </cell>
          <cell r="Y60">
            <v>833</v>
          </cell>
          <cell r="Z60">
            <v>1087</v>
          </cell>
          <cell r="AA60">
            <v>15996</v>
          </cell>
          <cell r="AB60">
            <v>56137</v>
          </cell>
          <cell r="AC60">
            <v>13221</v>
          </cell>
          <cell r="AD60">
            <v>11622</v>
          </cell>
          <cell r="AE60">
            <v>13788.174689113355</v>
          </cell>
          <cell r="AF60">
            <v>4455</v>
          </cell>
          <cell r="AG60">
            <v>6231.9490612244908</v>
          </cell>
          <cell r="AH60">
            <v>735</v>
          </cell>
          <cell r="AI60">
            <v>0</v>
          </cell>
          <cell r="AJ60">
            <v>0</v>
          </cell>
          <cell r="AK60">
            <v>39304897.880000003</v>
          </cell>
          <cell r="AL60">
            <v>37753792.789999999</v>
          </cell>
          <cell r="AM60">
            <v>37343434.350000001</v>
          </cell>
          <cell r="AN60">
            <v>16504698.699999999</v>
          </cell>
          <cell r="AO60">
            <v>17329933.640000001</v>
          </cell>
          <cell r="AP60">
            <v>7870042.1699999999</v>
          </cell>
          <cell r="AQ60">
            <v>156106799.53</v>
          </cell>
        </row>
        <row r="61">
          <cell r="B61">
            <v>312</v>
          </cell>
          <cell r="C61" t="str">
            <v>Hillingdon</v>
          </cell>
          <cell r="D61" t="str">
            <v>Outer London</v>
          </cell>
          <cell r="E61">
            <v>24230</v>
          </cell>
          <cell r="F61">
            <v>26720</v>
          </cell>
          <cell r="G61">
            <v>30</v>
          </cell>
          <cell r="H61">
            <v>22130</v>
          </cell>
          <cell r="I61">
            <v>27321</v>
          </cell>
          <cell r="J61">
            <v>0.23456845910528695</v>
          </cell>
          <cell r="K61">
            <v>2490</v>
          </cell>
          <cell r="L61">
            <v>10340</v>
          </cell>
          <cell r="M61">
            <v>122</v>
          </cell>
          <cell r="N61">
            <v>683</v>
          </cell>
          <cell r="O61">
            <v>585</v>
          </cell>
          <cell r="P61">
            <v>0</v>
          </cell>
          <cell r="Q61">
            <v>330</v>
          </cell>
          <cell r="R61">
            <v>300</v>
          </cell>
          <cell r="S61">
            <v>443</v>
          </cell>
          <cell r="T61">
            <v>527</v>
          </cell>
          <cell r="U61">
            <v>450</v>
          </cell>
          <cell r="V61">
            <v>4144</v>
          </cell>
          <cell r="W61">
            <v>14504</v>
          </cell>
          <cell r="X61">
            <v>5369</v>
          </cell>
          <cell r="Y61">
            <v>0</v>
          </cell>
          <cell r="Z61">
            <v>1560</v>
          </cell>
          <cell r="AA61">
            <v>3688</v>
          </cell>
          <cell r="AB61">
            <v>11585</v>
          </cell>
          <cell r="AC61">
            <v>5106</v>
          </cell>
          <cell r="AD61">
            <v>5198</v>
          </cell>
          <cell r="AE61">
            <v>11087.5</v>
          </cell>
          <cell r="AF61">
            <v>240</v>
          </cell>
          <cell r="AG61">
            <v>17900</v>
          </cell>
          <cell r="AH61">
            <v>30</v>
          </cell>
          <cell r="AI61">
            <v>0</v>
          </cell>
          <cell r="AJ61">
            <v>0</v>
          </cell>
          <cell r="AK61">
            <v>15629819.289999999</v>
          </cell>
          <cell r="AL61">
            <v>13844724.09</v>
          </cell>
          <cell r="AM61">
            <v>18482727.489999998</v>
          </cell>
          <cell r="AN61">
            <v>0</v>
          </cell>
          <cell r="AO61">
            <v>0</v>
          </cell>
          <cell r="AP61">
            <v>39321279.450000003</v>
          </cell>
          <cell r="AQ61">
            <v>87278550.319999993</v>
          </cell>
        </row>
        <row r="62">
          <cell r="B62">
            <v>313</v>
          </cell>
          <cell r="C62" t="str">
            <v>Hounslow</v>
          </cell>
          <cell r="D62" t="str">
            <v>Outer London</v>
          </cell>
          <cell r="E62">
            <v>18200</v>
          </cell>
          <cell r="F62">
            <v>20880</v>
          </cell>
          <cell r="G62">
            <v>0</v>
          </cell>
          <cell r="H62">
            <v>17351</v>
          </cell>
          <cell r="I62">
            <v>23830</v>
          </cell>
          <cell r="J62">
            <v>0.37340787274508674</v>
          </cell>
          <cell r="K62">
            <v>2680</v>
          </cell>
          <cell r="L62">
            <v>5010</v>
          </cell>
          <cell r="M62">
            <v>380</v>
          </cell>
          <cell r="N62">
            <v>1699</v>
          </cell>
          <cell r="O62">
            <v>260</v>
          </cell>
          <cell r="P62">
            <v>0</v>
          </cell>
          <cell r="Q62">
            <v>0</v>
          </cell>
          <cell r="R62">
            <v>384</v>
          </cell>
          <cell r="S62">
            <v>877</v>
          </cell>
          <cell r="T62">
            <v>608</v>
          </cell>
          <cell r="U62">
            <v>470</v>
          </cell>
          <cell r="V62">
            <v>2728</v>
          </cell>
          <cell r="W62">
            <v>12628</v>
          </cell>
          <cell r="X62">
            <v>5104</v>
          </cell>
          <cell r="Y62">
            <v>0</v>
          </cell>
          <cell r="Z62">
            <v>0</v>
          </cell>
          <cell r="AA62">
            <v>3780</v>
          </cell>
          <cell r="AB62">
            <v>8058</v>
          </cell>
          <cell r="AC62">
            <v>5843</v>
          </cell>
          <cell r="AD62">
            <v>2779</v>
          </cell>
          <cell r="AE62">
            <v>11374.758507246375</v>
          </cell>
          <cell r="AF62">
            <v>690</v>
          </cell>
          <cell r="AG62">
            <v>2687.2450000000003</v>
          </cell>
          <cell r="AH62">
            <v>600</v>
          </cell>
          <cell r="AI62">
            <v>31962.099999999995</v>
          </cell>
          <cell r="AJ62">
            <v>210</v>
          </cell>
          <cell r="AK62">
            <v>21279949.780000001</v>
          </cell>
          <cell r="AL62">
            <v>28588544.609999999</v>
          </cell>
          <cell r="AM62">
            <v>24861557.600000001</v>
          </cell>
          <cell r="AN62">
            <v>10872688.460000001</v>
          </cell>
          <cell r="AO62">
            <v>11416322.880000001</v>
          </cell>
          <cell r="AP62">
            <v>17450760.129999999</v>
          </cell>
          <cell r="AQ62">
            <v>114469823.45</v>
          </cell>
        </row>
        <row r="63">
          <cell r="B63">
            <v>921</v>
          </cell>
          <cell r="C63" t="str">
            <v>Isle of Wight</v>
          </cell>
          <cell r="D63" t="str">
            <v>South East</v>
          </cell>
          <cell r="E63">
            <v>10820</v>
          </cell>
          <cell r="F63">
            <v>10940</v>
          </cell>
          <cell r="G63">
            <v>10</v>
          </cell>
          <cell r="H63">
            <v>8944</v>
          </cell>
          <cell r="I63">
            <v>9244</v>
          </cell>
          <cell r="J63">
            <v>3.3542039355992842E-2</v>
          </cell>
          <cell r="K63">
            <v>130</v>
          </cell>
          <cell r="L63">
            <v>0</v>
          </cell>
          <cell r="M63">
            <v>132</v>
          </cell>
          <cell r="N63">
            <v>2242</v>
          </cell>
          <cell r="O63">
            <v>350</v>
          </cell>
          <cell r="P63">
            <v>275</v>
          </cell>
          <cell r="Q63">
            <v>0</v>
          </cell>
          <cell r="R63">
            <v>2428</v>
          </cell>
          <cell r="S63">
            <v>529</v>
          </cell>
          <cell r="T63">
            <v>42</v>
          </cell>
          <cell r="U63">
            <v>0</v>
          </cell>
          <cell r="V63">
            <v>1020</v>
          </cell>
          <cell r="W63">
            <v>6867</v>
          </cell>
          <cell r="X63">
            <v>1801</v>
          </cell>
          <cell r="Y63">
            <v>1255</v>
          </cell>
          <cell r="Z63">
            <v>0</v>
          </cell>
          <cell r="AA63">
            <v>8673</v>
          </cell>
          <cell r="AB63">
            <v>2116</v>
          </cell>
          <cell r="AC63">
            <v>154</v>
          </cell>
          <cell r="AD63">
            <v>0</v>
          </cell>
          <cell r="AE63">
            <v>3147.3684210526317</v>
          </cell>
          <cell r="AF63">
            <v>855</v>
          </cell>
          <cell r="AG63">
            <v>0</v>
          </cell>
          <cell r="AH63">
            <v>0</v>
          </cell>
          <cell r="AI63">
            <v>16904.761904761905</v>
          </cell>
          <cell r="AJ63">
            <v>420</v>
          </cell>
          <cell r="AK63">
            <v>2267332.7799999998</v>
          </cell>
          <cell r="AL63">
            <v>809226.05</v>
          </cell>
          <cell r="AM63">
            <v>0</v>
          </cell>
          <cell r="AN63">
            <v>377443.24</v>
          </cell>
          <cell r="AO63">
            <v>396315.4</v>
          </cell>
          <cell r="AP63">
            <v>0</v>
          </cell>
          <cell r="AQ63">
            <v>3850317.47</v>
          </cell>
        </row>
        <row r="64">
          <cell r="B64">
            <v>420</v>
          </cell>
          <cell r="C64" t="str">
            <v>Isles of Scilly</v>
          </cell>
          <cell r="D64" t="str">
            <v>South West</v>
          </cell>
          <cell r="E64">
            <v>160</v>
          </cell>
          <cell r="F64">
            <v>170</v>
          </cell>
          <cell r="G64">
            <v>10</v>
          </cell>
          <cell r="H64">
            <v>146</v>
          </cell>
          <cell r="I64">
            <v>142</v>
          </cell>
          <cell r="J64">
            <v>-2.7397260273972601E-2</v>
          </cell>
          <cell r="K64">
            <v>10</v>
          </cell>
          <cell r="L64">
            <v>0</v>
          </cell>
          <cell r="M64">
            <v>0</v>
          </cell>
          <cell r="N64">
            <v>0</v>
          </cell>
          <cell r="O64">
            <v>20</v>
          </cell>
          <cell r="P64">
            <v>0</v>
          </cell>
          <cell r="Q64">
            <v>0</v>
          </cell>
          <cell r="R64">
            <v>0</v>
          </cell>
          <cell r="S64">
            <v>20</v>
          </cell>
          <cell r="T64">
            <v>0</v>
          </cell>
          <cell r="U64">
            <v>0</v>
          </cell>
          <cell r="V64">
            <v>0</v>
          </cell>
          <cell r="W64">
            <v>0</v>
          </cell>
          <cell r="X64">
            <v>285</v>
          </cell>
          <cell r="Y64">
            <v>0</v>
          </cell>
          <cell r="Z64">
            <v>0</v>
          </cell>
          <cell r="AA64">
            <v>0</v>
          </cell>
          <cell r="AB64">
            <v>285</v>
          </cell>
          <cell r="AC64">
            <v>0</v>
          </cell>
          <cell r="AD64">
            <v>0</v>
          </cell>
          <cell r="AE64">
            <v>0</v>
          </cell>
          <cell r="AF64">
            <v>0</v>
          </cell>
          <cell r="AG64">
            <v>0</v>
          </cell>
          <cell r="AH64">
            <v>0</v>
          </cell>
          <cell r="AI64">
            <v>0</v>
          </cell>
          <cell r="AJ64">
            <v>0</v>
          </cell>
          <cell r="AK64">
            <v>112956.35</v>
          </cell>
          <cell r="AL64">
            <v>130492.47</v>
          </cell>
          <cell r="AM64">
            <v>0</v>
          </cell>
          <cell r="AN64">
            <v>98114.71</v>
          </cell>
          <cell r="AO64">
            <v>103020.45</v>
          </cell>
          <cell r="AP64">
            <v>0</v>
          </cell>
          <cell r="AQ64">
            <v>444583.98</v>
          </cell>
        </row>
        <row r="65">
          <cell r="B65">
            <v>206</v>
          </cell>
          <cell r="C65" t="str">
            <v>Islington</v>
          </cell>
          <cell r="D65" t="str">
            <v>Inner London</v>
          </cell>
          <cell r="E65">
            <v>14280</v>
          </cell>
          <cell r="F65">
            <v>14290</v>
          </cell>
          <cell r="G65">
            <v>330</v>
          </cell>
          <cell r="H65">
            <v>12258</v>
          </cell>
          <cell r="I65">
            <v>14196</v>
          </cell>
          <cell r="J65">
            <v>0.15810083210964268</v>
          </cell>
          <cell r="K65">
            <v>10</v>
          </cell>
          <cell r="L65">
            <v>160</v>
          </cell>
          <cell r="M65">
            <v>99</v>
          </cell>
          <cell r="N65">
            <v>164</v>
          </cell>
          <cell r="O65">
            <v>0</v>
          </cell>
          <cell r="P65">
            <v>0</v>
          </cell>
          <cell r="Q65">
            <v>0</v>
          </cell>
          <cell r="R65">
            <v>38</v>
          </cell>
          <cell r="S65">
            <v>56</v>
          </cell>
          <cell r="T65">
            <v>169</v>
          </cell>
          <cell r="U65">
            <v>0</v>
          </cell>
          <cell r="V65">
            <v>3008</v>
          </cell>
          <cell r="W65">
            <v>9539</v>
          </cell>
          <cell r="X65">
            <v>1529</v>
          </cell>
          <cell r="Y65">
            <v>0</v>
          </cell>
          <cell r="Z65">
            <v>0</v>
          </cell>
          <cell r="AA65">
            <v>1530</v>
          </cell>
          <cell r="AB65">
            <v>5997</v>
          </cell>
          <cell r="AC65">
            <v>6549</v>
          </cell>
          <cell r="AD65">
            <v>0</v>
          </cell>
          <cell r="AE65">
            <v>18333.333333333332</v>
          </cell>
          <cell r="AF65">
            <v>30</v>
          </cell>
          <cell r="AG65">
            <v>0</v>
          </cell>
          <cell r="AH65">
            <v>0</v>
          </cell>
          <cell r="AI65">
            <v>24657.894736842107</v>
          </cell>
          <cell r="AJ65">
            <v>38</v>
          </cell>
          <cell r="AK65">
            <v>1773405.54</v>
          </cell>
          <cell r="AL65">
            <v>2522459.2200000002</v>
          </cell>
          <cell r="AM65">
            <v>642538.13</v>
          </cell>
          <cell r="AN65">
            <v>6519446.6699999999</v>
          </cell>
          <cell r="AO65">
            <v>6845419.0099999998</v>
          </cell>
          <cell r="AP65">
            <v>0</v>
          </cell>
          <cell r="AQ65">
            <v>18303268.559999999</v>
          </cell>
        </row>
        <row r="66">
          <cell r="B66">
            <v>207</v>
          </cell>
          <cell r="C66" t="str">
            <v>Kensington and Chelsea</v>
          </cell>
          <cell r="D66" t="str">
            <v>Inner London</v>
          </cell>
          <cell r="E66">
            <v>6900</v>
          </cell>
          <cell r="F66">
            <v>7340</v>
          </cell>
          <cell r="G66">
            <v>0</v>
          </cell>
          <cell r="H66">
            <v>6380</v>
          </cell>
          <cell r="I66">
            <v>6909</v>
          </cell>
          <cell r="J66">
            <v>8.2915360501567392E-2</v>
          </cell>
          <cell r="K66">
            <v>440</v>
          </cell>
          <cell r="L66">
            <v>420</v>
          </cell>
          <cell r="M66">
            <v>35</v>
          </cell>
          <cell r="N66">
            <v>354</v>
          </cell>
          <cell r="O66">
            <v>45</v>
          </cell>
          <cell r="P66">
            <v>0</v>
          </cell>
          <cell r="Q66">
            <v>0</v>
          </cell>
          <cell r="R66">
            <v>0</v>
          </cell>
          <cell r="S66">
            <v>291</v>
          </cell>
          <cell r="T66">
            <v>143</v>
          </cell>
          <cell r="U66">
            <v>0</v>
          </cell>
          <cell r="V66">
            <v>3159</v>
          </cell>
          <cell r="W66">
            <v>2666</v>
          </cell>
          <cell r="X66">
            <v>1514</v>
          </cell>
          <cell r="Y66">
            <v>0</v>
          </cell>
          <cell r="Z66">
            <v>0</v>
          </cell>
          <cell r="AA66">
            <v>209</v>
          </cell>
          <cell r="AB66">
            <v>2036</v>
          </cell>
          <cell r="AC66">
            <v>5094</v>
          </cell>
          <cell r="AD66">
            <v>0</v>
          </cell>
          <cell r="AE66">
            <v>0</v>
          </cell>
          <cell r="AF66">
            <v>0</v>
          </cell>
          <cell r="AG66">
            <v>0</v>
          </cell>
          <cell r="AH66">
            <v>0</v>
          </cell>
          <cell r="AI66">
            <v>0</v>
          </cell>
          <cell r="AJ66">
            <v>0</v>
          </cell>
          <cell r="AK66">
            <v>2083006.43</v>
          </cell>
          <cell r="AL66">
            <v>1275419.79</v>
          </cell>
          <cell r="AM66">
            <v>0</v>
          </cell>
          <cell r="AN66">
            <v>149836.28</v>
          </cell>
          <cell r="AO66">
            <v>157328.09</v>
          </cell>
          <cell r="AP66">
            <v>1062625.9099999999</v>
          </cell>
          <cell r="AQ66">
            <v>4728216.51</v>
          </cell>
        </row>
        <row r="67">
          <cell r="B67">
            <v>886</v>
          </cell>
          <cell r="C67" t="str">
            <v>Kent</v>
          </cell>
          <cell r="D67" t="str">
            <v>South East</v>
          </cell>
          <cell r="E67">
            <v>117350</v>
          </cell>
          <cell r="F67">
            <v>119970</v>
          </cell>
          <cell r="G67">
            <v>2270</v>
          </cell>
          <cell r="H67">
            <v>105705</v>
          </cell>
          <cell r="I67">
            <v>117355</v>
          </cell>
          <cell r="J67">
            <v>0.11021238352017407</v>
          </cell>
          <cell r="K67">
            <v>2620</v>
          </cell>
          <cell r="L67">
            <v>8890</v>
          </cell>
          <cell r="M67">
            <v>480</v>
          </cell>
          <cell r="N67">
            <v>1872</v>
          </cell>
          <cell r="O67">
            <v>683</v>
          </cell>
          <cell r="P67">
            <v>218</v>
          </cell>
          <cell r="Q67">
            <v>748</v>
          </cell>
          <cell r="R67">
            <v>667</v>
          </cell>
          <cell r="S67">
            <v>2027</v>
          </cell>
          <cell r="T67">
            <v>733</v>
          </cell>
          <cell r="U67">
            <v>574</v>
          </cell>
          <cell r="V67">
            <v>14197</v>
          </cell>
          <cell r="W67">
            <v>61747</v>
          </cell>
          <cell r="X67">
            <v>31377</v>
          </cell>
          <cell r="Y67">
            <v>6095</v>
          </cell>
          <cell r="Z67">
            <v>5627</v>
          </cell>
          <cell r="AA67">
            <v>28685</v>
          </cell>
          <cell r="AB67">
            <v>61851</v>
          </cell>
          <cell r="AC67">
            <v>18224</v>
          </cell>
          <cell r="AD67">
            <v>10283</v>
          </cell>
          <cell r="AE67">
            <v>6840.9909909909911</v>
          </cell>
          <cell r="AF67">
            <v>2220</v>
          </cell>
          <cell r="AG67">
            <v>4126.7217630853993</v>
          </cell>
          <cell r="AH67">
            <v>726</v>
          </cell>
          <cell r="AI67">
            <v>9591.534391534391</v>
          </cell>
          <cell r="AJ67">
            <v>945</v>
          </cell>
          <cell r="AK67">
            <v>23692464.690000001</v>
          </cell>
          <cell r="AL67">
            <v>19629949.210000001</v>
          </cell>
          <cell r="AM67">
            <v>38599775.390000001</v>
          </cell>
          <cell r="AN67">
            <v>13389679.310000001</v>
          </cell>
          <cell r="AO67">
            <v>14059163.279999999</v>
          </cell>
          <cell r="AP67">
            <v>35609115.200000003</v>
          </cell>
          <cell r="AQ67">
            <v>144980147.08000001</v>
          </cell>
        </row>
        <row r="68">
          <cell r="B68">
            <v>810</v>
          </cell>
          <cell r="C68" t="str">
            <v>Kingston upon Hull, City of</v>
          </cell>
          <cell r="D68" t="str">
            <v>Yorkshire and the Humber</v>
          </cell>
          <cell r="E68">
            <v>20780</v>
          </cell>
          <cell r="F68">
            <v>21570</v>
          </cell>
          <cell r="G68">
            <v>0</v>
          </cell>
          <cell r="H68">
            <v>18498</v>
          </cell>
          <cell r="I68">
            <v>21744</v>
          </cell>
          <cell r="J68">
            <v>0.17547843010055142</v>
          </cell>
          <cell r="K68">
            <v>790</v>
          </cell>
          <cell r="L68">
            <v>2210</v>
          </cell>
          <cell r="M68">
            <v>27</v>
          </cell>
          <cell r="N68">
            <v>767</v>
          </cell>
          <cell r="O68">
            <v>151</v>
          </cell>
          <cell r="P68">
            <v>70</v>
          </cell>
          <cell r="Q68">
            <v>18</v>
          </cell>
          <cell r="R68">
            <v>98</v>
          </cell>
          <cell r="S68">
            <v>558</v>
          </cell>
          <cell r="T68">
            <v>377</v>
          </cell>
          <cell r="U68">
            <v>0</v>
          </cell>
          <cell r="V68">
            <v>1494</v>
          </cell>
          <cell r="W68">
            <v>12639</v>
          </cell>
          <cell r="X68">
            <v>4555</v>
          </cell>
          <cell r="Y68">
            <v>1730</v>
          </cell>
          <cell r="Z68">
            <v>1147</v>
          </cell>
          <cell r="AA68">
            <v>2494</v>
          </cell>
          <cell r="AB68">
            <v>13377</v>
          </cell>
          <cell r="AC68">
            <v>5235</v>
          </cell>
          <cell r="AD68">
            <v>459</v>
          </cell>
          <cell r="AE68">
            <v>1642.7432216905902</v>
          </cell>
          <cell r="AF68">
            <v>627</v>
          </cell>
          <cell r="AG68">
            <v>6357.1428571428569</v>
          </cell>
          <cell r="AH68">
            <v>70</v>
          </cell>
          <cell r="AI68">
            <v>16428.571428571428</v>
          </cell>
          <cell r="AJ68">
            <v>105</v>
          </cell>
          <cell r="AK68">
            <v>3608925.23</v>
          </cell>
          <cell r="AL68">
            <v>2386393.79</v>
          </cell>
          <cell r="AM68">
            <v>4989768.6500000004</v>
          </cell>
          <cell r="AN68">
            <v>7118562.5599999996</v>
          </cell>
          <cell r="AO68">
            <v>7474490.6900000004</v>
          </cell>
          <cell r="AP68">
            <v>0</v>
          </cell>
          <cell r="AQ68">
            <v>25578140.920000002</v>
          </cell>
        </row>
        <row r="69">
          <cell r="B69">
            <v>314</v>
          </cell>
          <cell r="C69" t="str">
            <v>Kingston upon Thames</v>
          </cell>
          <cell r="D69" t="str">
            <v>Outer London</v>
          </cell>
          <cell r="E69">
            <v>11110</v>
          </cell>
          <cell r="F69">
            <v>13640</v>
          </cell>
          <cell r="G69">
            <v>150</v>
          </cell>
          <cell r="H69">
            <v>11009</v>
          </cell>
          <cell r="I69">
            <v>13389</v>
          </cell>
          <cell r="J69">
            <v>0.21618675629030792</v>
          </cell>
          <cell r="K69">
            <v>2530</v>
          </cell>
          <cell r="L69">
            <v>510</v>
          </cell>
          <cell r="M69">
            <v>987</v>
          </cell>
          <cell r="N69">
            <v>643</v>
          </cell>
          <cell r="O69">
            <v>477</v>
          </cell>
          <cell r="P69">
            <v>30</v>
          </cell>
          <cell r="Q69">
            <v>0</v>
          </cell>
          <cell r="R69">
            <v>30</v>
          </cell>
          <cell r="S69">
            <v>1273</v>
          </cell>
          <cell r="T69">
            <v>605</v>
          </cell>
          <cell r="U69">
            <v>229</v>
          </cell>
          <cell r="V69">
            <v>5782</v>
          </cell>
          <cell r="W69">
            <v>4633</v>
          </cell>
          <cell r="X69">
            <v>2566</v>
          </cell>
          <cell r="Y69">
            <v>240</v>
          </cell>
          <cell r="Z69">
            <v>420</v>
          </cell>
          <cell r="AA69">
            <v>240</v>
          </cell>
          <cell r="AB69">
            <v>7761</v>
          </cell>
          <cell r="AC69">
            <v>3736</v>
          </cell>
          <cell r="AD69">
            <v>1904</v>
          </cell>
          <cell r="AE69">
            <v>21763.991534391535</v>
          </cell>
          <cell r="AF69">
            <v>945</v>
          </cell>
          <cell r="AG69">
            <v>11474.608130081298</v>
          </cell>
          <cell r="AH69">
            <v>615</v>
          </cell>
          <cell r="AI69">
            <v>27989.921111111111</v>
          </cell>
          <cell r="AJ69">
            <v>900</v>
          </cell>
          <cell r="AK69">
            <v>8062702.2599999998</v>
          </cell>
          <cell r="AL69">
            <v>11766142.34</v>
          </cell>
          <cell r="AM69">
            <v>6979328.79</v>
          </cell>
          <cell r="AN69">
            <v>4716112.6399999997</v>
          </cell>
          <cell r="AO69">
            <v>4951918.2699999996</v>
          </cell>
          <cell r="AP69">
            <v>1028716.8</v>
          </cell>
          <cell r="AQ69">
            <v>37504921.100000001</v>
          </cell>
        </row>
        <row r="70">
          <cell r="B70">
            <v>382</v>
          </cell>
          <cell r="C70" t="str">
            <v>Kirklees</v>
          </cell>
          <cell r="D70" t="str">
            <v>Yorkshire and the Humber</v>
          </cell>
          <cell r="E70">
            <v>37530</v>
          </cell>
          <cell r="F70">
            <v>38930</v>
          </cell>
          <cell r="G70">
            <v>480</v>
          </cell>
          <cell r="H70">
            <v>33671</v>
          </cell>
          <cell r="I70">
            <v>37825</v>
          </cell>
          <cell r="J70">
            <v>0.12337025927355885</v>
          </cell>
          <cell r="K70">
            <v>1400</v>
          </cell>
          <cell r="L70">
            <v>810</v>
          </cell>
          <cell r="M70">
            <v>360</v>
          </cell>
          <cell r="N70">
            <v>1179</v>
          </cell>
          <cell r="O70">
            <v>309</v>
          </cell>
          <cell r="P70">
            <v>0</v>
          </cell>
          <cell r="Q70">
            <v>21</v>
          </cell>
          <cell r="R70">
            <v>797</v>
          </cell>
          <cell r="S70">
            <v>513</v>
          </cell>
          <cell r="T70">
            <v>155</v>
          </cell>
          <cell r="U70">
            <v>404</v>
          </cell>
          <cell r="V70">
            <v>6402</v>
          </cell>
          <cell r="W70">
            <v>22077</v>
          </cell>
          <cell r="X70">
            <v>7973</v>
          </cell>
          <cell r="Y70">
            <v>1241</v>
          </cell>
          <cell r="Z70">
            <v>525</v>
          </cell>
          <cell r="AA70">
            <v>10851</v>
          </cell>
          <cell r="AB70">
            <v>15954</v>
          </cell>
          <cell r="AC70">
            <v>3383</v>
          </cell>
          <cell r="AD70">
            <v>8030</v>
          </cell>
          <cell r="AE70">
            <v>3081.6696914700547</v>
          </cell>
          <cell r="AF70">
            <v>551</v>
          </cell>
          <cell r="AG70">
            <v>1111.1111111111111</v>
          </cell>
          <cell r="AH70">
            <v>90</v>
          </cell>
          <cell r="AI70">
            <v>0</v>
          </cell>
          <cell r="AJ70">
            <v>0</v>
          </cell>
          <cell r="AK70">
            <v>7982983.8099999996</v>
          </cell>
          <cell r="AL70">
            <v>5524666.3899999997</v>
          </cell>
          <cell r="AM70">
            <v>9265301.4399999995</v>
          </cell>
          <cell r="AN70">
            <v>4998646.08</v>
          </cell>
          <cell r="AO70">
            <v>5248578.38</v>
          </cell>
          <cell r="AP70">
            <v>0</v>
          </cell>
          <cell r="AQ70">
            <v>33020176.120000001</v>
          </cell>
        </row>
        <row r="71">
          <cell r="B71">
            <v>340</v>
          </cell>
          <cell r="C71" t="str">
            <v>Knowsley</v>
          </cell>
          <cell r="D71" t="str">
            <v>North West</v>
          </cell>
          <cell r="E71">
            <v>15540</v>
          </cell>
          <cell r="F71">
            <v>14080</v>
          </cell>
          <cell r="G71">
            <v>0</v>
          </cell>
          <cell r="H71">
            <v>12113</v>
          </cell>
          <cell r="I71">
            <v>12547</v>
          </cell>
          <cell r="J71">
            <v>3.5829274333360854E-2</v>
          </cell>
          <cell r="K71">
            <v>0</v>
          </cell>
          <cell r="L71">
            <v>40</v>
          </cell>
          <cell r="M71">
            <v>0</v>
          </cell>
          <cell r="N71">
            <v>60</v>
          </cell>
          <cell r="O71">
            <v>0</v>
          </cell>
          <cell r="P71">
            <v>0</v>
          </cell>
          <cell r="Q71">
            <v>0</v>
          </cell>
          <cell r="R71">
            <v>0</v>
          </cell>
          <cell r="S71">
            <v>60</v>
          </cell>
          <cell r="T71">
            <v>0</v>
          </cell>
          <cell r="U71">
            <v>0</v>
          </cell>
          <cell r="V71">
            <v>2058</v>
          </cell>
          <cell r="W71">
            <v>10202</v>
          </cell>
          <cell r="X71">
            <v>1822</v>
          </cell>
          <cell r="Y71">
            <v>0</v>
          </cell>
          <cell r="Z71">
            <v>0</v>
          </cell>
          <cell r="AA71">
            <v>1100</v>
          </cell>
          <cell r="AB71">
            <v>10063</v>
          </cell>
          <cell r="AC71">
            <v>2349</v>
          </cell>
          <cell r="AD71">
            <v>570</v>
          </cell>
          <cell r="AE71">
            <v>0</v>
          </cell>
          <cell r="AF71">
            <v>0</v>
          </cell>
          <cell r="AG71">
            <v>2333.3333333333335</v>
          </cell>
          <cell r="AH71">
            <v>30</v>
          </cell>
          <cell r="AI71">
            <v>0</v>
          </cell>
          <cell r="AJ71">
            <v>0</v>
          </cell>
          <cell r="AK71">
            <v>1340689.1399999999</v>
          </cell>
          <cell r="AL71">
            <v>954838.05</v>
          </cell>
          <cell r="AM71">
            <v>0</v>
          </cell>
          <cell r="AN71">
            <v>57254.47</v>
          </cell>
          <cell r="AO71">
            <v>60117.2</v>
          </cell>
          <cell r="AP71">
            <v>0</v>
          </cell>
          <cell r="AQ71">
            <v>2412898.86</v>
          </cell>
        </row>
        <row r="72">
          <cell r="B72">
            <v>208</v>
          </cell>
          <cell r="C72" t="str">
            <v>Lambeth</v>
          </cell>
          <cell r="D72" t="str">
            <v>Inner London</v>
          </cell>
          <cell r="E72">
            <v>19570</v>
          </cell>
          <cell r="F72">
            <v>21360</v>
          </cell>
          <cell r="G72">
            <v>450</v>
          </cell>
          <cell r="H72">
            <v>18589</v>
          </cell>
          <cell r="I72">
            <v>22217</v>
          </cell>
          <cell r="J72">
            <v>0.19516918607778794</v>
          </cell>
          <cell r="K72">
            <v>1790</v>
          </cell>
          <cell r="L72">
            <v>4270</v>
          </cell>
          <cell r="M72">
            <v>744</v>
          </cell>
          <cell r="N72">
            <v>1069</v>
          </cell>
          <cell r="O72">
            <v>90</v>
          </cell>
          <cell r="P72">
            <v>0</v>
          </cell>
          <cell r="Q72">
            <v>0</v>
          </cell>
          <cell r="R72">
            <v>60</v>
          </cell>
          <cell r="S72">
            <v>478</v>
          </cell>
          <cell r="T72">
            <v>1365</v>
          </cell>
          <cell r="U72">
            <v>0</v>
          </cell>
          <cell r="V72">
            <v>6344</v>
          </cell>
          <cell r="W72">
            <v>12919</v>
          </cell>
          <cell r="X72">
            <v>2220</v>
          </cell>
          <cell r="Y72">
            <v>0</v>
          </cell>
          <cell r="Z72">
            <v>0</v>
          </cell>
          <cell r="AA72">
            <v>480</v>
          </cell>
          <cell r="AB72">
            <v>6311</v>
          </cell>
          <cell r="AC72">
            <v>14512</v>
          </cell>
          <cell r="AD72">
            <v>180</v>
          </cell>
          <cell r="AE72">
            <v>12903.571428571429</v>
          </cell>
          <cell r="AF72">
            <v>2520</v>
          </cell>
          <cell r="AG72">
            <v>1571.4285714285713</v>
          </cell>
          <cell r="AH72">
            <v>28</v>
          </cell>
          <cell r="AI72">
            <v>0</v>
          </cell>
          <cell r="AJ72">
            <v>0</v>
          </cell>
          <cell r="AK72">
            <v>16825208.039999999</v>
          </cell>
          <cell r="AL72">
            <v>13090434.289999999</v>
          </cell>
          <cell r="AM72">
            <v>23302872.469999999</v>
          </cell>
          <cell r="AN72">
            <v>5409603.9199999999</v>
          </cell>
          <cell r="AO72">
            <v>5680084.1200000001</v>
          </cell>
          <cell r="AP72">
            <v>19367916.260000002</v>
          </cell>
          <cell r="AQ72">
            <v>83676119.099999994</v>
          </cell>
        </row>
        <row r="73">
          <cell r="B73">
            <v>888</v>
          </cell>
          <cell r="C73" t="str">
            <v>Lancashire</v>
          </cell>
          <cell r="D73" t="str">
            <v>North West</v>
          </cell>
          <cell r="E73">
            <v>100780</v>
          </cell>
          <cell r="F73">
            <v>101540</v>
          </cell>
          <cell r="G73">
            <v>1200</v>
          </cell>
          <cell r="H73">
            <v>86905</v>
          </cell>
          <cell r="I73">
            <v>96246</v>
          </cell>
          <cell r="J73">
            <v>0.10748518497209597</v>
          </cell>
          <cell r="K73">
            <v>760</v>
          </cell>
          <cell r="L73">
            <v>1580</v>
          </cell>
          <cell r="M73">
            <v>743</v>
          </cell>
          <cell r="N73">
            <v>901</v>
          </cell>
          <cell r="O73">
            <v>263</v>
          </cell>
          <cell r="P73">
            <v>22</v>
          </cell>
          <cell r="Q73">
            <v>0</v>
          </cell>
          <cell r="R73">
            <v>157</v>
          </cell>
          <cell r="S73">
            <v>1246</v>
          </cell>
          <cell r="T73">
            <v>508</v>
          </cell>
          <cell r="U73">
            <v>18</v>
          </cell>
          <cell r="V73">
            <v>20449</v>
          </cell>
          <cell r="W73">
            <v>59711</v>
          </cell>
          <cell r="X73">
            <v>19290</v>
          </cell>
          <cell r="Y73">
            <v>1589</v>
          </cell>
          <cell r="Z73">
            <v>420</v>
          </cell>
          <cell r="AA73">
            <v>17054</v>
          </cell>
          <cell r="AB73">
            <v>62972</v>
          </cell>
          <cell r="AC73">
            <v>17251</v>
          </cell>
          <cell r="AD73">
            <v>4182</v>
          </cell>
          <cell r="AE73">
            <v>7754.0732857142857</v>
          </cell>
          <cell r="AF73">
            <v>280</v>
          </cell>
          <cell r="AG73">
            <v>0</v>
          </cell>
          <cell r="AH73">
            <v>0</v>
          </cell>
          <cell r="AI73">
            <v>14422.896931654675</v>
          </cell>
          <cell r="AJ73">
            <v>834</v>
          </cell>
          <cell r="AK73">
            <v>25979710.350000001</v>
          </cell>
          <cell r="AL73">
            <v>21557397.559999999</v>
          </cell>
          <cell r="AM73">
            <v>17854794.18</v>
          </cell>
          <cell r="AN73">
            <v>8467704.6400000006</v>
          </cell>
          <cell r="AO73">
            <v>8891089.8800000008</v>
          </cell>
          <cell r="AP73">
            <v>0</v>
          </cell>
          <cell r="AQ73">
            <v>82750696.620000005</v>
          </cell>
        </row>
        <row r="74">
          <cell r="B74">
            <v>383</v>
          </cell>
          <cell r="C74" t="str">
            <v>Leeds</v>
          </cell>
          <cell r="D74" t="str">
            <v>Yorkshire and the Humber</v>
          </cell>
          <cell r="E74">
            <v>59570</v>
          </cell>
          <cell r="F74">
            <v>65280</v>
          </cell>
          <cell r="G74">
            <v>1570</v>
          </cell>
          <cell r="H74">
            <v>54584</v>
          </cell>
          <cell r="I74">
            <v>66051</v>
          </cell>
          <cell r="J74">
            <v>0.21007987688699986</v>
          </cell>
          <cell r="K74">
            <v>5700</v>
          </cell>
          <cell r="L74">
            <v>4290</v>
          </cell>
          <cell r="M74">
            <v>622</v>
          </cell>
          <cell r="N74">
            <v>3676</v>
          </cell>
          <cell r="O74">
            <v>1021</v>
          </cell>
          <cell r="P74">
            <v>119</v>
          </cell>
          <cell r="Q74">
            <v>0</v>
          </cell>
          <cell r="R74">
            <v>1227</v>
          </cell>
          <cell r="S74">
            <v>2741</v>
          </cell>
          <cell r="T74">
            <v>1359</v>
          </cell>
          <cell r="U74">
            <v>111</v>
          </cell>
          <cell r="V74">
            <v>10994</v>
          </cell>
          <cell r="W74">
            <v>40905</v>
          </cell>
          <cell r="X74">
            <v>10249</v>
          </cell>
          <cell r="Y74">
            <v>1172</v>
          </cell>
          <cell r="Z74">
            <v>1328</v>
          </cell>
          <cell r="AA74">
            <v>8504</v>
          </cell>
          <cell r="AB74">
            <v>35753</v>
          </cell>
          <cell r="AC74">
            <v>18153</v>
          </cell>
          <cell r="AD74">
            <v>2238</v>
          </cell>
          <cell r="AE74">
            <v>3789.2571428571428</v>
          </cell>
          <cell r="AF74">
            <v>2170</v>
          </cell>
          <cell r="AG74">
            <v>3606.6666666666665</v>
          </cell>
          <cell r="AH74">
            <v>15</v>
          </cell>
          <cell r="AI74">
            <v>16339.142857142857</v>
          </cell>
          <cell r="AJ74">
            <v>1050</v>
          </cell>
          <cell r="AK74">
            <v>23276328.350000001</v>
          </cell>
          <cell r="AL74">
            <v>24373016.140000001</v>
          </cell>
          <cell r="AM74">
            <v>36960649.240000002</v>
          </cell>
          <cell r="AN74">
            <v>19430968.670000002</v>
          </cell>
          <cell r="AO74">
            <v>20402517.100000001</v>
          </cell>
          <cell r="AP74">
            <v>14614820.060000001</v>
          </cell>
          <cell r="AQ74">
            <v>139058299.55000001</v>
          </cell>
        </row>
        <row r="75">
          <cell r="B75">
            <v>856</v>
          </cell>
          <cell r="C75" t="str">
            <v>Leicester</v>
          </cell>
          <cell r="D75" t="str">
            <v>East Midlands</v>
          </cell>
          <cell r="E75">
            <v>27790</v>
          </cell>
          <cell r="F75">
            <v>29410</v>
          </cell>
          <cell r="G75">
            <v>240</v>
          </cell>
          <cell r="H75">
            <v>25246</v>
          </cell>
          <cell r="I75">
            <v>30643</v>
          </cell>
          <cell r="J75">
            <v>0.21377643983205261</v>
          </cell>
          <cell r="K75">
            <v>1610</v>
          </cell>
          <cell r="L75">
            <v>2860</v>
          </cell>
          <cell r="M75">
            <v>332</v>
          </cell>
          <cell r="N75">
            <v>650</v>
          </cell>
          <cell r="O75">
            <v>257</v>
          </cell>
          <cell r="P75">
            <v>0</v>
          </cell>
          <cell r="Q75">
            <v>0</v>
          </cell>
          <cell r="R75">
            <v>105</v>
          </cell>
          <cell r="S75">
            <v>544</v>
          </cell>
          <cell r="T75">
            <v>526</v>
          </cell>
          <cell r="U75">
            <v>64</v>
          </cell>
          <cell r="V75">
            <v>3513</v>
          </cell>
          <cell r="W75">
            <v>17427</v>
          </cell>
          <cell r="X75">
            <v>6496</v>
          </cell>
          <cell r="Y75">
            <v>709</v>
          </cell>
          <cell r="Z75">
            <v>420</v>
          </cell>
          <cell r="AA75">
            <v>4591</v>
          </cell>
          <cell r="AB75">
            <v>13258</v>
          </cell>
          <cell r="AC75">
            <v>7488</v>
          </cell>
          <cell r="AD75">
            <v>3228</v>
          </cell>
          <cell r="AE75">
            <v>11580.722891566265</v>
          </cell>
          <cell r="AF75">
            <v>415</v>
          </cell>
          <cell r="AG75">
            <v>0</v>
          </cell>
          <cell r="AH75">
            <v>0</v>
          </cell>
          <cell r="AI75">
            <v>0</v>
          </cell>
          <cell r="AJ75">
            <v>0</v>
          </cell>
          <cell r="AK75">
            <v>11232089.810000001</v>
          </cell>
          <cell r="AL75">
            <v>12118130.92</v>
          </cell>
          <cell r="AM75">
            <v>14676286.59</v>
          </cell>
          <cell r="AN75">
            <v>6602697</v>
          </cell>
          <cell r="AO75">
            <v>6932831.8499999996</v>
          </cell>
          <cell r="AP75">
            <v>3924451.52</v>
          </cell>
          <cell r="AQ75">
            <v>55486487.700000003</v>
          </cell>
        </row>
        <row r="76">
          <cell r="B76">
            <v>855</v>
          </cell>
          <cell r="C76" t="str">
            <v>Leicestershire</v>
          </cell>
          <cell r="D76" t="str">
            <v>East Midlands</v>
          </cell>
          <cell r="E76">
            <v>54380</v>
          </cell>
          <cell r="F76">
            <v>53860</v>
          </cell>
          <cell r="G76">
            <v>1090</v>
          </cell>
          <cell r="H76">
            <v>48310</v>
          </cell>
          <cell r="I76">
            <v>52186</v>
          </cell>
          <cell r="J76">
            <v>8.0231836058787004E-2</v>
          </cell>
          <cell r="K76">
            <v>0</v>
          </cell>
          <cell r="L76">
            <v>910</v>
          </cell>
          <cell r="M76">
            <v>16</v>
          </cell>
          <cell r="N76">
            <v>985</v>
          </cell>
          <cell r="O76">
            <v>297</v>
          </cell>
          <cell r="P76">
            <v>0</v>
          </cell>
          <cell r="Q76">
            <v>0</v>
          </cell>
          <cell r="R76">
            <v>310</v>
          </cell>
          <cell r="S76">
            <v>770</v>
          </cell>
          <cell r="T76">
            <v>0</v>
          </cell>
          <cell r="U76">
            <v>218</v>
          </cell>
          <cell r="V76">
            <v>8783</v>
          </cell>
          <cell r="W76">
            <v>31724</v>
          </cell>
          <cell r="X76">
            <v>9916</v>
          </cell>
          <cell r="Y76">
            <v>888</v>
          </cell>
          <cell r="Z76">
            <v>1114</v>
          </cell>
          <cell r="AA76">
            <v>10778</v>
          </cell>
          <cell r="AB76">
            <v>27401</v>
          </cell>
          <cell r="AC76">
            <v>3026</v>
          </cell>
          <cell r="AD76">
            <v>11220</v>
          </cell>
          <cell r="AE76">
            <v>9374.7645951035774</v>
          </cell>
          <cell r="AF76">
            <v>531</v>
          </cell>
          <cell r="AG76">
            <v>2544.4444444444443</v>
          </cell>
          <cell r="AH76">
            <v>90</v>
          </cell>
          <cell r="AI76">
            <v>0</v>
          </cell>
          <cell r="AJ76">
            <v>0</v>
          </cell>
          <cell r="AK76">
            <v>8785502.7799999993</v>
          </cell>
          <cell r="AL76">
            <v>8133120.0099999998</v>
          </cell>
          <cell r="AM76">
            <v>6890645.6100000003</v>
          </cell>
          <cell r="AN76">
            <v>25139970.960000001</v>
          </cell>
          <cell r="AO76">
            <v>26396969.510000002</v>
          </cell>
          <cell r="AP76">
            <v>0</v>
          </cell>
          <cell r="AQ76">
            <v>75346208.859999999</v>
          </cell>
        </row>
        <row r="77">
          <cell r="B77">
            <v>209</v>
          </cell>
          <cell r="C77" t="str">
            <v>Lewisham</v>
          </cell>
          <cell r="D77" t="str">
            <v>Inner London</v>
          </cell>
          <cell r="E77">
            <v>21790</v>
          </cell>
          <cell r="F77">
            <v>24600</v>
          </cell>
          <cell r="G77">
            <v>350</v>
          </cell>
          <cell r="H77">
            <v>19637</v>
          </cell>
          <cell r="I77">
            <v>25958</v>
          </cell>
          <cell r="J77">
            <v>0.32189234608137701</v>
          </cell>
          <cell r="K77">
            <v>2810</v>
          </cell>
          <cell r="L77">
            <v>3180</v>
          </cell>
          <cell r="M77">
            <v>530</v>
          </cell>
          <cell r="N77">
            <v>1981</v>
          </cell>
          <cell r="O77">
            <v>635</v>
          </cell>
          <cell r="P77">
            <v>0</v>
          </cell>
          <cell r="Q77">
            <v>0</v>
          </cell>
          <cell r="R77">
            <v>60</v>
          </cell>
          <cell r="S77">
            <v>1286</v>
          </cell>
          <cell r="T77">
            <v>1744</v>
          </cell>
          <cell r="U77">
            <v>56</v>
          </cell>
          <cell r="V77">
            <v>5400</v>
          </cell>
          <cell r="W77">
            <v>15529</v>
          </cell>
          <cell r="X77">
            <v>3000</v>
          </cell>
          <cell r="Y77">
            <v>0</v>
          </cell>
          <cell r="Z77">
            <v>0</v>
          </cell>
          <cell r="AA77">
            <v>690</v>
          </cell>
          <cell r="AB77">
            <v>8138</v>
          </cell>
          <cell r="AC77">
            <v>14147</v>
          </cell>
          <cell r="AD77">
            <v>954</v>
          </cell>
          <cell r="AE77">
            <v>8620.3660355708544</v>
          </cell>
          <cell r="AF77">
            <v>1743</v>
          </cell>
          <cell r="AG77">
            <v>6886.1200000000008</v>
          </cell>
          <cell r="AH77">
            <v>150</v>
          </cell>
          <cell r="AI77">
            <v>0</v>
          </cell>
          <cell r="AJ77">
            <v>0</v>
          </cell>
          <cell r="AK77">
            <v>25592012.23</v>
          </cell>
          <cell r="AL77">
            <v>28651777.98</v>
          </cell>
          <cell r="AM77">
            <v>19554933.170000002</v>
          </cell>
          <cell r="AN77">
            <v>8916842.3200000003</v>
          </cell>
          <cell r="AO77">
            <v>9362684.4299999997</v>
          </cell>
          <cell r="AP77">
            <v>4250503.6500000004</v>
          </cell>
          <cell r="AQ77">
            <v>96328753.780000001</v>
          </cell>
        </row>
        <row r="78">
          <cell r="B78">
            <v>925</v>
          </cell>
          <cell r="C78" t="str">
            <v>Lincolnshire</v>
          </cell>
          <cell r="D78" t="str">
            <v>East Midlands</v>
          </cell>
          <cell r="E78">
            <v>56450</v>
          </cell>
          <cell r="F78">
            <v>56760</v>
          </cell>
          <cell r="G78">
            <v>640</v>
          </cell>
          <cell r="H78">
            <v>48997</v>
          </cell>
          <cell r="I78">
            <v>55294</v>
          </cell>
          <cell r="J78">
            <v>0.12851807253505318</v>
          </cell>
          <cell r="K78">
            <v>310</v>
          </cell>
          <cell r="L78">
            <v>4460</v>
          </cell>
          <cell r="M78">
            <v>47</v>
          </cell>
          <cell r="N78">
            <v>718</v>
          </cell>
          <cell r="O78">
            <v>262</v>
          </cell>
          <cell r="P78">
            <v>0</v>
          </cell>
          <cell r="Q78">
            <v>0</v>
          </cell>
          <cell r="R78">
            <v>90</v>
          </cell>
          <cell r="S78">
            <v>640</v>
          </cell>
          <cell r="T78">
            <v>269</v>
          </cell>
          <cell r="U78">
            <v>28</v>
          </cell>
          <cell r="V78">
            <v>6963</v>
          </cell>
          <cell r="W78">
            <v>37318</v>
          </cell>
          <cell r="X78">
            <v>10845</v>
          </cell>
          <cell r="Y78">
            <v>0</v>
          </cell>
          <cell r="Z78">
            <v>1210</v>
          </cell>
          <cell r="AA78">
            <v>8415</v>
          </cell>
          <cell r="AB78">
            <v>31026</v>
          </cell>
          <cell r="AC78">
            <v>12760</v>
          </cell>
          <cell r="AD78">
            <v>4135</v>
          </cell>
          <cell r="AE78">
            <v>10401.975903614459</v>
          </cell>
          <cell r="AF78">
            <v>415</v>
          </cell>
          <cell r="AG78">
            <v>3152.853333333333</v>
          </cell>
          <cell r="AH78">
            <v>150</v>
          </cell>
          <cell r="AI78">
            <v>0</v>
          </cell>
          <cell r="AJ78">
            <v>0</v>
          </cell>
          <cell r="AK78">
            <v>9352315.9600000009</v>
          </cell>
          <cell r="AL78">
            <v>6232655.4500000002</v>
          </cell>
          <cell r="AM78">
            <v>16754957.58</v>
          </cell>
          <cell r="AN78">
            <v>11434021.01</v>
          </cell>
          <cell r="AO78">
            <v>12005722.060000001</v>
          </cell>
          <cell r="AP78">
            <v>3796972.49</v>
          </cell>
          <cell r="AQ78">
            <v>59576644.549999997</v>
          </cell>
        </row>
        <row r="79">
          <cell r="B79">
            <v>341</v>
          </cell>
          <cell r="C79" t="str">
            <v>Liverpool</v>
          </cell>
          <cell r="D79" t="str">
            <v>North West</v>
          </cell>
          <cell r="E79">
            <v>35790</v>
          </cell>
          <cell r="F79">
            <v>36380</v>
          </cell>
          <cell r="G79">
            <v>870</v>
          </cell>
          <cell r="H79">
            <v>31716</v>
          </cell>
          <cell r="I79">
            <v>35036</v>
          </cell>
          <cell r="J79">
            <v>0.10467902635893556</v>
          </cell>
          <cell r="K79">
            <v>590</v>
          </cell>
          <cell r="L79">
            <v>250</v>
          </cell>
          <cell r="M79">
            <v>246</v>
          </cell>
          <cell r="N79">
            <v>1310</v>
          </cell>
          <cell r="O79">
            <v>154</v>
          </cell>
          <cell r="P79">
            <v>0</v>
          </cell>
          <cell r="Q79">
            <v>244</v>
          </cell>
          <cell r="R79">
            <v>557</v>
          </cell>
          <cell r="S79">
            <v>766</v>
          </cell>
          <cell r="T79">
            <v>520</v>
          </cell>
          <cell r="U79">
            <v>111</v>
          </cell>
          <cell r="V79">
            <v>6554</v>
          </cell>
          <cell r="W79">
            <v>23565</v>
          </cell>
          <cell r="X79">
            <v>5487</v>
          </cell>
          <cell r="Y79">
            <v>352</v>
          </cell>
          <cell r="Z79">
            <v>420</v>
          </cell>
          <cell r="AA79">
            <v>7037</v>
          </cell>
          <cell r="AB79">
            <v>18114</v>
          </cell>
          <cell r="AC79">
            <v>7754</v>
          </cell>
          <cell r="AD79">
            <v>3473</v>
          </cell>
          <cell r="AE79">
            <v>0</v>
          </cell>
          <cell r="AF79">
            <v>0</v>
          </cell>
          <cell r="AG79">
            <v>0</v>
          </cell>
          <cell r="AH79">
            <v>0</v>
          </cell>
          <cell r="AI79">
            <v>0</v>
          </cell>
          <cell r="AJ79">
            <v>0</v>
          </cell>
          <cell r="AK79">
            <v>3637479.72</v>
          </cell>
          <cell r="AL79">
            <v>2700702.88</v>
          </cell>
          <cell r="AM79">
            <v>3102078.33</v>
          </cell>
          <cell r="AN79">
            <v>7520116.6500000004</v>
          </cell>
          <cell r="AO79">
            <v>7896122.4900000002</v>
          </cell>
          <cell r="AP79">
            <v>1843821.46</v>
          </cell>
          <cell r="AQ79">
            <v>26700321.530000001</v>
          </cell>
        </row>
        <row r="80">
          <cell r="B80">
            <v>821</v>
          </cell>
          <cell r="C80" t="str">
            <v>Luton</v>
          </cell>
          <cell r="D80" t="str">
            <v>East</v>
          </cell>
          <cell r="E80">
            <v>19930</v>
          </cell>
          <cell r="F80">
            <v>22560</v>
          </cell>
          <cell r="G80">
            <v>20</v>
          </cell>
          <cell r="H80">
            <v>18611</v>
          </cell>
          <cell r="I80">
            <v>22180</v>
          </cell>
          <cell r="J80">
            <v>0.19176830906453174</v>
          </cell>
          <cell r="K80">
            <v>2640</v>
          </cell>
          <cell r="L80">
            <v>1710</v>
          </cell>
          <cell r="M80">
            <v>494</v>
          </cell>
          <cell r="N80">
            <v>1284</v>
          </cell>
          <cell r="O80">
            <v>1556</v>
          </cell>
          <cell r="P80">
            <v>0</v>
          </cell>
          <cell r="Q80">
            <v>0</v>
          </cell>
          <cell r="R80">
            <v>1640</v>
          </cell>
          <cell r="S80">
            <v>1050</v>
          </cell>
          <cell r="T80">
            <v>194</v>
          </cell>
          <cell r="U80">
            <v>450</v>
          </cell>
          <cell r="V80">
            <v>2460</v>
          </cell>
          <cell r="W80">
            <v>12868</v>
          </cell>
          <cell r="X80">
            <v>6732</v>
          </cell>
          <cell r="Y80">
            <v>0</v>
          </cell>
          <cell r="Z80">
            <v>0</v>
          </cell>
          <cell r="AA80">
            <v>10182</v>
          </cell>
          <cell r="AB80">
            <v>6960</v>
          </cell>
          <cell r="AC80">
            <v>1290</v>
          </cell>
          <cell r="AD80">
            <v>3628</v>
          </cell>
          <cell r="AE80">
            <v>4863.333333333333</v>
          </cell>
          <cell r="AF80">
            <v>150</v>
          </cell>
          <cell r="AG80">
            <v>0</v>
          </cell>
          <cell r="AH80">
            <v>0</v>
          </cell>
          <cell r="AI80">
            <v>0</v>
          </cell>
          <cell r="AJ80">
            <v>0</v>
          </cell>
          <cell r="AK80">
            <v>8417111.3399999999</v>
          </cell>
          <cell r="AL80">
            <v>11525575.710000001</v>
          </cell>
          <cell r="AM80">
            <v>11687625.57</v>
          </cell>
          <cell r="AN80">
            <v>2654980.9700000002</v>
          </cell>
          <cell r="AO80">
            <v>2787730.02</v>
          </cell>
          <cell r="AP80">
            <v>3434890.19</v>
          </cell>
          <cell r="AQ80">
            <v>40507913.810000002</v>
          </cell>
        </row>
        <row r="81">
          <cell r="B81">
            <v>352</v>
          </cell>
          <cell r="C81" t="str">
            <v>Manchester</v>
          </cell>
          <cell r="D81" t="str">
            <v>North West</v>
          </cell>
          <cell r="E81">
            <v>39360</v>
          </cell>
          <cell r="F81">
            <v>45060</v>
          </cell>
          <cell r="G81">
            <v>3000</v>
          </cell>
          <cell r="H81">
            <v>35792</v>
          </cell>
          <cell r="I81">
            <v>50331</v>
          </cell>
          <cell r="J81">
            <v>0.40620809119356283</v>
          </cell>
          <cell r="K81">
            <v>5700</v>
          </cell>
          <cell r="L81">
            <v>2350</v>
          </cell>
          <cell r="M81">
            <v>1578</v>
          </cell>
          <cell r="N81">
            <v>2085</v>
          </cell>
          <cell r="O81">
            <v>661</v>
          </cell>
          <cell r="P81">
            <v>183</v>
          </cell>
          <cell r="Q81">
            <v>639</v>
          </cell>
          <cell r="R81">
            <v>225</v>
          </cell>
          <cell r="S81">
            <v>2890</v>
          </cell>
          <cell r="T81">
            <v>1821</v>
          </cell>
          <cell r="U81">
            <v>210</v>
          </cell>
          <cell r="V81">
            <v>11178</v>
          </cell>
          <cell r="W81">
            <v>22251</v>
          </cell>
          <cell r="X81">
            <v>7088</v>
          </cell>
          <cell r="Y81">
            <v>900</v>
          </cell>
          <cell r="Z81">
            <v>3045</v>
          </cell>
          <cell r="AA81">
            <v>2802</v>
          </cell>
          <cell r="AB81">
            <v>27625</v>
          </cell>
          <cell r="AC81">
            <v>12565</v>
          </cell>
          <cell r="AD81">
            <v>1470</v>
          </cell>
          <cell r="AE81">
            <v>6274.9391727493921</v>
          </cell>
          <cell r="AF81">
            <v>2055</v>
          </cell>
          <cell r="AG81">
            <v>0</v>
          </cell>
          <cell r="AH81">
            <v>0</v>
          </cell>
          <cell r="AI81">
            <v>8674.6031746031749</v>
          </cell>
          <cell r="AJ81">
            <v>630</v>
          </cell>
          <cell r="AK81">
            <v>16485138.539999999</v>
          </cell>
          <cell r="AL81">
            <v>27752273.550000001</v>
          </cell>
          <cell r="AM81">
            <v>41058797.899999999</v>
          </cell>
          <cell r="AN81">
            <v>17732732.059999999</v>
          </cell>
          <cell r="AO81">
            <v>18619368.670000002</v>
          </cell>
          <cell r="AP81">
            <v>4568574</v>
          </cell>
          <cell r="AQ81">
            <v>126216884.72</v>
          </cell>
        </row>
        <row r="82">
          <cell r="B82">
            <v>887</v>
          </cell>
          <cell r="C82" t="str">
            <v>Medway</v>
          </cell>
          <cell r="D82" t="str">
            <v>South East</v>
          </cell>
          <cell r="E82">
            <v>24010</v>
          </cell>
          <cell r="F82">
            <v>24130</v>
          </cell>
          <cell r="G82">
            <v>90</v>
          </cell>
          <cell r="H82">
            <v>20859</v>
          </cell>
          <cell r="I82">
            <v>23426</v>
          </cell>
          <cell r="J82">
            <v>0.12306438467807661</v>
          </cell>
          <cell r="K82">
            <v>120</v>
          </cell>
          <cell r="L82">
            <v>2060</v>
          </cell>
          <cell r="M82">
            <v>0</v>
          </cell>
          <cell r="N82">
            <v>487</v>
          </cell>
          <cell r="O82">
            <v>937</v>
          </cell>
          <cell r="P82">
            <v>0</v>
          </cell>
          <cell r="Q82">
            <v>0</v>
          </cell>
          <cell r="R82">
            <v>579</v>
          </cell>
          <cell r="S82">
            <v>530</v>
          </cell>
          <cell r="T82">
            <v>264</v>
          </cell>
          <cell r="U82">
            <v>51</v>
          </cell>
          <cell r="V82">
            <v>810</v>
          </cell>
          <cell r="W82">
            <v>12645</v>
          </cell>
          <cell r="X82">
            <v>8048</v>
          </cell>
          <cell r="Y82">
            <v>1774</v>
          </cell>
          <cell r="Z82">
            <v>853</v>
          </cell>
          <cell r="AA82">
            <v>8081</v>
          </cell>
          <cell r="AB82">
            <v>9713</v>
          </cell>
          <cell r="AC82">
            <v>2496</v>
          </cell>
          <cell r="AD82">
            <v>3840</v>
          </cell>
          <cell r="AE82">
            <v>17103.703703703704</v>
          </cell>
          <cell r="AF82">
            <v>135</v>
          </cell>
          <cell r="AG82">
            <v>12000</v>
          </cell>
          <cell r="AH82">
            <v>30</v>
          </cell>
          <cell r="AI82">
            <v>0</v>
          </cell>
          <cell r="AJ82">
            <v>0</v>
          </cell>
          <cell r="AK82">
            <v>3836404.39</v>
          </cell>
          <cell r="AL82">
            <v>3012298.73</v>
          </cell>
          <cell r="AM82">
            <v>5026157.6100000003</v>
          </cell>
          <cell r="AN82">
            <v>2237275.12</v>
          </cell>
          <cell r="AO82">
            <v>2349138.88</v>
          </cell>
          <cell r="AP82">
            <v>10049856.859999999</v>
          </cell>
          <cell r="AQ82">
            <v>26511131.600000001</v>
          </cell>
        </row>
        <row r="83">
          <cell r="B83">
            <v>315</v>
          </cell>
          <cell r="C83" t="str">
            <v>Merton</v>
          </cell>
          <cell r="D83" t="str">
            <v>Outer London</v>
          </cell>
          <cell r="E83">
            <v>14850</v>
          </cell>
          <cell r="F83">
            <v>16420</v>
          </cell>
          <cell r="G83">
            <v>100</v>
          </cell>
          <cell r="H83">
            <v>13488</v>
          </cell>
          <cell r="I83">
            <v>17966</v>
          </cell>
          <cell r="J83">
            <v>0.3319988137603796</v>
          </cell>
          <cell r="K83">
            <v>1580</v>
          </cell>
          <cell r="L83">
            <v>3150</v>
          </cell>
          <cell r="M83">
            <v>500</v>
          </cell>
          <cell r="N83">
            <v>898</v>
          </cell>
          <cell r="O83">
            <v>300</v>
          </cell>
          <cell r="P83">
            <v>0</v>
          </cell>
          <cell r="Q83">
            <v>0</v>
          </cell>
          <cell r="R83">
            <v>30</v>
          </cell>
          <cell r="S83">
            <v>1019</v>
          </cell>
          <cell r="T83">
            <v>649</v>
          </cell>
          <cell r="U83">
            <v>0</v>
          </cell>
          <cell r="V83">
            <v>3050</v>
          </cell>
          <cell r="W83">
            <v>10454</v>
          </cell>
          <cell r="X83">
            <v>2588</v>
          </cell>
          <cell r="Y83">
            <v>330</v>
          </cell>
          <cell r="Z83">
            <v>0</v>
          </cell>
          <cell r="AA83">
            <v>660</v>
          </cell>
          <cell r="AB83">
            <v>8595</v>
          </cell>
          <cell r="AC83">
            <v>7167</v>
          </cell>
          <cell r="AD83">
            <v>0</v>
          </cell>
          <cell r="AE83">
            <v>13675.605263157893</v>
          </cell>
          <cell r="AF83">
            <v>1710</v>
          </cell>
          <cell r="AG83">
            <v>7830.583333333333</v>
          </cell>
          <cell r="AH83">
            <v>90</v>
          </cell>
          <cell r="AI83">
            <v>0</v>
          </cell>
          <cell r="AJ83">
            <v>0</v>
          </cell>
          <cell r="AK83">
            <v>11919706.99</v>
          </cell>
          <cell r="AL83">
            <v>14235282.439999999</v>
          </cell>
          <cell r="AM83">
            <v>14299935.460000001</v>
          </cell>
          <cell r="AN83">
            <v>4235819.93</v>
          </cell>
          <cell r="AO83">
            <v>4447610.93</v>
          </cell>
          <cell r="AP83">
            <v>15913977.68</v>
          </cell>
          <cell r="AQ83">
            <v>65052333.420000002</v>
          </cell>
        </row>
        <row r="84">
          <cell r="B84">
            <v>806</v>
          </cell>
          <cell r="C84" t="str">
            <v>Middlesbrough</v>
          </cell>
          <cell r="D84" t="str">
            <v>North East</v>
          </cell>
          <cell r="E84">
            <v>13790</v>
          </cell>
          <cell r="F84">
            <v>13700</v>
          </cell>
          <cell r="G84">
            <v>0</v>
          </cell>
          <cell r="H84">
            <v>11459</v>
          </cell>
          <cell r="I84">
            <v>12876</v>
          </cell>
          <cell r="J84">
            <v>0.12365825988306135</v>
          </cell>
          <cell r="K84">
            <v>0</v>
          </cell>
          <cell r="L84">
            <v>70</v>
          </cell>
          <cell r="M84">
            <v>16</v>
          </cell>
          <cell r="N84">
            <v>179</v>
          </cell>
          <cell r="O84">
            <v>187</v>
          </cell>
          <cell r="P84">
            <v>0</v>
          </cell>
          <cell r="Q84">
            <v>0</v>
          </cell>
          <cell r="R84">
            <v>132</v>
          </cell>
          <cell r="S84">
            <v>199</v>
          </cell>
          <cell r="T84">
            <v>51</v>
          </cell>
          <cell r="U84">
            <v>0</v>
          </cell>
          <cell r="V84">
            <v>1276</v>
          </cell>
          <cell r="W84">
            <v>9192</v>
          </cell>
          <cell r="X84">
            <v>2543</v>
          </cell>
          <cell r="Y84">
            <v>0</v>
          </cell>
          <cell r="Z84">
            <v>693</v>
          </cell>
          <cell r="AA84">
            <v>1854</v>
          </cell>
          <cell r="AB84">
            <v>9429</v>
          </cell>
          <cell r="AC84">
            <v>2421</v>
          </cell>
          <cell r="AD84">
            <v>0</v>
          </cell>
          <cell r="AE84">
            <v>0</v>
          </cell>
          <cell r="AF84">
            <v>0</v>
          </cell>
          <cell r="AG84">
            <v>0</v>
          </cell>
          <cell r="AH84">
            <v>0</v>
          </cell>
          <cell r="AI84">
            <v>0</v>
          </cell>
          <cell r="AJ84">
            <v>0</v>
          </cell>
          <cell r="AK84">
            <v>1764640.77</v>
          </cell>
          <cell r="AL84">
            <v>1275286.25</v>
          </cell>
          <cell r="AM84">
            <v>255194.81</v>
          </cell>
          <cell r="AN84">
            <v>726676.96</v>
          </cell>
          <cell r="AO84">
            <v>763010.81</v>
          </cell>
          <cell r="AP84">
            <v>0</v>
          </cell>
          <cell r="AQ84">
            <v>4784809.59</v>
          </cell>
        </row>
        <row r="85">
          <cell r="B85">
            <v>826</v>
          </cell>
          <cell r="C85" t="str">
            <v>Milton Keynes</v>
          </cell>
          <cell r="D85" t="str">
            <v>South East</v>
          </cell>
          <cell r="E85">
            <v>23270</v>
          </cell>
          <cell r="F85">
            <v>24720</v>
          </cell>
          <cell r="G85">
            <v>1040</v>
          </cell>
          <cell r="H85">
            <v>20845</v>
          </cell>
          <cell r="I85">
            <v>25846</v>
          </cell>
          <cell r="J85">
            <v>0.23991364835692011</v>
          </cell>
          <cell r="K85">
            <v>1450</v>
          </cell>
          <cell r="L85">
            <v>3940</v>
          </cell>
          <cell r="M85">
            <v>116</v>
          </cell>
          <cell r="N85">
            <v>714</v>
          </cell>
          <cell r="O85">
            <v>142</v>
          </cell>
          <cell r="P85">
            <v>70</v>
          </cell>
          <cell r="Q85">
            <v>598</v>
          </cell>
          <cell r="R85">
            <v>664</v>
          </cell>
          <cell r="S85">
            <v>642</v>
          </cell>
          <cell r="T85">
            <v>55</v>
          </cell>
          <cell r="U85">
            <v>279</v>
          </cell>
          <cell r="V85">
            <v>2999</v>
          </cell>
          <cell r="W85">
            <v>15149</v>
          </cell>
          <cell r="X85">
            <v>3693</v>
          </cell>
          <cell r="Y85">
            <v>1203</v>
          </cell>
          <cell r="Z85">
            <v>1678</v>
          </cell>
          <cell r="AA85">
            <v>3694</v>
          </cell>
          <cell r="AB85">
            <v>12028</v>
          </cell>
          <cell r="AC85">
            <v>4856</v>
          </cell>
          <cell r="AD85">
            <v>4144</v>
          </cell>
          <cell r="AE85">
            <v>21233.368571428568</v>
          </cell>
          <cell r="AF85">
            <v>350</v>
          </cell>
          <cell r="AG85">
            <v>0</v>
          </cell>
          <cell r="AH85">
            <v>0</v>
          </cell>
          <cell r="AI85">
            <v>18542.239285714284</v>
          </cell>
          <cell r="AJ85">
            <v>840</v>
          </cell>
          <cell r="AK85">
            <v>13267646.74</v>
          </cell>
          <cell r="AL85">
            <v>13542065.380000001</v>
          </cell>
          <cell r="AM85">
            <v>22923318.030000001</v>
          </cell>
          <cell r="AN85">
            <v>20869180.609999999</v>
          </cell>
          <cell r="AO85">
            <v>21912639.640000001</v>
          </cell>
          <cell r="AP85">
            <v>10571870.029999999</v>
          </cell>
          <cell r="AQ85">
            <v>103086720.42</v>
          </cell>
        </row>
        <row r="86">
          <cell r="B86">
            <v>391</v>
          </cell>
          <cell r="C86" t="str">
            <v>Newcastle upon Tyne</v>
          </cell>
          <cell r="D86" t="str">
            <v>North East</v>
          </cell>
          <cell r="E86">
            <v>21240</v>
          </cell>
          <cell r="F86">
            <v>21420</v>
          </cell>
          <cell r="G86">
            <v>150</v>
          </cell>
          <cell r="H86">
            <v>18055</v>
          </cell>
          <cell r="I86">
            <v>20479</v>
          </cell>
          <cell r="J86">
            <v>0.13425643865965106</v>
          </cell>
          <cell r="K86">
            <v>190</v>
          </cell>
          <cell r="L86">
            <v>620</v>
          </cell>
          <cell r="M86">
            <v>33</v>
          </cell>
          <cell r="N86">
            <v>288</v>
          </cell>
          <cell r="O86">
            <v>0</v>
          </cell>
          <cell r="P86">
            <v>0</v>
          </cell>
          <cell r="Q86">
            <v>90</v>
          </cell>
          <cell r="R86">
            <v>0</v>
          </cell>
          <cell r="S86">
            <v>150</v>
          </cell>
          <cell r="T86">
            <v>201</v>
          </cell>
          <cell r="U86">
            <v>60</v>
          </cell>
          <cell r="V86">
            <v>2214</v>
          </cell>
          <cell r="W86">
            <v>15109</v>
          </cell>
          <cell r="X86">
            <v>1634</v>
          </cell>
          <cell r="Y86">
            <v>0</v>
          </cell>
          <cell r="Z86">
            <v>1320</v>
          </cell>
          <cell r="AA86">
            <v>1544</v>
          </cell>
          <cell r="AB86">
            <v>7920</v>
          </cell>
          <cell r="AC86">
            <v>8453</v>
          </cell>
          <cell r="AD86">
            <v>2360</v>
          </cell>
          <cell r="AE86">
            <v>3022.9007633587785</v>
          </cell>
          <cell r="AF86">
            <v>131</v>
          </cell>
          <cell r="AG86">
            <v>0</v>
          </cell>
          <cell r="AH86">
            <v>0</v>
          </cell>
          <cell r="AI86">
            <v>0</v>
          </cell>
          <cell r="AJ86">
            <v>0</v>
          </cell>
          <cell r="AK86">
            <v>3308900.19</v>
          </cell>
          <cell r="AL86">
            <v>3058577.86</v>
          </cell>
          <cell r="AM86">
            <v>4602440.3</v>
          </cell>
          <cell r="AN86">
            <v>2673229.65</v>
          </cell>
          <cell r="AO86">
            <v>2806891.13</v>
          </cell>
          <cell r="AP86">
            <v>0</v>
          </cell>
          <cell r="AQ86">
            <v>16450039.119999999</v>
          </cell>
        </row>
        <row r="87">
          <cell r="B87">
            <v>316</v>
          </cell>
          <cell r="C87" t="str">
            <v>Newham</v>
          </cell>
          <cell r="D87" t="str">
            <v>Inner London</v>
          </cell>
          <cell r="E87">
            <v>29090</v>
          </cell>
          <cell r="F87">
            <v>32780</v>
          </cell>
          <cell r="G87">
            <v>2720</v>
          </cell>
          <cell r="H87">
            <v>27877</v>
          </cell>
          <cell r="I87">
            <v>36725</v>
          </cell>
          <cell r="J87">
            <v>0.31739426767586182</v>
          </cell>
          <cell r="K87">
            <v>3690</v>
          </cell>
          <cell r="L87">
            <v>2540</v>
          </cell>
          <cell r="M87">
            <v>918</v>
          </cell>
          <cell r="N87">
            <v>1538</v>
          </cell>
          <cell r="O87">
            <v>114</v>
          </cell>
          <cell r="P87">
            <v>0</v>
          </cell>
          <cell r="Q87">
            <v>0</v>
          </cell>
          <cell r="R87">
            <v>120</v>
          </cell>
          <cell r="S87">
            <v>874</v>
          </cell>
          <cell r="T87">
            <v>1246</v>
          </cell>
          <cell r="U87">
            <v>330</v>
          </cell>
          <cell r="V87">
            <v>7591</v>
          </cell>
          <cell r="W87">
            <v>19920</v>
          </cell>
          <cell r="X87">
            <v>3276</v>
          </cell>
          <cell r="Y87">
            <v>840</v>
          </cell>
          <cell r="Z87">
            <v>0</v>
          </cell>
          <cell r="AA87">
            <v>2325</v>
          </cell>
          <cell r="AB87">
            <v>8435</v>
          </cell>
          <cell r="AC87">
            <v>19367</v>
          </cell>
          <cell r="AD87">
            <v>1500</v>
          </cell>
          <cell r="AE87">
            <v>9118.6394557823132</v>
          </cell>
          <cell r="AF87">
            <v>3675</v>
          </cell>
          <cell r="AG87">
            <v>2152.3809523809523</v>
          </cell>
          <cell r="AH87">
            <v>210</v>
          </cell>
          <cell r="AI87">
            <v>0</v>
          </cell>
          <cell r="AJ87">
            <v>0</v>
          </cell>
          <cell r="AK87">
            <v>25123459.16</v>
          </cell>
          <cell r="AL87">
            <v>38260420.460000001</v>
          </cell>
          <cell r="AM87">
            <v>48247502.640000001</v>
          </cell>
          <cell r="AN87">
            <v>29430107.629999999</v>
          </cell>
          <cell r="AO87">
            <v>30901613.010000002</v>
          </cell>
          <cell r="AP87">
            <v>1444715.68</v>
          </cell>
          <cell r="AQ87">
            <v>173407818.56999999</v>
          </cell>
        </row>
        <row r="88">
          <cell r="B88">
            <v>926</v>
          </cell>
          <cell r="C88" t="str">
            <v>Norfolk</v>
          </cell>
          <cell r="D88" t="str">
            <v>East</v>
          </cell>
          <cell r="E88">
            <v>64770</v>
          </cell>
          <cell r="F88">
            <v>65300</v>
          </cell>
          <cell r="G88">
            <v>2280</v>
          </cell>
          <cell r="H88">
            <v>55894</v>
          </cell>
          <cell r="I88">
            <v>63275</v>
          </cell>
          <cell r="J88">
            <v>0.13205352989587432</v>
          </cell>
          <cell r="K88">
            <v>530</v>
          </cell>
          <cell r="L88">
            <v>1050</v>
          </cell>
          <cell r="M88">
            <v>198</v>
          </cell>
          <cell r="N88">
            <v>906</v>
          </cell>
          <cell r="O88">
            <v>592</v>
          </cell>
          <cell r="P88">
            <v>79</v>
          </cell>
          <cell r="Q88">
            <v>0</v>
          </cell>
          <cell r="R88">
            <v>409</v>
          </cell>
          <cell r="S88">
            <v>733</v>
          </cell>
          <cell r="T88">
            <v>228</v>
          </cell>
          <cell r="U88">
            <v>405</v>
          </cell>
          <cell r="V88">
            <v>5570</v>
          </cell>
          <cell r="W88">
            <v>32778</v>
          </cell>
          <cell r="X88">
            <v>20906</v>
          </cell>
          <cell r="Y88">
            <v>2713</v>
          </cell>
          <cell r="Z88">
            <v>2956</v>
          </cell>
          <cell r="AA88">
            <v>20212</v>
          </cell>
          <cell r="AB88">
            <v>24808</v>
          </cell>
          <cell r="AC88">
            <v>4523</v>
          </cell>
          <cell r="AD88">
            <v>15380</v>
          </cell>
          <cell r="AE88">
            <v>8022.2222222222226</v>
          </cell>
          <cell r="AF88">
            <v>90</v>
          </cell>
          <cell r="AG88">
            <v>5071.4285714285716</v>
          </cell>
          <cell r="AH88">
            <v>210</v>
          </cell>
          <cell r="AI88">
            <v>19522.448979591838</v>
          </cell>
          <cell r="AJ88">
            <v>735</v>
          </cell>
          <cell r="AK88">
            <v>16960901.190000001</v>
          </cell>
          <cell r="AL88">
            <v>12825948.439999999</v>
          </cell>
          <cell r="AM88">
            <v>32271823.899999999</v>
          </cell>
          <cell r="AN88">
            <v>8519782.0299999993</v>
          </cell>
          <cell r="AO88">
            <v>8945771.1300000008</v>
          </cell>
          <cell r="AP88">
            <v>3908606.11</v>
          </cell>
          <cell r="AQ88">
            <v>83432832.810000002</v>
          </cell>
        </row>
        <row r="89">
          <cell r="B89">
            <v>812</v>
          </cell>
          <cell r="C89" t="str">
            <v>North East Lincolnshire</v>
          </cell>
          <cell r="D89" t="str">
            <v>Yorkshire and the Humber</v>
          </cell>
          <cell r="E89">
            <v>13600</v>
          </cell>
          <cell r="F89">
            <v>14430</v>
          </cell>
          <cell r="G89">
            <v>10</v>
          </cell>
          <cell r="H89">
            <v>12125</v>
          </cell>
          <cell r="I89">
            <v>13310</v>
          </cell>
          <cell r="J89">
            <v>9.7731958762886595E-2</v>
          </cell>
          <cell r="K89">
            <v>820</v>
          </cell>
          <cell r="L89">
            <v>690</v>
          </cell>
          <cell r="M89">
            <v>16</v>
          </cell>
          <cell r="N89">
            <v>529</v>
          </cell>
          <cell r="O89">
            <v>271</v>
          </cell>
          <cell r="P89">
            <v>0</v>
          </cell>
          <cell r="Q89">
            <v>176</v>
          </cell>
          <cell r="R89">
            <v>147</v>
          </cell>
          <cell r="S89">
            <v>572</v>
          </cell>
          <cell r="T89">
            <v>162</v>
          </cell>
          <cell r="U89">
            <v>111</v>
          </cell>
          <cell r="V89">
            <v>360</v>
          </cell>
          <cell r="W89">
            <v>7247</v>
          </cell>
          <cell r="X89">
            <v>4029</v>
          </cell>
          <cell r="Y89">
            <v>0</v>
          </cell>
          <cell r="Z89">
            <v>2790</v>
          </cell>
          <cell r="AA89">
            <v>2489</v>
          </cell>
          <cell r="AB89">
            <v>7569</v>
          </cell>
          <cell r="AC89">
            <v>1725</v>
          </cell>
          <cell r="AD89">
            <v>2643</v>
          </cell>
          <cell r="AE89">
            <v>4858.9147286821708</v>
          </cell>
          <cell r="AF89">
            <v>645</v>
          </cell>
          <cell r="AG89">
            <v>0</v>
          </cell>
          <cell r="AH89">
            <v>0</v>
          </cell>
          <cell r="AI89">
            <v>0</v>
          </cell>
          <cell r="AJ89">
            <v>0</v>
          </cell>
          <cell r="AK89">
            <v>1980195.12</v>
          </cell>
          <cell r="AL89">
            <v>1513488.08</v>
          </cell>
          <cell r="AM89">
            <v>2867300.35</v>
          </cell>
          <cell r="AN89">
            <v>292007.90999999997</v>
          </cell>
          <cell r="AO89">
            <v>306608.31</v>
          </cell>
          <cell r="AP89">
            <v>858339.46</v>
          </cell>
          <cell r="AQ89">
            <v>7817939.2300000004</v>
          </cell>
        </row>
        <row r="90">
          <cell r="B90">
            <v>813</v>
          </cell>
          <cell r="C90" t="str">
            <v>North Lincolnshire</v>
          </cell>
          <cell r="D90" t="str">
            <v>Yorkshire and the Humber</v>
          </cell>
          <cell r="E90">
            <v>14060</v>
          </cell>
          <cell r="F90">
            <v>14450</v>
          </cell>
          <cell r="G90">
            <v>10</v>
          </cell>
          <cell r="H90">
            <v>12357</v>
          </cell>
          <cell r="I90">
            <v>13339</v>
          </cell>
          <cell r="J90">
            <v>7.946912681071458E-2</v>
          </cell>
          <cell r="K90">
            <v>400</v>
          </cell>
          <cell r="L90">
            <v>390</v>
          </cell>
          <cell r="M90">
            <v>75</v>
          </cell>
          <cell r="N90">
            <v>450</v>
          </cell>
          <cell r="O90">
            <v>200</v>
          </cell>
          <cell r="P90">
            <v>0</v>
          </cell>
          <cell r="Q90">
            <v>34</v>
          </cell>
          <cell r="R90">
            <v>486</v>
          </cell>
          <cell r="S90">
            <v>91</v>
          </cell>
          <cell r="T90">
            <v>53</v>
          </cell>
          <cell r="U90">
            <v>129</v>
          </cell>
          <cell r="V90">
            <v>907</v>
          </cell>
          <cell r="W90">
            <v>8995</v>
          </cell>
          <cell r="X90">
            <v>2713</v>
          </cell>
          <cell r="Y90">
            <v>791</v>
          </cell>
          <cell r="Z90">
            <v>1047</v>
          </cell>
          <cell r="AA90">
            <v>4634</v>
          </cell>
          <cell r="AB90">
            <v>4745</v>
          </cell>
          <cell r="AC90">
            <v>2175</v>
          </cell>
          <cell r="AD90">
            <v>2899</v>
          </cell>
          <cell r="AE90">
            <v>3300</v>
          </cell>
          <cell r="AF90">
            <v>110</v>
          </cell>
          <cell r="AG90">
            <v>0</v>
          </cell>
          <cell r="AH90">
            <v>0</v>
          </cell>
          <cell r="AI90">
            <v>13056</v>
          </cell>
          <cell r="AJ90">
            <v>125</v>
          </cell>
          <cell r="AK90">
            <v>1785585.75</v>
          </cell>
          <cell r="AL90">
            <v>912819.35</v>
          </cell>
          <cell r="AM90">
            <v>1025209.97</v>
          </cell>
          <cell r="AN90">
            <v>546054.13</v>
          </cell>
          <cell r="AO90">
            <v>573356.84</v>
          </cell>
          <cell r="AP90">
            <v>0</v>
          </cell>
          <cell r="AQ90">
            <v>4843026.05</v>
          </cell>
        </row>
        <row r="91">
          <cell r="B91">
            <v>802</v>
          </cell>
          <cell r="C91" t="str">
            <v>North Somerset</v>
          </cell>
          <cell r="D91" t="str">
            <v>South West</v>
          </cell>
          <cell r="E91">
            <v>15430</v>
          </cell>
          <cell r="F91">
            <v>17020</v>
          </cell>
          <cell r="G91">
            <v>20</v>
          </cell>
          <cell r="H91">
            <v>14813</v>
          </cell>
          <cell r="I91">
            <v>16369</v>
          </cell>
          <cell r="J91">
            <v>0.10504286775129953</v>
          </cell>
          <cell r="K91">
            <v>1590</v>
          </cell>
          <cell r="L91">
            <v>950</v>
          </cell>
          <cell r="M91">
            <v>120</v>
          </cell>
          <cell r="N91">
            <v>1121</v>
          </cell>
          <cell r="O91">
            <v>154</v>
          </cell>
          <cell r="P91">
            <v>0</v>
          </cell>
          <cell r="Q91">
            <v>0</v>
          </cell>
          <cell r="R91">
            <v>415</v>
          </cell>
          <cell r="S91">
            <v>654</v>
          </cell>
          <cell r="T91">
            <v>63</v>
          </cell>
          <cell r="U91">
            <v>263</v>
          </cell>
          <cell r="V91">
            <v>1565</v>
          </cell>
          <cell r="W91">
            <v>10598</v>
          </cell>
          <cell r="X91">
            <v>4642</v>
          </cell>
          <cell r="Y91">
            <v>0</v>
          </cell>
          <cell r="Z91">
            <v>210</v>
          </cell>
          <cell r="AA91">
            <v>4800</v>
          </cell>
          <cell r="AB91">
            <v>8325</v>
          </cell>
          <cell r="AC91">
            <v>1925</v>
          </cell>
          <cell r="AD91">
            <v>1965</v>
          </cell>
          <cell r="AE91">
            <v>11081.212121212122</v>
          </cell>
          <cell r="AF91">
            <v>1650</v>
          </cell>
          <cell r="AG91">
            <v>3850</v>
          </cell>
          <cell r="AH91">
            <v>120</v>
          </cell>
          <cell r="AI91">
            <v>0</v>
          </cell>
          <cell r="AJ91">
            <v>0</v>
          </cell>
          <cell r="AK91">
            <v>3137880.88</v>
          </cell>
          <cell r="AL91">
            <v>3977927.76</v>
          </cell>
          <cell r="AM91">
            <v>7940903.5199999996</v>
          </cell>
          <cell r="AN91">
            <v>1331655.05</v>
          </cell>
          <cell r="AO91">
            <v>1398237.8</v>
          </cell>
          <cell r="AP91">
            <v>0</v>
          </cell>
          <cell r="AQ91">
            <v>17786605.010000002</v>
          </cell>
        </row>
        <row r="92">
          <cell r="B92">
            <v>392</v>
          </cell>
          <cell r="C92" t="str">
            <v>North Tyneside</v>
          </cell>
          <cell r="D92" t="str">
            <v>North East</v>
          </cell>
          <cell r="E92">
            <v>17430</v>
          </cell>
          <cell r="F92">
            <v>17550</v>
          </cell>
          <cell r="G92">
            <v>190</v>
          </cell>
          <cell r="H92">
            <v>14412</v>
          </cell>
          <cell r="I92">
            <v>16220</v>
          </cell>
          <cell r="J92">
            <v>0.12545101304468498</v>
          </cell>
          <cell r="K92">
            <v>120</v>
          </cell>
          <cell r="L92">
            <v>110</v>
          </cell>
          <cell r="M92">
            <v>18</v>
          </cell>
          <cell r="N92">
            <v>30</v>
          </cell>
          <cell r="O92">
            <v>0</v>
          </cell>
          <cell r="P92">
            <v>0</v>
          </cell>
          <cell r="Q92">
            <v>0</v>
          </cell>
          <cell r="R92">
            <v>0</v>
          </cell>
          <cell r="S92">
            <v>0</v>
          </cell>
          <cell r="T92">
            <v>18</v>
          </cell>
          <cell r="U92">
            <v>30</v>
          </cell>
          <cell r="V92">
            <v>5267</v>
          </cell>
          <cell r="W92">
            <v>9003</v>
          </cell>
          <cell r="X92">
            <v>2153</v>
          </cell>
          <cell r="Y92">
            <v>0</v>
          </cell>
          <cell r="Z92">
            <v>154</v>
          </cell>
          <cell r="AA92">
            <v>1286</v>
          </cell>
          <cell r="AB92">
            <v>8753</v>
          </cell>
          <cell r="AC92">
            <v>4419</v>
          </cell>
          <cell r="AD92">
            <v>2119</v>
          </cell>
          <cell r="AE92">
            <v>0</v>
          </cell>
          <cell r="AF92">
            <v>0</v>
          </cell>
          <cell r="AG92">
            <v>0</v>
          </cell>
          <cell r="AH92">
            <v>0</v>
          </cell>
          <cell r="AI92">
            <v>0</v>
          </cell>
          <cell r="AJ92">
            <v>0</v>
          </cell>
          <cell r="AK92">
            <v>2832992.56</v>
          </cell>
          <cell r="AL92">
            <v>2335486.9500000002</v>
          </cell>
          <cell r="AM92">
            <v>2021309.61</v>
          </cell>
          <cell r="AN92">
            <v>383596.02</v>
          </cell>
          <cell r="AO92">
            <v>402775.82</v>
          </cell>
          <cell r="AP92">
            <v>0</v>
          </cell>
          <cell r="AQ92">
            <v>7976160.9699999997</v>
          </cell>
        </row>
        <row r="93">
          <cell r="B93">
            <v>815</v>
          </cell>
          <cell r="C93" t="str">
            <v>North Yorkshire</v>
          </cell>
          <cell r="D93" t="str">
            <v>Yorkshire and the Humber</v>
          </cell>
          <cell r="E93">
            <v>48810</v>
          </cell>
          <cell r="F93">
            <v>47740</v>
          </cell>
          <cell r="G93">
            <v>1270</v>
          </cell>
          <cell r="H93">
            <v>40526</v>
          </cell>
          <cell r="I93">
            <v>45185</v>
          </cell>
          <cell r="J93">
            <v>0.1149632334797414</v>
          </cell>
          <cell r="K93">
            <v>0</v>
          </cell>
          <cell r="L93">
            <v>700</v>
          </cell>
          <cell r="M93">
            <v>138</v>
          </cell>
          <cell r="N93">
            <v>447</v>
          </cell>
          <cell r="O93">
            <v>449</v>
          </cell>
          <cell r="P93">
            <v>0</v>
          </cell>
          <cell r="Q93">
            <v>0</v>
          </cell>
          <cell r="R93">
            <v>410</v>
          </cell>
          <cell r="S93">
            <v>451</v>
          </cell>
          <cell r="T93">
            <v>146</v>
          </cell>
          <cell r="U93">
            <v>27</v>
          </cell>
          <cell r="V93">
            <v>6564</v>
          </cell>
          <cell r="W93">
            <v>28522</v>
          </cell>
          <cell r="X93">
            <v>11808</v>
          </cell>
          <cell r="Y93">
            <v>849</v>
          </cell>
          <cell r="Z93">
            <v>0</v>
          </cell>
          <cell r="AA93">
            <v>10544</v>
          </cell>
          <cell r="AB93">
            <v>29057</v>
          </cell>
          <cell r="AC93">
            <v>2499</v>
          </cell>
          <cell r="AD93">
            <v>5643</v>
          </cell>
          <cell r="AE93">
            <v>12638.160068846815</v>
          </cell>
          <cell r="AF93">
            <v>581</v>
          </cell>
          <cell r="AG93">
            <v>0</v>
          </cell>
          <cell r="AH93">
            <v>0</v>
          </cell>
          <cell r="AI93">
            <v>0</v>
          </cell>
          <cell r="AJ93">
            <v>0</v>
          </cell>
          <cell r="AK93">
            <v>3395644.41</v>
          </cell>
          <cell r="AL93">
            <v>5264499.84</v>
          </cell>
          <cell r="AM93">
            <v>3126623.17</v>
          </cell>
          <cell r="AN93">
            <v>19168080.699999999</v>
          </cell>
          <cell r="AO93">
            <v>20126484.73</v>
          </cell>
          <cell r="AP93">
            <v>0</v>
          </cell>
          <cell r="AQ93">
            <v>51081332.859999999</v>
          </cell>
        </row>
        <row r="94">
          <cell r="B94">
            <v>928</v>
          </cell>
          <cell r="C94" t="str">
            <v>Northamptonshire</v>
          </cell>
          <cell r="D94" t="str">
            <v>East Midlands</v>
          </cell>
          <cell r="E94">
            <v>62200</v>
          </cell>
          <cell r="F94">
            <v>64850</v>
          </cell>
          <cell r="G94">
            <v>350</v>
          </cell>
          <cell r="H94">
            <v>54334</v>
          </cell>
          <cell r="I94">
            <v>62939</v>
          </cell>
          <cell r="J94">
            <v>0.15837228991055324</v>
          </cell>
          <cell r="K94">
            <v>2660</v>
          </cell>
          <cell r="L94">
            <v>4490</v>
          </cell>
          <cell r="M94">
            <v>78</v>
          </cell>
          <cell r="N94">
            <v>1783</v>
          </cell>
          <cell r="O94">
            <v>784</v>
          </cell>
          <cell r="P94">
            <v>132</v>
          </cell>
          <cell r="Q94">
            <v>445</v>
          </cell>
          <cell r="R94">
            <v>773</v>
          </cell>
          <cell r="S94">
            <v>1614</v>
          </cell>
          <cell r="T94">
            <v>361</v>
          </cell>
          <cell r="U94">
            <v>474</v>
          </cell>
          <cell r="V94">
            <v>4696</v>
          </cell>
          <cell r="W94">
            <v>34243</v>
          </cell>
          <cell r="X94">
            <v>14334</v>
          </cell>
          <cell r="Y94">
            <v>2985</v>
          </cell>
          <cell r="Z94">
            <v>6151</v>
          </cell>
          <cell r="AA94">
            <v>17687</v>
          </cell>
          <cell r="AB94">
            <v>28036</v>
          </cell>
          <cell r="AC94">
            <v>4038</v>
          </cell>
          <cell r="AD94">
            <v>12648</v>
          </cell>
          <cell r="AE94">
            <v>10471.144615384615</v>
          </cell>
          <cell r="AF94">
            <v>2275</v>
          </cell>
          <cell r="AG94">
            <v>0</v>
          </cell>
          <cell r="AH94">
            <v>0</v>
          </cell>
          <cell r="AI94">
            <v>20600.28571428571</v>
          </cell>
          <cell r="AJ94">
            <v>210</v>
          </cell>
          <cell r="AK94">
            <v>11429242.779999999</v>
          </cell>
          <cell r="AL94">
            <v>8475092.4700000007</v>
          </cell>
          <cell r="AM94">
            <v>21979749.440000001</v>
          </cell>
          <cell r="AN94">
            <v>2179150.02</v>
          </cell>
          <cell r="AO94">
            <v>2288107.52</v>
          </cell>
          <cell r="AP94">
            <v>13507435.539999999</v>
          </cell>
          <cell r="AQ94">
            <v>59858777.780000001</v>
          </cell>
        </row>
        <row r="95">
          <cell r="B95">
            <v>929</v>
          </cell>
          <cell r="C95" t="str">
            <v>Northumberland</v>
          </cell>
          <cell r="D95" t="str">
            <v>North East</v>
          </cell>
          <cell r="E95">
            <v>25950</v>
          </cell>
          <cell r="F95">
            <v>27180</v>
          </cell>
          <cell r="G95">
            <v>300</v>
          </cell>
          <cell r="H95">
            <v>20752</v>
          </cell>
          <cell r="I95">
            <v>22404</v>
          </cell>
          <cell r="J95">
            <v>7.9606784888203552E-2</v>
          </cell>
          <cell r="K95">
            <v>1240</v>
          </cell>
          <cell r="L95">
            <v>60</v>
          </cell>
          <cell r="M95">
            <v>43</v>
          </cell>
          <cell r="N95">
            <v>584</v>
          </cell>
          <cell r="O95">
            <v>232</v>
          </cell>
          <cell r="P95">
            <v>0</v>
          </cell>
          <cell r="Q95">
            <v>0</v>
          </cell>
          <cell r="R95">
            <v>177</v>
          </cell>
          <cell r="S95">
            <v>232</v>
          </cell>
          <cell r="T95">
            <v>0</v>
          </cell>
          <cell r="U95">
            <v>450</v>
          </cell>
          <cell r="V95">
            <v>3796</v>
          </cell>
          <cell r="W95">
            <v>13042</v>
          </cell>
          <cell r="X95">
            <v>2509</v>
          </cell>
          <cell r="Y95">
            <v>0</v>
          </cell>
          <cell r="Z95">
            <v>0</v>
          </cell>
          <cell r="AA95">
            <v>1611</v>
          </cell>
          <cell r="AB95">
            <v>2730</v>
          </cell>
          <cell r="AC95">
            <v>1050</v>
          </cell>
          <cell r="AD95">
            <v>13956</v>
          </cell>
          <cell r="AE95">
            <v>6216.666666666667</v>
          </cell>
          <cell r="AF95">
            <v>60</v>
          </cell>
          <cell r="AG95">
            <v>0</v>
          </cell>
          <cell r="AH95">
            <v>0</v>
          </cell>
          <cell r="AI95">
            <v>0</v>
          </cell>
          <cell r="AJ95">
            <v>0</v>
          </cell>
          <cell r="AK95">
            <v>20000</v>
          </cell>
          <cell r="AL95">
            <v>972731.1</v>
          </cell>
          <cell r="AM95">
            <v>838335.4</v>
          </cell>
          <cell r="AN95">
            <v>2860772.35</v>
          </cell>
          <cell r="AO95">
            <v>3003810.97</v>
          </cell>
          <cell r="AP95">
            <v>0</v>
          </cell>
          <cell r="AQ95">
            <v>7695649.8200000003</v>
          </cell>
        </row>
        <row r="96">
          <cell r="B96">
            <v>892</v>
          </cell>
          <cell r="C96" t="str">
            <v>Nottingham City</v>
          </cell>
          <cell r="D96" t="str">
            <v>East Midlands</v>
          </cell>
          <cell r="E96">
            <v>23540</v>
          </cell>
          <cell r="F96">
            <v>24680</v>
          </cell>
          <cell r="G96">
            <v>670</v>
          </cell>
          <cell r="H96">
            <v>19920</v>
          </cell>
          <cell r="I96">
            <v>24934</v>
          </cell>
          <cell r="J96">
            <v>0.25170682730923694</v>
          </cell>
          <cell r="K96">
            <v>1140</v>
          </cell>
          <cell r="L96">
            <v>840</v>
          </cell>
          <cell r="M96">
            <v>434</v>
          </cell>
          <cell r="N96">
            <v>586</v>
          </cell>
          <cell r="O96">
            <v>120</v>
          </cell>
          <cell r="P96">
            <v>0</v>
          </cell>
          <cell r="Q96">
            <v>413</v>
          </cell>
          <cell r="R96">
            <v>503</v>
          </cell>
          <cell r="S96">
            <v>751</v>
          </cell>
          <cell r="T96">
            <v>269</v>
          </cell>
          <cell r="U96">
            <v>30</v>
          </cell>
          <cell r="V96">
            <v>4545</v>
          </cell>
          <cell r="W96">
            <v>10719</v>
          </cell>
          <cell r="X96">
            <v>4455</v>
          </cell>
          <cell r="Y96">
            <v>840</v>
          </cell>
          <cell r="Z96">
            <v>3494</v>
          </cell>
          <cell r="AA96">
            <v>5445</v>
          </cell>
          <cell r="AB96">
            <v>11783</v>
          </cell>
          <cell r="AC96">
            <v>5070</v>
          </cell>
          <cell r="AD96">
            <v>1755</v>
          </cell>
          <cell r="AE96">
            <v>7269.7368421052633</v>
          </cell>
          <cell r="AF96">
            <v>1368</v>
          </cell>
          <cell r="AG96">
            <v>0</v>
          </cell>
          <cell r="AH96">
            <v>0</v>
          </cell>
          <cell r="AI96">
            <v>0</v>
          </cell>
          <cell r="AJ96">
            <v>0</v>
          </cell>
          <cell r="AK96">
            <v>6682903.9100000001</v>
          </cell>
          <cell r="AL96">
            <v>7149679.1900000004</v>
          </cell>
          <cell r="AM96">
            <v>7073642.6200000001</v>
          </cell>
          <cell r="AN96">
            <v>5377905.2300000004</v>
          </cell>
          <cell r="AO96">
            <v>5646800.4900000002</v>
          </cell>
          <cell r="AP96">
            <v>3843480.01</v>
          </cell>
          <cell r="AQ96">
            <v>35774411.450000003</v>
          </cell>
        </row>
        <row r="97">
          <cell r="B97">
            <v>891</v>
          </cell>
          <cell r="C97" t="str">
            <v>Nottinghamshire</v>
          </cell>
          <cell r="D97" t="str">
            <v>East Midlands</v>
          </cell>
          <cell r="E97">
            <v>63580</v>
          </cell>
          <cell r="F97">
            <v>65410</v>
          </cell>
          <cell r="G97">
            <v>950</v>
          </cell>
          <cell r="H97">
            <v>56907</v>
          </cell>
          <cell r="I97">
            <v>63471</v>
          </cell>
          <cell r="J97">
            <v>0.11534609099056355</v>
          </cell>
          <cell r="K97">
            <v>1830</v>
          </cell>
          <cell r="L97">
            <v>2010</v>
          </cell>
          <cell r="M97">
            <v>305</v>
          </cell>
          <cell r="N97">
            <v>1397</v>
          </cell>
          <cell r="O97">
            <v>358</v>
          </cell>
          <cell r="P97">
            <v>313</v>
          </cell>
          <cell r="Q97">
            <v>266</v>
          </cell>
          <cell r="R97">
            <v>607</v>
          </cell>
          <cell r="S97">
            <v>1441</v>
          </cell>
          <cell r="T97">
            <v>406</v>
          </cell>
          <cell r="U97">
            <v>185</v>
          </cell>
          <cell r="V97">
            <v>10494</v>
          </cell>
          <cell r="W97">
            <v>39011</v>
          </cell>
          <cell r="X97">
            <v>10467</v>
          </cell>
          <cell r="Y97">
            <v>2479</v>
          </cell>
          <cell r="Z97">
            <v>2258</v>
          </cell>
          <cell r="AA97">
            <v>12751</v>
          </cell>
          <cell r="AB97">
            <v>33150</v>
          </cell>
          <cell r="AC97">
            <v>10783</v>
          </cell>
          <cell r="AD97">
            <v>8025</v>
          </cell>
          <cell r="AE97">
            <v>0</v>
          </cell>
          <cell r="AF97">
            <v>0</v>
          </cell>
          <cell r="AG97">
            <v>0</v>
          </cell>
          <cell r="AH97">
            <v>0</v>
          </cell>
          <cell r="AI97">
            <v>0</v>
          </cell>
          <cell r="AJ97">
            <v>0</v>
          </cell>
          <cell r="AK97">
            <v>8662825.1899999995</v>
          </cell>
          <cell r="AL97">
            <v>6610894.7000000002</v>
          </cell>
          <cell r="AM97">
            <v>5111549.43</v>
          </cell>
          <cell r="AN97">
            <v>16667331.99</v>
          </cell>
          <cell r="AO97">
            <v>17500698.59</v>
          </cell>
          <cell r="AP97">
            <v>1636408.42</v>
          </cell>
          <cell r="AQ97">
            <v>56189708.32</v>
          </cell>
        </row>
        <row r="98">
          <cell r="B98">
            <v>353</v>
          </cell>
          <cell r="C98" t="str">
            <v>Oldham</v>
          </cell>
          <cell r="D98" t="str">
            <v>North West</v>
          </cell>
          <cell r="E98">
            <v>22930</v>
          </cell>
          <cell r="F98">
            <v>23580</v>
          </cell>
          <cell r="G98">
            <v>20</v>
          </cell>
          <cell r="H98">
            <v>21180</v>
          </cell>
          <cell r="I98">
            <v>23537</v>
          </cell>
          <cell r="J98">
            <v>0.11128423040604343</v>
          </cell>
          <cell r="K98">
            <v>650</v>
          </cell>
          <cell r="L98">
            <v>1870</v>
          </cell>
          <cell r="M98">
            <v>519</v>
          </cell>
          <cell r="N98">
            <v>345</v>
          </cell>
          <cell r="O98">
            <v>225</v>
          </cell>
          <cell r="P98">
            <v>0</v>
          </cell>
          <cell r="Q98">
            <v>0</v>
          </cell>
          <cell r="R98">
            <v>346</v>
          </cell>
          <cell r="S98">
            <v>240</v>
          </cell>
          <cell r="T98">
            <v>503</v>
          </cell>
          <cell r="U98">
            <v>0</v>
          </cell>
          <cell r="V98">
            <v>5293</v>
          </cell>
          <cell r="W98">
            <v>12937</v>
          </cell>
          <cell r="X98">
            <v>4464</v>
          </cell>
          <cell r="Y98">
            <v>700</v>
          </cell>
          <cell r="Z98">
            <v>182</v>
          </cell>
          <cell r="AA98">
            <v>3376</v>
          </cell>
          <cell r="AB98">
            <v>12372</v>
          </cell>
          <cell r="AC98">
            <v>7173</v>
          </cell>
          <cell r="AD98">
            <v>655</v>
          </cell>
          <cell r="AE98">
            <v>0</v>
          </cell>
          <cell r="AF98">
            <v>0</v>
          </cell>
          <cell r="AG98">
            <v>0</v>
          </cell>
          <cell r="AH98">
            <v>0</v>
          </cell>
          <cell r="AI98">
            <v>0</v>
          </cell>
          <cell r="AJ98">
            <v>0</v>
          </cell>
          <cell r="AK98">
            <v>2316844.75</v>
          </cell>
          <cell r="AL98">
            <v>1889505.76</v>
          </cell>
          <cell r="AM98">
            <v>1461114.19</v>
          </cell>
          <cell r="AN98">
            <v>5241387.8099999996</v>
          </cell>
          <cell r="AO98">
            <v>5503457.21</v>
          </cell>
          <cell r="AP98">
            <v>9476442.8200000003</v>
          </cell>
          <cell r="AQ98">
            <v>25888752.530000001</v>
          </cell>
        </row>
        <row r="99">
          <cell r="B99">
            <v>931</v>
          </cell>
          <cell r="C99" t="str">
            <v>Oxfordshire</v>
          </cell>
          <cell r="D99" t="str">
            <v>South East</v>
          </cell>
          <cell r="E99">
            <v>49550</v>
          </cell>
          <cell r="F99">
            <v>53500</v>
          </cell>
          <cell r="G99">
            <v>170</v>
          </cell>
          <cell r="H99">
            <v>45197</v>
          </cell>
          <cell r="I99">
            <v>51311</v>
          </cell>
          <cell r="J99">
            <v>0.13527446511936633</v>
          </cell>
          <cell r="K99">
            <v>3950</v>
          </cell>
          <cell r="L99">
            <v>2630</v>
          </cell>
          <cell r="M99">
            <v>105</v>
          </cell>
          <cell r="N99">
            <v>1917</v>
          </cell>
          <cell r="O99">
            <v>980</v>
          </cell>
          <cell r="P99">
            <v>95</v>
          </cell>
          <cell r="Q99">
            <v>169</v>
          </cell>
          <cell r="R99">
            <v>496</v>
          </cell>
          <cell r="S99">
            <v>1979</v>
          </cell>
          <cell r="T99">
            <v>677</v>
          </cell>
          <cell r="U99">
            <v>114</v>
          </cell>
          <cell r="V99">
            <v>4413</v>
          </cell>
          <cell r="W99">
            <v>32578</v>
          </cell>
          <cell r="X99">
            <v>12571</v>
          </cell>
          <cell r="Y99">
            <v>1915</v>
          </cell>
          <cell r="Z99">
            <v>1632</v>
          </cell>
          <cell r="AA99">
            <v>7257</v>
          </cell>
          <cell r="AB99">
            <v>34704</v>
          </cell>
          <cell r="AC99">
            <v>9764</v>
          </cell>
          <cell r="AD99">
            <v>1384</v>
          </cell>
          <cell r="AE99">
            <v>8898.3688833124215</v>
          </cell>
          <cell r="AF99">
            <v>797</v>
          </cell>
          <cell r="AG99">
            <v>5056.1224489795923</v>
          </cell>
          <cell r="AH99">
            <v>196</v>
          </cell>
          <cell r="AI99">
            <v>30323.809523809523</v>
          </cell>
          <cell r="AJ99">
            <v>105</v>
          </cell>
          <cell r="AK99">
            <v>15088420.199999999</v>
          </cell>
          <cell r="AL99">
            <v>14394882.119999999</v>
          </cell>
          <cell r="AM99">
            <v>16916153.989999998</v>
          </cell>
          <cell r="AN99">
            <v>1520389.71</v>
          </cell>
          <cell r="AO99">
            <v>1596409.19</v>
          </cell>
          <cell r="AP99">
            <v>2707196.38</v>
          </cell>
          <cell r="AQ99">
            <v>52223451.590000004</v>
          </cell>
        </row>
        <row r="100">
          <cell r="B100">
            <v>874</v>
          </cell>
          <cell r="C100" t="str">
            <v>Peterborough</v>
          </cell>
          <cell r="D100" t="str">
            <v>East</v>
          </cell>
          <cell r="E100">
            <v>17190</v>
          </cell>
          <cell r="F100">
            <v>18930</v>
          </cell>
          <cell r="G100">
            <v>200</v>
          </cell>
          <cell r="H100">
            <v>15578</v>
          </cell>
          <cell r="I100">
            <v>20202</v>
          </cell>
          <cell r="J100">
            <v>0.29682886121453333</v>
          </cell>
          <cell r="K100">
            <v>1740</v>
          </cell>
          <cell r="L100">
            <v>2940</v>
          </cell>
          <cell r="M100">
            <v>207</v>
          </cell>
          <cell r="N100">
            <v>780</v>
          </cell>
          <cell r="O100">
            <v>529</v>
          </cell>
          <cell r="P100">
            <v>375</v>
          </cell>
          <cell r="Q100">
            <v>0</v>
          </cell>
          <cell r="R100">
            <v>264</v>
          </cell>
          <cell r="S100">
            <v>1080</v>
          </cell>
          <cell r="T100">
            <v>527</v>
          </cell>
          <cell r="U100">
            <v>20</v>
          </cell>
          <cell r="V100">
            <v>1830</v>
          </cell>
          <cell r="W100">
            <v>9297</v>
          </cell>
          <cell r="X100">
            <v>5610</v>
          </cell>
          <cell r="Y100">
            <v>1995</v>
          </cell>
          <cell r="Z100">
            <v>81</v>
          </cell>
          <cell r="AA100">
            <v>4414</v>
          </cell>
          <cell r="AB100">
            <v>9993</v>
          </cell>
          <cell r="AC100">
            <v>3645</v>
          </cell>
          <cell r="AD100">
            <v>761</v>
          </cell>
          <cell r="AE100">
            <v>12751.561415683553</v>
          </cell>
          <cell r="AF100">
            <v>1441</v>
          </cell>
          <cell r="AG100">
            <v>2666.6666666666665</v>
          </cell>
          <cell r="AH100">
            <v>30</v>
          </cell>
          <cell r="AI100">
            <v>17854.761904761905</v>
          </cell>
          <cell r="AJ100">
            <v>420</v>
          </cell>
          <cell r="AK100">
            <v>1908371.28</v>
          </cell>
          <cell r="AL100">
            <v>3380773.01</v>
          </cell>
          <cell r="AM100">
            <v>23138633.850000001</v>
          </cell>
          <cell r="AN100">
            <v>0</v>
          </cell>
          <cell r="AO100">
            <v>0</v>
          </cell>
          <cell r="AP100">
            <v>1908196.98</v>
          </cell>
          <cell r="AQ100">
            <v>30335975.120000001</v>
          </cell>
        </row>
        <row r="101">
          <cell r="B101">
            <v>879</v>
          </cell>
          <cell r="C101" t="str">
            <v>Plymouth</v>
          </cell>
          <cell r="D101" t="str">
            <v>South West</v>
          </cell>
          <cell r="E101">
            <v>18930</v>
          </cell>
          <cell r="F101">
            <v>20570</v>
          </cell>
          <cell r="G101">
            <v>30</v>
          </cell>
          <cell r="H101">
            <v>17743</v>
          </cell>
          <cell r="I101">
            <v>20246</v>
          </cell>
          <cell r="J101">
            <v>0.14106971763512371</v>
          </cell>
          <cell r="K101">
            <v>1640</v>
          </cell>
          <cell r="L101">
            <v>2910</v>
          </cell>
          <cell r="M101">
            <v>321</v>
          </cell>
          <cell r="N101">
            <v>612</v>
          </cell>
          <cell r="O101">
            <v>449</v>
          </cell>
          <cell r="P101">
            <v>0</v>
          </cell>
          <cell r="Q101">
            <v>0</v>
          </cell>
          <cell r="R101">
            <v>367</v>
          </cell>
          <cell r="S101">
            <v>764</v>
          </cell>
          <cell r="T101">
            <v>251</v>
          </cell>
          <cell r="U101">
            <v>0</v>
          </cell>
          <cell r="V101">
            <v>2989</v>
          </cell>
          <cell r="W101">
            <v>14082</v>
          </cell>
          <cell r="X101">
            <v>3500</v>
          </cell>
          <cell r="Y101">
            <v>0</v>
          </cell>
          <cell r="Z101">
            <v>0</v>
          </cell>
          <cell r="AA101">
            <v>5393</v>
          </cell>
          <cell r="AB101">
            <v>11500</v>
          </cell>
          <cell r="AC101">
            <v>2639</v>
          </cell>
          <cell r="AD101">
            <v>1039</v>
          </cell>
          <cell r="AE101">
            <v>7250</v>
          </cell>
          <cell r="AF101">
            <v>1280</v>
          </cell>
          <cell r="AG101">
            <v>0</v>
          </cell>
          <cell r="AH101">
            <v>0</v>
          </cell>
          <cell r="AI101">
            <v>0</v>
          </cell>
          <cell r="AJ101">
            <v>0</v>
          </cell>
          <cell r="AK101">
            <v>5901219.9800000004</v>
          </cell>
          <cell r="AL101">
            <v>7055150.1100000003</v>
          </cell>
          <cell r="AM101">
            <v>6587444.0599999996</v>
          </cell>
          <cell r="AN101">
            <v>0</v>
          </cell>
          <cell r="AO101">
            <v>0</v>
          </cell>
          <cell r="AP101">
            <v>8991077.0999999996</v>
          </cell>
          <cell r="AQ101">
            <v>28534891.260000002</v>
          </cell>
        </row>
        <row r="102">
          <cell r="B102">
            <v>836</v>
          </cell>
          <cell r="C102" t="str">
            <v>Poole</v>
          </cell>
          <cell r="D102" t="str">
            <v>South West</v>
          </cell>
          <cell r="E102">
            <v>9810</v>
          </cell>
          <cell r="F102">
            <v>9910</v>
          </cell>
          <cell r="G102">
            <v>0</v>
          </cell>
          <cell r="H102">
            <v>9248</v>
          </cell>
          <cell r="I102">
            <v>10804</v>
          </cell>
          <cell r="J102">
            <v>0.16825259515570934</v>
          </cell>
          <cell r="K102">
            <v>100</v>
          </cell>
          <cell r="L102">
            <v>1670</v>
          </cell>
          <cell r="M102">
            <v>110</v>
          </cell>
          <cell r="N102">
            <v>168</v>
          </cell>
          <cell r="O102">
            <v>31</v>
          </cell>
          <cell r="P102">
            <v>0</v>
          </cell>
          <cell r="Q102">
            <v>0</v>
          </cell>
          <cell r="R102">
            <v>44</v>
          </cell>
          <cell r="S102">
            <v>27</v>
          </cell>
          <cell r="T102">
            <v>0</v>
          </cell>
          <cell r="U102">
            <v>238</v>
          </cell>
          <cell r="V102">
            <v>3995</v>
          </cell>
          <cell r="W102">
            <v>5375</v>
          </cell>
          <cell r="X102">
            <v>1482</v>
          </cell>
          <cell r="Y102">
            <v>0</v>
          </cell>
          <cell r="Z102">
            <v>0</v>
          </cell>
          <cell r="AA102">
            <v>4212</v>
          </cell>
          <cell r="AB102">
            <v>2037</v>
          </cell>
          <cell r="AC102">
            <v>0</v>
          </cell>
          <cell r="AD102">
            <v>4603</v>
          </cell>
          <cell r="AE102">
            <v>1519.4671428571428</v>
          </cell>
          <cell r="AF102">
            <v>210</v>
          </cell>
          <cell r="AG102">
            <v>6026.4136666666682</v>
          </cell>
          <cell r="AH102">
            <v>60</v>
          </cell>
          <cell r="AI102">
            <v>0</v>
          </cell>
          <cell r="AJ102">
            <v>0</v>
          </cell>
          <cell r="AK102">
            <v>3391909.33</v>
          </cell>
          <cell r="AL102">
            <v>3903394.96</v>
          </cell>
          <cell r="AM102">
            <v>4997439.2</v>
          </cell>
          <cell r="AN102">
            <v>3665956.17</v>
          </cell>
          <cell r="AO102">
            <v>3849253.97</v>
          </cell>
          <cell r="AP102">
            <v>5322253</v>
          </cell>
          <cell r="AQ102">
            <v>25130206.629999999</v>
          </cell>
        </row>
        <row r="103">
          <cell r="B103">
            <v>851</v>
          </cell>
          <cell r="C103" t="str">
            <v>Portsmouth</v>
          </cell>
          <cell r="D103" t="str">
            <v>South East</v>
          </cell>
          <cell r="E103">
            <v>15400</v>
          </cell>
          <cell r="F103">
            <v>15630</v>
          </cell>
          <cell r="G103">
            <v>320</v>
          </cell>
          <cell r="H103">
            <v>13407</v>
          </cell>
          <cell r="I103">
            <v>15634</v>
          </cell>
          <cell r="J103">
            <v>0.16610725740284926</v>
          </cell>
          <cell r="K103">
            <v>230</v>
          </cell>
          <cell r="L103">
            <v>630</v>
          </cell>
          <cell r="M103">
            <v>0</v>
          </cell>
          <cell r="N103">
            <v>225</v>
          </cell>
          <cell r="O103">
            <v>67</v>
          </cell>
          <cell r="P103">
            <v>0</v>
          </cell>
          <cell r="Q103">
            <v>30</v>
          </cell>
          <cell r="R103">
            <v>30</v>
          </cell>
          <cell r="S103">
            <v>120</v>
          </cell>
          <cell r="T103">
            <v>30</v>
          </cell>
          <cell r="U103">
            <v>142</v>
          </cell>
          <cell r="V103">
            <v>1800</v>
          </cell>
          <cell r="W103">
            <v>7923</v>
          </cell>
          <cell r="X103">
            <v>3757</v>
          </cell>
          <cell r="Y103">
            <v>1275</v>
          </cell>
          <cell r="Z103">
            <v>870</v>
          </cell>
          <cell r="AA103">
            <v>5380</v>
          </cell>
          <cell r="AB103">
            <v>3915</v>
          </cell>
          <cell r="AC103">
            <v>990</v>
          </cell>
          <cell r="AD103">
            <v>5340</v>
          </cell>
          <cell r="AE103">
            <v>6090.322580645161</v>
          </cell>
          <cell r="AF103">
            <v>465</v>
          </cell>
          <cell r="AG103">
            <v>3315.457142857143</v>
          </cell>
          <cell r="AH103">
            <v>245</v>
          </cell>
          <cell r="AI103">
            <v>0</v>
          </cell>
          <cell r="AJ103">
            <v>0</v>
          </cell>
          <cell r="AK103">
            <v>2336575.5099999998</v>
          </cell>
          <cell r="AL103">
            <v>1651057.36</v>
          </cell>
          <cell r="AM103">
            <v>1757014.33</v>
          </cell>
          <cell r="AN103">
            <v>6112138.29</v>
          </cell>
          <cell r="AO103">
            <v>6417745.21</v>
          </cell>
          <cell r="AP103">
            <v>0</v>
          </cell>
          <cell r="AQ103">
            <v>18274530.710000001</v>
          </cell>
        </row>
        <row r="104">
          <cell r="B104">
            <v>870</v>
          </cell>
          <cell r="C104" t="str">
            <v>Reading</v>
          </cell>
          <cell r="D104" t="str">
            <v>South East</v>
          </cell>
          <cell r="E104">
            <v>11350</v>
          </cell>
          <cell r="F104">
            <v>12320</v>
          </cell>
          <cell r="G104">
            <v>100</v>
          </cell>
          <cell r="H104">
            <v>9934</v>
          </cell>
          <cell r="I104">
            <v>12761</v>
          </cell>
          <cell r="J104">
            <v>0.28457821622709883</v>
          </cell>
          <cell r="K104">
            <v>970</v>
          </cell>
          <cell r="L104">
            <v>2750</v>
          </cell>
          <cell r="M104">
            <v>336</v>
          </cell>
          <cell r="N104">
            <v>413</v>
          </cell>
          <cell r="O104">
            <v>235</v>
          </cell>
          <cell r="P104">
            <v>0</v>
          </cell>
          <cell r="Q104">
            <v>40</v>
          </cell>
          <cell r="R104">
            <v>230</v>
          </cell>
          <cell r="S104">
            <v>556</v>
          </cell>
          <cell r="T104">
            <v>120</v>
          </cell>
          <cell r="U104">
            <v>118</v>
          </cell>
          <cell r="V104">
            <v>2036</v>
          </cell>
          <cell r="W104">
            <v>5893</v>
          </cell>
          <cell r="X104">
            <v>3013</v>
          </cell>
          <cell r="Y104">
            <v>420</v>
          </cell>
          <cell r="Z104">
            <v>840</v>
          </cell>
          <cell r="AA104">
            <v>3766</v>
          </cell>
          <cell r="AB104">
            <v>6266</v>
          </cell>
          <cell r="AC104">
            <v>1420</v>
          </cell>
          <cell r="AD104">
            <v>750</v>
          </cell>
          <cell r="AE104">
            <v>26524.045261669024</v>
          </cell>
          <cell r="AF104">
            <v>1414</v>
          </cell>
          <cell r="AG104">
            <v>9193.3333333333339</v>
          </cell>
          <cell r="AH104">
            <v>150</v>
          </cell>
          <cell r="AI104">
            <v>0</v>
          </cell>
          <cell r="AJ104">
            <v>0</v>
          </cell>
          <cell r="AK104">
            <v>5339439.78</v>
          </cell>
          <cell r="AL104">
            <v>2208514.2999999998</v>
          </cell>
          <cell r="AM104">
            <v>8073312.1299999999</v>
          </cell>
          <cell r="AN104">
            <v>286010.37</v>
          </cell>
          <cell r="AO104">
            <v>300310.88</v>
          </cell>
          <cell r="AP104">
            <v>19151884.780000001</v>
          </cell>
          <cell r="AQ104">
            <v>35359472.240000002</v>
          </cell>
        </row>
        <row r="105">
          <cell r="B105">
            <v>317</v>
          </cell>
          <cell r="C105" t="str">
            <v>Redbridge</v>
          </cell>
          <cell r="D105" t="str">
            <v>Outer London</v>
          </cell>
          <cell r="E105">
            <v>24070</v>
          </cell>
          <cell r="F105">
            <v>28230</v>
          </cell>
          <cell r="G105">
            <v>0</v>
          </cell>
          <cell r="H105">
            <v>23439</v>
          </cell>
          <cell r="I105">
            <v>29335</v>
          </cell>
          <cell r="J105">
            <v>0.25154656768633477</v>
          </cell>
          <cell r="K105">
            <v>4160</v>
          </cell>
          <cell r="L105">
            <v>1890</v>
          </cell>
          <cell r="M105">
            <v>547</v>
          </cell>
          <cell r="N105">
            <v>1138</v>
          </cell>
          <cell r="O105">
            <v>480</v>
          </cell>
          <cell r="P105">
            <v>0</v>
          </cell>
          <cell r="Q105">
            <v>0</v>
          </cell>
          <cell r="R105">
            <v>180</v>
          </cell>
          <cell r="S105">
            <v>1692</v>
          </cell>
          <cell r="T105">
            <v>263</v>
          </cell>
          <cell r="U105">
            <v>30</v>
          </cell>
          <cell r="V105">
            <v>4518</v>
          </cell>
          <cell r="W105">
            <v>14543</v>
          </cell>
          <cell r="X105">
            <v>6652</v>
          </cell>
          <cell r="Y105">
            <v>419</v>
          </cell>
          <cell r="Z105">
            <v>840</v>
          </cell>
          <cell r="AA105">
            <v>2568</v>
          </cell>
          <cell r="AB105">
            <v>11685</v>
          </cell>
          <cell r="AC105">
            <v>9899</v>
          </cell>
          <cell r="AD105">
            <v>2820</v>
          </cell>
          <cell r="AE105">
            <v>7127.4281983471074</v>
          </cell>
          <cell r="AF105">
            <v>3630</v>
          </cell>
          <cell r="AG105">
            <v>3475.6695652173921</v>
          </cell>
          <cell r="AH105">
            <v>345</v>
          </cell>
          <cell r="AI105">
            <v>0</v>
          </cell>
          <cell r="AJ105">
            <v>0</v>
          </cell>
          <cell r="AK105">
            <v>31838936</v>
          </cell>
          <cell r="AL105">
            <v>44566259</v>
          </cell>
          <cell r="AM105">
            <v>44337211.149999999</v>
          </cell>
          <cell r="AN105">
            <v>7078123.2000000002</v>
          </cell>
          <cell r="AO105">
            <v>7432029.3600000003</v>
          </cell>
          <cell r="AP105">
            <v>0</v>
          </cell>
          <cell r="AQ105">
            <v>135252558.69999999</v>
          </cell>
        </row>
        <row r="106">
          <cell r="B106">
            <v>807</v>
          </cell>
          <cell r="C106" t="str">
            <v>Redcar and Cleveland</v>
          </cell>
          <cell r="D106" t="str">
            <v>North East</v>
          </cell>
          <cell r="E106">
            <v>12290</v>
          </cell>
          <cell r="F106">
            <v>12570</v>
          </cell>
          <cell r="G106">
            <v>10</v>
          </cell>
          <cell r="H106">
            <v>10437</v>
          </cell>
          <cell r="I106">
            <v>10649</v>
          </cell>
          <cell r="J106">
            <v>2.0312350292229567E-2</v>
          </cell>
          <cell r="K106">
            <v>280</v>
          </cell>
          <cell r="L106">
            <v>0</v>
          </cell>
          <cell r="M106">
            <v>212</v>
          </cell>
          <cell r="N106">
            <v>346</v>
          </cell>
          <cell r="O106">
            <v>21</v>
          </cell>
          <cell r="P106">
            <v>0</v>
          </cell>
          <cell r="Q106">
            <v>0</v>
          </cell>
          <cell r="R106">
            <v>0</v>
          </cell>
          <cell r="S106">
            <v>321</v>
          </cell>
          <cell r="T106">
            <v>258</v>
          </cell>
          <cell r="U106">
            <v>0</v>
          </cell>
          <cell r="V106">
            <v>2211</v>
          </cell>
          <cell r="W106">
            <v>7706</v>
          </cell>
          <cell r="X106">
            <v>2649</v>
          </cell>
          <cell r="Y106">
            <v>0</v>
          </cell>
          <cell r="Z106">
            <v>0</v>
          </cell>
          <cell r="AA106">
            <v>378</v>
          </cell>
          <cell r="AB106">
            <v>6673</v>
          </cell>
          <cell r="AC106">
            <v>5515</v>
          </cell>
          <cell r="AD106">
            <v>0</v>
          </cell>
          <cell r="AE106">
            <v>0</v>
          </cell>
          <cell r="AF106">
            <v>0</v>
          </cell>
          <cell r="AG106">
            <v>0</v>
          </cell>
          <cell r="AH106">
            <v>0</v>
          </cell>
          <cell r="AI106">
            <v>0</v>
          </cell>
          <cell r="AJ106">
            <v>0</v>
          </cell>
          <cell r="AK106">
            <v>871690.02</v>
          </cell>
          <cell r="AL106">
            <v>455459.38</v>
          </cell>
          <cell r="AM106">
            <v>49083.55</v>
          </cell>
          <cell r="AN106">
            <v>54684.160000000003</v>
          </cell>
          <cell r="AO106">
            <v>57418.37</v>
          </cell>
          <cell r="AP106">
            <v>0</v>
          </cell>
          <cell r="AQ106">
            <v>1488335.48</v>
          </cell>
        </row>
        <row r="107">
          <cell r="B107">
            <v>318</v>
          </cell>
          <cell r="C107" t="str">
            <v>Richmond upon Thames</v>
          </cell>
          <cell r="D107" t="str">
            <v>Outer London</v>
          </cell>
          <cell r="E107">
            <v>13600</v>
          </cell>
          <cell r="F107">
            <v>15580</v>
          </cell>
          <cell r="G107">
            <v>0</v>
          </cell>
          <cell r="H107">
            <v>13084</v>
          </cell>
          <cell r="I107">
            <v>16099</v>
          </cell>
          <cell r="J107">
            <v>0.23043411800672578</v>
          </cell>
          <cell r="K107">
            <v>1990</v>
          </cell>
          <cell r="L107">
            <v>1290</v>
          </cell>
          <cell r="M107">
            <v>991</v>
          </cell>
          <cell r="N107">
            <v>1196</v>
          </cell>
          <cell r="O107">
            <v>108</v>
          </cell>
          <cell r="P107">
            <v>50</v>
          </cell>
          <cell r="Q107">
            <v>0</v>
          </cell>
          <cell r="R107">
            <v>88</v>
          </cell>
          <cell r="S107">
            <v>615</v>
          </cell>
          <cell r="T107">
            <v>1395</v>
          </cell>
          <cell r="U107">
            <v>247</v>
          </cell>
          <cell r="V107">
            <v>7398</v>
          </cell>
          <cell r="W107">
            <v>7186</v>
          </cell>
          <cell r="X107">
            <v>528</v>
          </cell>
          <cell r="Y107">
            <v>470</v>
          </cell>
          <cell r="Z107">
            <v>0</v>
          </cell>
          <cell r="AA107">
            <v>1423</v>
          </cell>
          <cell r="AB107">
            <v>4155</v>
          </cell>
          <cell r="AC107">
            <v>8240</v>
          </cell>
          <cell r="AD107">
            <v>1764</v>
          </cell>
          <cell r="AE107">
            <v>13966.841935483872</v>
          </cell>
          <cell r="AF107">
            <v>930</v>
          </cell>
          <cell r="AG107">
            <v>4114.4799999999996</v>
          </cell>
          <cell r="AH107">
            <v>150</v>
          </cell>
          <cell r="AI107">
            <v>0</v>
          </cell>
          <cell r="AJ107">
            <v>0</v>
          </cell>
          <cell r="AK107">
            <v>7918145.0599999996</v>
          </cell>
          <cell r="AL107">
            <v>10135734.460000001</v>
          </cell>
          <cell r="AM107">
            <v>7317826.6600000001</v>
          </cell>
          <cell r="AN107">
            <v>2600945.4</v>
          </cell>
          <cell r="AO107">
            <v>2730992.67</v>
          </cell>
          <cell r="AP107">
            <v>2987790.89</v>
          </cell>
          <cell r="AQ107">
            <v>33691435.140000001</v>
          </cell>
        </row>
        <row r="108">
          <cell r="B108">
            <v>354</v>
          </cell>
          <cell r="C108" t="str">
            <v>Rochdale</v>
          </cell>
          <cell r="D108" t="str">
            <v>North West</v>
          </cell>
          <cell r="E108">
            <v>19160</v>
          </cell>
          <cell r="F108">
            <v>20240</v>
          </cell>
          <cell r="G108">
            <v>0</v>
          </cell>
          <cell r="H108">
            <v>17867</v>
          </cell>
          <cell r="I108">
            <v>20076</v>
          </cell>
          <cell r="J108">
            <v>0.1236357530643085</v>
          </cell>
          <cell r="K108">
            <v>1080</v>
          </cell>
          <cell r="L108">
            <v>810</v>
          </cell>
          <cell r="M108">
            <v>463</v>
          </cell>
          <cell r="N108">
            <v>477</v>
          </cell>
          <cell r="O108">
            <v>213</v>
          </cell>
          <cell r="P108">
            <v>0</v>
          </cell>
          <cell r="Q108">
            <v>0</v>
          </cell>
          <cell r="R108">
            <v>107</v>
          </cell>
          <cell r="S108">
            <v>799</v>
          </cell>
          <cell r="T108">
            <v>247</v>
          </cell>
          <cell r="U108">
            <v>0</v>
          </cell>
          <cell r="V108">
            <v>4739</v>
          </cell>
          <cell r="W108">
            <v>11649</v>
          </cell>
          <cell r="X108">
            <v>3847</v>
          </cell>
          <cell r="Y108">
            <v>0</v>
          </cell>
          <cell r="Z108">
            <v>0</v>
          </cell>
          <cell r="AA108">
            <v>2082</v>
          </cell>
          <cell r="AB108">
            <v>12946</v>
          </cell>
          <cell r="AC108">
            <v>5207</v>
          </cell>
          <cell r="AD108">
            <v>0</v>
          </cell>
          <cell r="AE108">
            <v>3206.7510548523205</v>
          </cell>
          <cell r="AF108">
            <v>948</v>
          </cell>
          <cell r="AG108">
            <v>0</v>
          </cell>
          <cell r="AH108">
            <v>0</v>
          </cell>
          <cell r="AI108">
            <v>0</v>
          </cell>
          <cell r="AJ108">
            <v>105</v>
          </cell>
          <cell r="AK108">
            <v>4106967.31</v>
          </cell>
          <cell r="AL108">
            <v>3789224.72</v>
          </cell>
          <cell r="AM108">
            <v>4235583.88</v>
          </cell>
          <cell r="AN108">
            <v>2659455.83</v>
          </cell>
          <cell r="AO108">
            <v>2792428.62</v>
          </cell>
          <cell r="AP108">
            <v>0</v>
          </cell>
          <cell r="AQ108">
            <v>17583660.350000001</v>
          </cell>
        </row>
        <row r="109">
          <cell r="B109">
            <v>372</v>
          </cell>
          <cell r="C109" t="str">
            <v>Rotherham</v>
          </cell>
          <cell r="D109" t="str">
            <v>Yorkshire and the Humber</v>
          </cell>
          <cell r="E109">
            <v>22900</v>
          </cell>
          <cell r="F109">
            <v>23450</v>
          </cell>
          <cell r="G109">
            <v>20</v>
          </cell>
          <cell r="H109">
            <v>20528</v>
          </cell>
          <cell r="I109">
            <v>22677</v>
          </cell>
          <cell r="J109">
            <v>0.10468628215120811</v>
          </cell>
          <cell r="K109">
            <v>550</v>
          </cell>
          <cell r="L109">
            <v>1090</v>
          </cell>
          <cell r="M109">
            <v>70</v>
          </cell>
          <cell r="N109">
            <v>600</v>
          </cell>
          <cell r="O109">
            <v>129</v>
          </cell>
          <cell r="P109">
            <v>0</v>
          </cell>
          <cell r="Q109">
            <v>20</v>
          </cell>
          <cell r="R109">
            <v>65</v>
          </cell>
          <cell r="S109">
            <v>629</v>
          </cell>
          <cell r="T109">
            <v>105</v>
          </cell>
          <cell r="U109">
            <v>20</v>
          </cell>
          <cell r="V109">
            <v>1888</v>
          </cell>
          <cell r="W109">
            <v>13641</v>
          </cell>
          <cell r="X109">
            <v>4890</v>
          </cell>
          <cell r="Y109">
            <v>2195</v>
          </cell>
          <cell r="Z109">
            <v>840</v>
          </cell>
          <cell r="AA109">
            <v>6048</v>
          </cell>
          <cell r="AB109">
            <v>12003</v>
          </cell>
          <cell r="AC109">
            <v>2094</v>
          </cell>
          <cell r="AD109">
            <v>3309</v>
          </cell>
          <cell r="AE109">
            <v>7809.5238095238092</v>
          </cell>
          <cell r="AF109">
            <v>105</v>
          </cell>
          <cell r="AG109">
            <v>0</v>
          </cell>
          <cell r="AH109">
            <v>0</v>
          </cell>
          <cell r="AI109">
            <v>0</v>
          </cell>
          <cell r="AJ109">
            <v>0</v>
          </cell>
          <cell r="AK109">
            <v>2128678.1800000002</v>
          </cell>
          <cell r="AL109">
            <v>1512964.13</v>
          </cell>
          <cell r="AM109">
            <v>2923099.51</v>
          </cell>
          <cell r="AN109">
            <v>2300356.91</v>
          </cell>
          <cell r="AO109">
            <v>2415374.7599999998</v>
          </cell>
          <cell r="AP109">
            <v>6481478</v>
          </cell>
          <cell r="AQ109">
            <v>17761951.489999998</v>
          </cell>
        </row>
        <row r="110">
          <cell r="B110">
            <v>857</v>
          </cell>
          <cell r="C110" t="str">
            <v>Rutland</v>
          </cell>
          <cell r="D110" t="str">
            <v>East Midlands</v>
          </cell>
          <cell r="E110">
            <v>3230</v>
          </cell>
          <cell r="F110">
            <v>2950</v>
          </cell>
          <cell r="G110">
            <v>0</v>
          </cell>
          <cell r="H110">
            <v>2485</v>
          </cell>
          <cell r="I110">
            <v>2692</v>
          </cell>
          <cell r="J110">
            <v>8.3299798792756535E-2</v>
          </cell>
          <cell r="K110">
            <v>0</v>
          </cell>
          <cell r="L110">
            <v>150</v>
          </cell>
          <cell r="M110">
            <v>25</v>
          </cell>
          <cell r="N110">
            <v>0</v>
          </cell>
          <cell r="O110">
            <v>0</v>
          </cell>
          <cell r="P110">
            <v>0</v>
          </cell>
          <cell r="Q110">
            <v>0</v>
          </cell>
          <cell r="R110">
            <v>0</v>
          </cell>
          <cell r="S110">
            <v>25</v>
          </cell>
          <cell r="T110">
            <v>0</v>
          </cell>
          <cell r="U110">
            <v>0</v>
          </cell>
          <cell r="V110">
            <v>848</v>
          </cell>
          <cell r="W110">
            <v>1196</v>
          </cell>
          <cell r="X110">
            <v>712</v>
          </cell>
          <cell r="Y110">
            <v>196</v>
          </cell>
          <cell r="Z110">
            <v>0</v>
          </cell>
          <cell r="AA110">
            <v>601</v>
          </cell>
          <cell r="AB110">
            <v>1616</v>
          </cell>
          <cell r="AC110">
            <v>175</v>
          </cell>
          <cell r="AD110">
            <v>560</v>
          </cell>
          <cell r="AE110">
            <v>15833.333333333334</v>
          </cell>
          <cell r="AF110">
            <v>60</v>
          </cell>
          <cell r="AG110">
            <v>0</v>
          </cell>
          <cell r="AH110">
            <v>0</v>
          </cell>
          <cell r="AI110">
            <v>23420</v>
          </cell>
          <cell r="AJ110">
            <v>300</v>
          </cell>
          <cell r="AK110">
            <v>874119.48</v>
          </cell>
          <cell r="AL110">
            <v>517341.58</v>
          </cell>
          <cell r="AM110">
            <v>206008.44</v>
          </cell>
          <cell r="AN110">
            <v>29005.52</v>
          </cell>
          <cell r="AO110">
            <v>30455.8</v>
          </cell>
          <cell r="AP110">
            <v>0</v>
          </cell>
          <cell r="AQ110">
            <v>1656930.82</v>
          </cell>
        </row>
        <row r="111">
          <cell r="B111">
            <v>355</v>
          </cell>
          <cell r="C111" t="str">
            <v>Salford</v>
          </cell>
          <cell r="D111" t="str">
            <v>North West</v>
          </cell>
          <cell r="E111">
            <v>19020</v>
          </cell>
          <cell r="F111">
            <v>19660</v>
          </cell>
          <cell r="G111">
            <v>300</v>
          </cell>
          <cell r="H111">
            <v>16730</v>
          </cell>
          <cell r="I111">
            <v>20990</v>
          </cell>
          <cell r="J111">
            <v>0.25463239689181111</v>
          </cell>
          <cell r="K111">
            <v>640</v>
          </cell>
          <cell r="L111">
            <v>1660</v>
          </cell>
          <cell r="M111">
            <v>326</v>
          </cell>
          <cell r="N111">
            <v>823</v>
          </cell>
          <cell r="O111">
            <v>169</v>
          </cell>
          <cell r="P111">
            <v>30</v>
          </cell>
          <cell r="Q111">
            <v>35</v>
          </cell>
          <cell r="R111">
            <v>191</v>
          </cell>
          <cell r="S111">
            <v>639</v>
          </cell>
          <cell r="T111">
            <v>553</v>
          </cell>
          <cell r="U111">
            <v>0</v>
          </cell>
          <cell r="V111">
            <v>2678</v>
          </cell>
          <cell r="W111">
            <v>11536</v>
          </cell>
          <cell r="X111">
            <v>4469</v>
          </cell>
          <cell r="Y111">
            <v>345</v>
          </cell>
          <cell r="Z111">
            <v>630</v>
          </cell>
          <cell r="AA111">
            <v>3360</v>
          </cell>
          <cell r="AB111">
            <v>11361</v>
          </cell>
          <cell r="AC111">
            <v>4667</v>
          </cell>
          <cell r="AD111">
            <v>270</v>
          </cell>
          <cell r="AE111">
            <v>3478.2074630588982</v>
          </cell>
          <cell r="AF111">
            <v>630</v>
          </cell>
          <cell r="AG111">
            <v>5697.9440000000004</v>
          </cell>
          <cell r="AH111">
            <v>125</v>
          </cell>
          <cell r="AI111">
            <v>0</v>
          </cell>
          <cell r="AJ111">
            <v>0</v>
          </cell>
          <cell r="AK111">
            <v>4786307.9800000004</v>
          </cell>
          <cell r="AL111">
            <v>5463825.9100000001</v>
          </cell>
          <cell r="AM111">
            <v>9184551.6799999997</v>
          </cell>
          <cell r="AN111">
            <v>10001778.65</v>
          </cell>
          <cell r="AO111">
            <v>10501867.59</v>
          </cell>
          <cell r="AP111">
            <v>0</v>
          </cell>
          <cell r="AQ111">
            <v>39938331.810000002</v>
          </cell>
        </row>
        <row r="112">
          <cell r="B112">
            <v>333</v>
          </cell>
          <cell r="C112" t="str">
            <v>Sandwell</v>
          </cell>
          <cell r="D112" t="str">
            <v>West Midlands</v>
          </cell>
          <cell r="E112">
            <v>29250</v>
          </cell>
          <cell r="F112">
            <v>30260</v>
          </cell>
          <cell r="G112">
            <v>530</v>
          </cell>
          <cell r="H112">
            <v>26288</v>
          </cell>
          <cell r="I112">
            <v>31051</v>
          </cell>
          <cell r="J112">
            <v>0.18118533171028606</v>
          </cell>
          <cell r="K112">
            <v>1010</v>
          </cell>
          <cell r="L112">
            <v>2410</v>
          </cell>
          <cell r="M112">
            <v>133</v>
          </cell>
          <cell r="N112">
            <v>988</v>
          </cell>
          <cell r="O112">
            <v>100</v>
          </cell>
          <cell r="P112">
            <v>0</v>
          </cell>
          <cell r="Q112">
            <v>0</v>
          </cell>
          <cell r="R112">
            <v>149</v>
          </cell>
          <cell r="S112">
            <v>444</v>
          </cell>
          <cell r="T112">
            <v>539</v>
          </cell>
          <cell r="U112">
            <v>89</v>
          </cell>
          <cell r="V112">
            <v>5504</v>
          </cell>
          <cell r="W112">
            <v>18863</v>
          </cell>
          <cell r="X112">
            <v>5061</v>
          </cell>
          <cell r="Y112">
            <v>420</v>
          </cell>
          <cell r="Z112">
            <v>411</v>
          </cell>
          <cell r="AA112">
            <v>4867</v>
          </cell>
          <cell r="AB112">
            <v>13721</v>
          </cell>
          <cell r="AC112">
            <v>9337</v>
          </cell>
          <cell r="AD112">
            <v>2334</v>
          </cell>
          <cell r="AE112">
            <v>9585.0299401197608</v>
          </cell>
          <cell r="AF112">
            <v>1670</v>
          </cell>
          <cell r="AG112">
            <v>0</v>
          </cell>
          <cell r="AH112">
            <v>0</v>
          </cell>
          <cell r="AI112">
            <v>15028.571428571429</v>
          </cell>
          <cell r="AJ112">
            <v>630</v>
          </cell>
          <cell r="AK112">
            <v>6565043.3700000001</v>
          </cell>
          <cell r="AL112">
            <v>6479834.5700000003</v>
          </cell>
          <cell r="AM112">
            <v>7874101.4900000002</v>
          </cell>
          <cell r="AN112">
            <v>8927503.4000000004</v>
          </cell>
          <cell r="AO112">
            <v>9373878.5700000003</v>
          </cell>
          <cell r="AP112">
            <v>5533071.9699999997</v>
          </cell>
          <cell r="AQ112">
            <v>44753433.380000003</v>
          </cell>
        </row>
        <row r="113">
          <cell r="B113">
            <v>343</v>
          </cell>
          <cell r="C113" t="str">
            <v>Sefton</v>
          </cell>
          <cell r="D113" t="str">
            <v>North West</v>
          </cell>
          <cell r="E113">
            <v>22320</v>
          </cell>
          <cell r="F113">
            <v>21700</v>
          </cell>
          <cell r="G113">
            <v>80</v>
          </cell>
          <cell r="H113">
            <v>19725</v>
          </cell>
          <cell r="I113">
            <v>20313</v>
          </cell>
          <cell r="J113">
            <v>2.9809885931558935E-2</v>
          </cell>
          <cell r="K113">
            <v>0</v>
          </cell>
          <cell r="L113">
            <v>420</v>
          </cell>
          <cell r="M113">
            <v>52</v>
          </cell>
          <cell r="N113">
            <v>187</v>
          </cell>
          <cell r="O113">
            <v>17</v>
          </cell>
          <cell r="P113">
            <v>0</v>
          </cell>
          <cell r="Q113">
            <v>0</v>
          </cell>
          <cell r="R113">
            <v>0</v>
          </cell>
          <cell r="S113">
            <v>188</v>
          </cell>
          <cell r="T113">
            <v>68</v>
          </cell>
          <cell r="U113">
            <v>0</v>
          </cell>
          <cell r="V113">
            <v>4492</v>
          </cell>
          <cell r="W113">
            <v>15800</v>
          </cell>
          <cell r="X113">
            <v>1405</v>
          </cell>
          <cell r="Y113">
            <v>0</v>
          </cell>
          <cell r="Z113">
            <v>0</v>
          </cell>
          <cell r="AA113">
            <v>2053</v>
          </cell>
          <cell r="AB113">
            <v>15468</v>
          </cell>
          <cell r="AC113">
            <v>3471</v>
          </cell>
          <cell r="AD113">
            <v>705</v>
          </cell>
          <cell r="AE113">
            <v>15219.047619047618</v>
          </cell>
          <cell r="AF113">
            <v>105</v>
          </cell>
          <cell r="AG113">
            <v>0</v>
          </cell>
          <cell r="AH113">
            <v>0</v>
          </cell>
          <cell r="AI113">
            <v>0</v>
          </cell>
          <cell r="AJ113">
            <v>0</v>
          </cell>
          <cell r="AK113">
            <v>894422.22</v>
          </cell>
          <cell r="AL113">
            <v>781284.06</v>
          </cell>
          <cell r="AM113">
            <v>2080432</v>
          </cell>
          <cell r="AN113">
            <v>1571029.3</v>
          </cell>
          <cell r="AO113">
            <v>1649580.77</v>
          </cell>
          <cell r="AP113">
            <v>0</v>
          </cell>
          <cell r="AQ113">
            <v>6976748.3499999996</v>
          </cell>
        </row>
        <row r="114">
          <cell r="B114">
            <v>373</v>
          </cell>
          <cell r="C114" t="str">
            <v>Sheffield</v>
          </cell>
          <cell r="D114" t="str">
            <v>Yorkshire and the Humber</v>
          </cell>
          <cell r="E114">
            <v>43060</v>
          </cell>
          <cell r="F114">
            <v>45260</v>
          </cell>
          <cell r="G114">
            <v>220</v>
          </cell>
          <cell r="H114">
            <v>38284</v>
          </cell>
          <cell r="I114">
            <v>44629</v>
          </cell>
          <cell r="J114">
            <v>0.16573503291192143</v>
          </cell>
          <cell r="K114">
            <v>2200</v>
          </cell>
          <cell r="L114">
            <v>2950</v>
          </cell>
          <cell r="M114">
            <v>63</v>
          </cell>
          <cell r="N114">
            <v>1360</v>
          </cell>
          <cell r="O114">
            <v>615</v>
          </cell>
          <cell r="P114">
            <v>0</v>
          </cell>
          <cell r="Q114">
            <v>90</v>
          </cell>
          <cell r="R114">
            <v>461</v>
          </cell>
          <cell r="S114">
            <v>1062</v>
          </cell>
          <cell r="T114">
            <v>335</v>
          </cell>
          <cell r="U114">
            <v>270</v>
          </cell>
          <cell r="V114">
            <v>3307</v>
          </cell>
          <cell r="W114">
            <v>25463</v>
          </cell>
          <cell r="X114">
            <v>12610</v>
          </cell>
          <cell r="Y114">
            <v>1005</v>
          </cell>
          <cell r="Z114">
            <v>2455</v>
          </cell>
          <cell r="AA114">
            <v>8033</v>
          </cell>
          <cell r="AB114">
            <v>22425</v>
          </cell>
          <cell r="AC114">
            <v>8112</v>
          </cell>
          <cell r="AD114">
            <v>6270</v>
          </cell>
          <cell r="AE114">
            <v>6464.3564356435645</v>
          </cell>
          <cell r="AF114">
            <v>1010</v>
          </cell>
          <cell r="AG114">
            <v>7956.521739130435</v>
          </cell>
          <cell r="AH114">
            <v>161</v>
          </cell>
          <cell r="AI114">
            <v>0</v>
          </cell>
          <cell r="AJ114">
            <v>0</v>
          </cell>
          <cell r="AK114">
            <v>2662275.19</v>
          </cell>
          <cell r="AL114">
            <v>4597742.55</v>
          </cell>
          <cell r="AM114">
            <v>13228357.48</v>
          </cell>
          <cell r="AN114">
            <v>17219622.940000001</v>
          </cell>
          <cell r="AO114">
            <v>18080604.09</v>
          </cell>
          <cell r="AP114">
            <v>15962269.960000001</v>
          </cell>
          <cell r="AQ114">
            <v>71750872.209999993</v>
          </cell>
        </row>
        <row r="115">
          <cell r="B115">
            <v>893</v>
          </cell>
          <cell r="C115" t="str">
            <v>Shropshire</v>
          </cell>
          <cell r="D115" t="str">
            <v>West Midlands</v>
          </cell>
          <cell r="E115">
            <v>25150</v>
          </cell>
          <cell r="F115">
            <v>22890</v>
          </cell>
          <cell r="G115">
            <v>30</v>
          </cell>
          <cell r="H115">
            <v>19674</v>
          </cell>
          <cell r="I115">
            <v>20588</v>
          </cell>
          <cell r="J115">
            <v>4.6457253227610046E-2</v>
          </cell>
          <cell r="K115">
            <v>0</v>
          </cell>
          <cell r="L115">
            <v>120</v>
          </cell>
          <cell r="M115">
            <v>0</v>
          </cell>
          <cell r="N115">
            <v>132</v>
          </cell>
          <cell r="O115">
            <v>70</v>
          </cell>
          <cell r="P115">
            <v>119</v>
          </cell>
          <cell r="Q115">
            <v>0</v>
          </cell>
          <cell r="R115">
            <v>174</v>
          </cell>
          <cell r="S115">
            <v>119</v>
          </cell>
          <cell r="T115">
            <v>28</v>
          </cell>
          <cell r="U115">
            <v>0</v>
          </cell>
          <cell r="V115">
            <v>1775</v>
          </cell>
          <cell r="W115">
            <v>14234</v>
          </cell>
          <cell r="X115">
            <v>4876</v>
          </cell>
          <cell r="Y115">
            <v>1302</v>
          </cell>
          <cell r="Z115">
            <v>420</v>
          </cell>
          <cell r="AA115">
            <v>6662</v>
          </cell>
          <cell r="AB115">
            <v>12238</v>
          </cell>
          <cell r="AC115">
            <v>1428</v>
          </cell>
          <cell r="AD115">
            <v>2279</v>
          </cell>
          <cell r="AE115">
            <v>18652.89256198347</v>
          </cell>
          <cell r="AF115">
            <v>121</v>
          </cell>
          <cell r="AG115">
            <v>0</v>
          </cell>
          <cell r="AH115">
            <v>0</v>
          </cell>
          <cell r="AI115">
            <v>19632.65306122449</v>
          </cell>
          <cell r="AJ115">
            <v>49</v>
          </cell>
          <cell r="AK115">
            <v>3020224.13</v>
          </cell>
          <cell r="AL115">
            <v>1012229.36</v>
          </cell>
          <cell r="AM115">
            <v>985642.05</v>
          </cell>
          <cell r="AN115">
            <v>1709783.84</v>
          </cell>
          <cell r="AO115">
            <v>1795273.03</v>
          </cell>
          <cell r="AP115">
            <v>0</v>
          </cell>
          <cell r="AQ115">
            <v>8523152.4000000004</v>
          </cell>
        </row>
        <row r="116">
          <cell r="B116">
            <v>871</v>
          </cell>
          <cell r="C116" t="str">
            <v>Slough</v>
          </cell>
          <cell r="D116" t="str">
            <v>South East</v>
          </cell>
          <cell r="E116">
            <v>11910</v>
          </cell>
          <cell r="F116">
            <v>15060</v>
          </cell>
          <cell r="G116">
            <v>0</v>
          </cell>
          <cell r="H116">
            <v>11528</v>
          </cell>
          <cell r="I116">
            <v>16218</v>
          </cell>
          <cell r="J116">
            <v>0.4068355308813324</v>
          </cell>
          <cell r="K116">
            <v>3150</v>
          </cell>
          <cell r="L116">
            <v>1770</v>
          </cell>
          <cell r="M116">
            <v>434</v>
          </cell>
          <cell r="N116">
            <v>1208</v>
          </cell>
          <cell r="O116">
            <v>660</v>
          </cell>
          <cell r="P116">
            <v>60</v>
          </cell>
          <cell r="Q116">
            <v>240</v>
          </cell>
          <cell r="R116">
            <v>521</v>
          </cell>
          <cell r="S116">
            <v>1251</v>
          </cell>
          <cell r="T116">
            <v>500</v>
          </cell>
          <cell r="U116">
            <v>330</v>
          </cell>
          <cell r="V116">
            <v>2295</v>
          </cell>
          <cell r="W116">
            <v>6849</v>
          </cell>
          <cell r="X116">
            <v>3458</v>
          </cell>
          <cell r="Y116">
            <v>840</v>
          </cell>
          <cell r="Z116">
            <v>1257</v>
          </cell>
          <cell r="AA116">
            <v>3238</v>
          </cell>
          <cell r="AB116">
            <v>6550</v>
          </cell>
          <cell r="AC116">
            <v>2976</v>
          </cell>
          <cell r="AD116">
            <v>1935</v>
          </cell>
          <cell r="AE116">
            <v>7047.6398601398605</v>
          </cell>
          <cell r="AF116">
            <v>2288</v>
          </cell>
          <cell r="AG116">
            <v>1666.6666666666667</v>
          </cell>
          <cell r="AH116">
            <v>60</v>
          </cell>
          <cell r="AI116">
            <v>0</v>
          </cell>
          <cell r="AJ116">
            <v>0</v>
          </cell>
          <cell r="AK116">
            <v>14532213.060000001</v>
          </cell>
          <cell r="AL116">
            <v>20683606.039999999</v>
          </cell>
          <cell r="AM116">
            <v>15420104.439999999</v>
          </cell>
          <cell r="AN116">
            <v>11138723.800000001</v>
          </cell>
          <cell r="AO116">
            <v>11695659.99</v>
          </cell>
          <cell r="AP116">
            <v>0</v>
          </cell>
          <cell r="AQ116">
            <v>73470307.329999998</v>
          </cell>
        </row>
        <row r="117">
          <cell r="B117">
            <v>334</v>
          </cell>
          <cell r="C117" t="str">
            <v>Solihull</v>
          </cell>
          <cell r="D117" t="str">
            <v>West Midlands</v>
          </cell>
          <cell r="E117">
            <v>18930</v>
          </cell>
          <cell r="F117">
            <v>18770</v>
          </cell>
          <cell r="G117">
            <v>150</v>
          </cell>
          <cell r="H117">
            <v>17084</v>
          </cell>
          <cell r="I117">
            <v>18655</v>
          </cell>
          <cell r="J117">
            <v>9.1957387028798881E-2</v>
          </cell>
          <cell r="K117">
            <v>0</v>
          </cell>
          <cell r="L117">
            <v>1670</v>
          </cell>
          <cell r="M117">
            <v>110</v>
          </cell>
          <cell r="N117">
            <v>73</v>
          </cell>
          <cell r="O117">
            <v>21</v>
          </cell>
          <cell r="P117">
            <v>39</v>
          </cell>
          <cell r="Q117">
            <v>51</v>
          </cell>
          <cell r="R117">
            <v>39</v>
          </cell>
          <cell r="S117">
            <v>112</v>
          </cell>
          <cell r="T117">
            <v>73</v>
          </cell>
          <cell r="U117">
            <v>70</v>
          </cell>
          <cell r="V117">
            <v>4896</v>
          </cell>
          <cell r="W117">
            <v>10315</v>
          </cell>
          <cell r="X117">
            <v>2588</v>
          </cell>
          <cell r="Y117">
            <v>849</v>
          </cell>
          <cell r="Z117">
            <v>120</v>
          </cell>
          <cell r="AA117">
            <v>4532</v>
          </cell>
          <cell r="AB117">
            <v>9844</v>
          </cell>
          <cell r="AC117">
            <v>1605</v>
          </cell>
          <cell r="AD117">
            <v>2787</v>
          </cell>
          <cell r="AE117">
            <v>0</v>
          </cell>
          <cell r="AF117">
            <v>0</v>
          </cell>
          <cell r="AG117">
            <v>0</v>
          </cell>
          <cell r="AH117">
            <v>0</v>
          </cell>
          <cell r="AI117">
            <v>0</v>
          </cell>
          <cell r="AJ117">
            <v>0</v>
          </cell>
          <cell r="AK117">
            <v>1070983.07</v>
          </cell>
          <cell r="AL117">
            <v>1823287.1</v>
          </cell>
          <cell r="AM117">
            <v>705424.87</v>
          </cell>
          <cell r="AN117">
            <v>5276969.34</v>
          </cell>
          <cell r="AO117">
            <v>5540817.8099999996</v>
          </cell>
          <cell r="AP117">
            <v>881659.59</v>
          </cell>
          <cell r="AQ117">
            <v>15299141.779999999</v>
          </cell>
        </row>
        <row r="118">
          <cell r="B118">
            <v>933</v>
          </cell>
          <cell r="C118" t="str">
            <v>Somerset</v>
          </cell>
          <cell r="D118" t="str">
            <v>South West</v>
          </cell>
          <cell r="E118">
            <v>40430</v>
          </cell>
          <cell r="F118">
            <v>41370</v>
          </cell>
          <cell r="G118">
            <v>170</v>
          </cell>
          <cell r="H118">
            <v>36870</v>
          </cell>
          <cell r="I118">
            <v>39630</v>
          </cell>
          <cell r="J118">
            <v>7.4857607811228646E-2</v>
          </cell>
          <cell r="K118">
            <v>940</v>
          </cell>
          <cell r="L118">
            <v>980</v>
          </cell>
          <cell r="M118">
            <v>120</v>
          </cell>
          <cell r="N118">
            <v>552</v>
          </cell>
          <cell r="O118">
            <v>300</v>
          </cell>
          <cell r="P118">
            <v>0</v>
          </cell>
          <cell r="Q118">
            <v>30</v>
          </cell>
          <cell r="R118">
            <v>72</v>
          </cell>
          <cell r="S118">
            <v>270</v>
          </cell>
          <cell r="T118">
            <v>300</v>
          </cell>
          <cell r="U118">
            <v>360</v>
          </cell>
          <cell r="V118">
            <v>4969</v>
          </cell>
          <cell r="W118">
            <v>24136</v>
          </cell>
          <cell r="X118">
            <v>6507</v>
          </cell>
          <cell r="Y118">
            <v>600</v>
          </cell>
          <cell r="Z118">
            <v>2073</v>
          </cell>
          <cell r="AA118">
            <v>4954</v>
          </cell>
          <cell r="AB118">
            <v>15716</v>
          </cell>
          <cell r="AC118">
            <v>6395</v>
          </cell>
          <cell r="AD118">
            <v>11220</v>
          </cell>
          <cell r="AE118">
            <v>5151.5047619047618</v>
          </cell>
          <cell r="AF118">
            <v>210</v>
          </cell>
          <cell r="AG118">
            <v>2053.0333333333338</v>
          </cell>
          <cell r="AH118">
            <v>150</v>
          </cell>
          <cell r="AI118">
            <v>0</v>
          </cell>
          <cell r="AJ118">
            <v>0</v>
          </cell>
          <cell r="AK118">
            <v>4664440.1399999997</v>
          </cell>
          <cell r="AL118">
            <v>3582221.14</v>
          </cell>
          <cell r="AM118">
            <v>6403300.9699999997</v>
          </cell>
          <cell r="AN118">
            <v>4321029.12</v>
          </cell>
          <cell r="AO118">
            <v>4537080.57</v>
          </cell>
          <cell r="AP118">
            <v>0</v>
          </cell>
          <cell r="AQ118">
            <v>23508071.940000001</v>
          </cell>
        </row>
        <row r="119">
          <cell r="B119">
            <v>803</v>
          </cell>
          <cell r="C119" t="str">
            <v>South Gloucestershire</v>
          </cell>
          <cell r="D119" t="str">
            <v>South West</v>
          </cell>
          <cell r="E119">
            <v>23650</v>
          </cell>
          <cell r="F119">
            <v>23520</v>
          </cell>
          <cell r="G119">
            <v>10</v>
          </cell>
          <cell r="H119">
            <v>20604</v>
          </cell>
          <cell r="I119">
            <v>23269</v>
          </cell>
          <cell r="J119">
            <v>0.12934381673461465</v>
          </cell>
          <cell r="K119">
            <v>0</v>
          </cell>
          <cell r="L119">
            <v>3500</v>
          </cell>
          <cell r="M119">
            <v>77</v>
          </cell>
          <cell r="N119">
            <v>500</v>
          </cell>
          <cell r="O119">
            <v>66</v>
          </cell>
          <cell r="P119">
            <v>0</v>
          </cell>
          <cell r="Q119">
            <v>0</v>
          </cell>
          <cell r="R119">
            <v>205</v>
          </cell>
          <cell r="S119">
            <v>413</v>
          </cell>
          <cell r="T119">
            <v>25</v>
          </cell>
          <cell r="U119">
            <v>0</v>
          </cell>
          <cell r="V119">
            <v>2524</v>
          </cell>
          <cell r="W119">
            <v>16418</v>
          </cell>
          <cell r="X119">
            <v>3943</v>
          </cell>
          <cell r="Y119">
            <v>210</v>
          </cell>
          <cell r="Z119">
            <v>0</v>
          </cell>
          <cell r="AA119">
            <v>6312</v>
          </cell>
          <cell r="AB119">
            <v>11430</v>
          </cell>
          <cell r="AC119">
            <v>3533</v>
          </cell>
          <cell r="AD119">
            <v>1820</v>
          </cell>
          <cell r="AE119">
            <v>5537.1069182389938</v>
          </cell>
          <cell r="AF119">
            <v>795</v>
          </cell>
          <cell r="AG119">
            <v>5909.7222222222226</v>
          </cell>
          <cell r="AH119">
            <v>720</v>
          </cell>
          <cell r="AI119">
            <v>0</v>
          </cell>
          <cell r="AJ119">
            <v>0</v>
          </cell>
          <cell r="AK119">
            <v>4284879.1900000004</v>
          </cell>
          <cell r="AL119">
            <v>3263504.88</v>
          </cell>
          <cell r="AM119">
            <v>5417006.1699999999</v>
          </cell>
          <cell r="AN119">
            <v>4319428.0999999996</v>
          </cell>
          <cell r="AO119">
            <v>4535399.51</v>
          </cell>
          <cell r="AP119">
            <v>9710183.2200000007</v>
          </cell>
          <cell r="AQ119">
            <v>31530401.07</v>
          </cell>
        </row>
        <row r="120">
          <cell r="B120">
            <v>393</v>
          </cell>
          <cell r="C120" t="str">
            <v>South Tyneside</v>
          </cell>
          <cell r="D120" t="str">
            <v>North East</v>
          </cell>
          <cell r="E120">
            <v>12570</v>
          </cell>
          <cell r="F120">
            <v>12140</v>
          </cell>
          <cell r="G120">
            <v>0</v>
          </cell>
          <cell r="H120">
            <v>10487</v>
          </cell>
          <cell r="I120">
            <v>10974</v>
          </cell>
          <cell r="J120">
            <v>4.6438447601792693E-2</v>
          </cell>
          <cell r="K120">
            <v>0</v>
          </cell>
          <cell r="L120">
            <v>0</v>
          </cell>
          <cell r="M120">
            <v>49</v>
          </cell>
          <cell r="N120">
            <v>48</v>
          </cell>
          <cell r="O120">
            <v>0</v>
          </cell>
          <cell r="P120">
            <v>0</v>
          </cell>
          <cell r="Q120">
            <v>242</v>
          </cell>
          <cell r="R120">
            <v>0</v>
          </cell>
          <cell r="S120">
            <v>97</v>
          </cell>
          <cell r="T120">
            <v>242</v>
          </cell>
          <cell r="U120">
            <v>0</v>
          </cell>
          <cell r="V120">
            <v>2357</v>
          </cell>
          <cell r="W120">
            <v>6298</v>
          </cell>
          <cell r="X120">
            <v>2499</v>
          </cell>
          <cell r="Y120">
            <v>360</v>
          </cell>
          <cell r="Z120">
            <v>630</v>
          </cell>
          <cell r="AA120">
            <v>1696</v>
          </cell>
          <cell r="AB120">
            <v>5167</v>
          </cell>
          <cell r="AC120">
            <v>4363</v>
          </cell>
          <cell r="AD120">
            <v>918</v>
          </cell>
          <cell r="AE120">
            <v>0</v>
          </cell>
          <cell r="AF120">
            <v>0</v>
          </cell>
          <cell r="AG120">
            <v>0</v>
          </cell>
          <cell r="AH120">
            <v>0</v>
          </cell>
          <cell r="AI120">
            <v>0</v>
          </cell>
          <cell r="AJ120">
            <v>0</v>
          </cell>
          <cell r="AK120">
            <v>1362949.76</v>
          </cell>
          <cell r="AL120">
            <v>995658.17</v>
          </cell>
          <cell r="AM120">
            <v>0</v>
          </cell>
          <cell r="AN120">
            <v>0</v>
          </cell>
          <cell r="AO120">
            <v>0</v>
          </cell>
          <cell r="AP120">
            <v>0</v>
          </cell>
          <cell r="AQ120">
            <v>2358607.9300000002</v>
          </cell>
        </row>
        <row r="121">
          <cell r="B121">
            <v>852</v>
          </cell>
          <cell r="C121" t="str">
            <v>Southampton</v>
          </cell>
          <cell r="D121" t="str">
            <v>South East</v>
          </cell>
          <cell r="E121">
            <v>17220</v>
          </cell>
          <cell r="F121">
            <v>19300</v>
          </cell>
          <cell r="G121">
            <v>550</v>
          </cell>
          <cell r="H121">
            <v>15660</v>
          </cell>
          <cell r="I121">
            <v>19397</v>
          </cell>
          <cell r="J121">
            <v>0.23863346104725416</v>
          </cell>
          <cell r="K121">
            <v>2080</v>
          </cell>
          <cell r="L121">
            <v>870</v>
          </cell>
          <cell r="M121">
            <v>567</v>
          </cell>
          <cell r="N121">
            <v>1865</v>
          </cell>
          <cell r="O121">
            <v>111</v>
          </cell>
          <cell r="P121">
            <v>0</v>
          </cell>
          <cell r="Q121">
            <v>0</v>
          </cell>
          <cell r="R121">
            <v>997</v>
          </cell>
          <cell r="S121">
            <v>534</v>
          </cell>
          <cell r="T121">
            <v>216</v>
          </cell>
          <cell r="U121">
            <v>796</v>
          </cell>
          <cell r="V121">
            <v>3509</v>
          </cell>
          <cell r="W121">
            <v>11858</v>
          </cell>
          <cell r="X121">
            <v>3045</v>
          </cell>
          <cell r="Y121">
            <v>644</v>
          </cell>
          <cell r="Z121">
            <v>240</v>
          </cell>
          <cell r="AA121">
            <v>3688</v>
          </cell>
          <cell r="AB121">
            <v>6388</v>
          </cell>
          <cell r="AC121">
            <v>4099</v>
          </cell>
          <cell r="AD121">
            <v>5121</v>
          </cell>
          <cell r="AE121">
            <v>4816.1073825503354</v>
          </cell>
          <cell r="AF121">
            <v>2980</v>
          </cell>
          <cell r="AG121">
            <v>0</v>
          </cell>
          <cell r="AH121">
            <v>0</v>
          </cell>
          <cell r="AI121">
            <v>12859.615384615385</v>
          </cell>
          <cell r="AJ121">
            <v>1560</v>
          </cell>
          <cell r="AK121">
            <v>7867924.4000000004</v>
          </cell>
          <cell r="AL121">
            <v>8634377.8399999999</v>
          </cell>
          <cell r="AM121">
            <v>9627923.7200000007</v>
          </cell>
          <cell r="AN121">
            <v>4709060.2300000004</v>
          </cell>
          <cell r="AO121">
            <v>4944513.24</v>
          </cell>
          <cell r="AP121">
            <v>1895429.05</v>
          </cell>
          <cell r="AQ121">
            <v>37679228.490000002</v>
          </cell>
        </row>
        <row r="122">
          <cell r="B122">
            <v>882</v>
          </cell>
          <cell r="C122" t="str">
            <v>Southend-on-Sea</v>
          </cell>
          <cell r="D122" t="str">
            <v>East</v>
          </cell>
          <cell r="E122">
            <v>13630</v>
          </cell>
          <cell r="F122">
            <v>14150</v>
          </cell>
          <cell r="G122">
            <v>160</v>
          </cell>
          <cell r="H122">
            <v>12748</v>
          </cell>
          <cell r="I122">
            <v>14247</v>
          </cell>
          <cell r="J122">
            <v>0.11758707248195796</v>
          </cell>
          <cell r="K122">
            <v>520</v>
          </cell>
          <cell r="L122">
            <v>1190</v>
          </cell>
          <cell r="M122">
            <v>0</v>
          </cell>
          <cell r="N122">
            <v>646</v>
          </cell>
          <cell r="O122">
            <v>281</v>
          </cell>
          <cell r="P122">
            <v>0</v>
          </cell>
          <cell r="Q122">
            <v>0</v>
          </cell>
          <cell r="R122">
            <v>294</v>
          </cell>
          <cell r="S122">
            <v>346</v>
          </cell>
          <cell r="T122">
            <v>197</v>
          </cell>
          <cell r="U122">
            <v>90</v>
          </cell>
          <cell r="V122">
            <v>1119</v>
          </cell>
          <cell r="W122">
            <v>7108</v>
          </cell>
          <cell r="X122">
            <v>5581</v>
          </cell>
          <cell r="Y122">
            <v>343</v>
          </cell>
          <cell r="Z122">
            <v>0</v>
          </cell>
          <cell r="AA122">
            <v>3482</v>
          </cell>
          <cell r="AB122">
            <v>6583</v>
          </cell>
          <cell r="AC122">
            <v>1841</v>
          </cell>
          <cell r="AD122">
            <v>2245</v>
          </cell>
          <cell r="AE122">
            <v>4381.6901408450703</v>
          </cell>
          <cell r="AF122">
            <v>710</v>
          </cell>
          <cell r="AG122">
            <v>6914.2857142857147</v>
          </cell>
          <cell r="AH122">
            <v>70</v>
          </cell>
          <cell r="AI122">
            <v>0</v>
          </cell>
          <cell r="AJ122">
            <v>0</v>
          </cell>
          <cell r="AK122">
            <v>4401588.05</v>
          </cell>
          <cell r="AL122">
            <v>4449293.54</v>
          </cell>
          <cell r="AM122">
            <v>5933170.71</v>
          </cell>
          <cell r="AN122">
            <v>511107.84000000003</v>
          </cell>
          <cell r="AO122">
            <v>536663.23</v>
          </cell>
          <cell r="AP122">
            <v>3790858.11</v>
          </cell>
          <cell r="AQ122">
            <v>19622681.48</v>
          </cell>
        </row>
        <row r="123">
          <cell r="B123">
            <v>210</v>
          </cell>
          <cell r="C123" t="str">
            <v>Southwark</v>
          </cell>
          <cell r="D123" t="str">
            <v>Inner London</v>
          </cell>
          <cell r="E123">
            <v>23030</v>
          </cell>
          <cell r="F123">
            <v>25160</v>
          </cell>
          <cell r="G123">
            <v>0</v>
          </cell>
          <cell r="H123">
            <v>19980</v>
          </cell>
          <cell r="I123">
            <v>24545</v>
          </cell>
          <cell r="J123">
            <v>0.22847847847847849</v>
          </cell>
          <cell r="K123">
            <v>2130</v>
          </cell>
          <cell r="L123">
            <v>2310</v>
          </cell>
          <cell r="M123">
            <v>539</v>
          </cell>
          <cell r="N123">
            <v>1038</v>
          </cell>
          <cell r="O123">
            <v>75</v>
          </cell>
          <cell r="P123">
            <v>0</v>
          </cell>
          <cell r="Q123">
            <v>0</v>
          </cell>
          <cell r="R123">
            <v>0</v>
          </cell>
          <cell r="S123">
            <v>810</v>
          </cell>
          <cell r="T123">
            <v>783</v>
          </cell>
          <cell r="U123">
            <v>59</v>
          </cell>
          <cell r="V123">
            <v>6360</v>
          </cell>
          <cell r="W123">
            <v>14106</v>
          </cell>
          <cell r="X123">
            <v>3435</v>
          </cell>
          <cell r="Y123">
            <v>0</v>
          </cell>
          <cell r="Z123">
            <v>0</v>
          </cell>
          <cell r="AA123">
            <v>1605</v>
          </cell>
          <cell r="AB123">
            <v>10127</v>
          </cell>
          <cell r="AC123">
            <v>11689</v>
          </cell>
          <cell r="AD123">
            <v>480</v>
          </cell>
          <cell r="AE123">
            <v>6518.840579710145</v>
          </cell>
          <cell r="AF123">
            <v>345</v>
          </cell>
          <cell r="AG123">
            <v>3708.3333333333335</v>
          </cell>
          <cell r="AH123">
            <v>120</v>
          </cell>
          <cell r="AI123">
            <v>17933.333333333332</v>
          </cell>
          <cell r="AJ123">
            <v>210</v>
          </cell>
          <cell r="AK123">
            <v>10607212.24</v>
          </cell>
          <cell r="AL123">
            <v>6509979.1799999997</v>
          </cell>
          <cell r="AM123">
            <v>13435387.34</v>
          </cell>
          <cell r="AN123">
            <v>5703777.3799999999</v>
          </cell>
          <cell r="AO123">
            <v>5988966.25</v>
          </cell>
          <cell r="AP123">
            <v>0</v>
          </cell>
          <cell r="AQ123">
            <v>42245322.390000001</v>
          </cell>
        </row>
        <row r="124">
          <cell r="B124">
            <v>342</v>
          </cell>
          <cell r="C124" t="str">
            <v>St Helens</v>
          </cell>
          <cell r="D124" t="str">
            <v>North West</v>
          </cell>
          <cell r="E124">
            <v>14710</v>
          </cell>
          <cell r="F124">
            <v>15140</v>
          </cell>
          <cell r="G124">
            <v>150</v>
          </cell>
          <cell r="H124">
            <v>13477</v>
          </cell>
          <cell r="I124">
            <v>14474</v>
          </cell>
          <cell r="J124">
            <v>7.3977888254062471E-2</v>
          </cell>
          <cell r="K124">
            <v>430</v>
          </cell>
          <cell r="L124">
            <v>390</v>
          </cell>
          <cell r="M124">
            <v>52</v>
          </cell>
          <cell r="N124">
            <v>574</v>
          </cell>
          <cell r="O124">
            <v>169</v>
          </cell>
          <cell r="P124">
            <v>0</v>
          </cell>
          <cell r="Q124">
            <v>0</v>
          </cell>
          <cell r="R124">
            <v>76</v>
          </cell>
          <cell r="S124">
            <v>555</v>
          </cell>
          <cell r="T124">
            <v>134</v>
          </cell>
          <cell r="U124">
            <v>30</v>
          </cell>
          <cell r="V124">
            <v>3753</v>
          </cell>
          <cell r="W124">
            <v>9613</v>
          </cell>
          <cell r="X124">
            <v>1773</v>
          </cell>
          <cell r="Y124">
            <v>0</v>
          </cell>
          <cell r="Z124">
            <v>0</v>
          </cell>
          <cell r="AA124">
            <v>1050</v>
          </cell>
          <cell r="AB124">
            <v>7308</v>
          </cell>
          <cell r="AC124">
            <v>6172</v>
          </cell>
          <cell r="AD124">
            <v>609</v>
          </cell>
          <cell r="AE124">
            <v>5566.1538461538457</v>
          </cell>
          <cell r="AF124">
            <v>325</v>
          </cell>
          <cell r="AG124">
            <v>0</v>
          </cell>
          <cell r="AH124">
            <v>0</v>
          </cell>
          <cell r="AI124">
            <v>0</v>
          </cell>
          <cell r="AJ124">
            <v>0</v>
          </cell>
          <cell r="AK124">
            <v>1531480.4</v>
          </cell>
          <cell r="AL124">
            <v>1090639.58</v>
          </cell>
          <cell r="AM124">
            <v>3114767.43</v>
          </cell>
          <cell r="AN124">
            <v>1441963.97</v>
          </cell>
          <cell r="AO124">
            <v>1514062.17</v>
          </cell>
          <cell r="AP124">
            <v>0</v>
          </cell>
          <cell r="AQ124">
            <v>8692913.5500000007</v>
          </cell>
        </row>
        <row r="125">
          <cell r="B125">
            <v>860</v>
          </cell>
          <cell r="C125" t="str">
            <v>Staffordshire</v>
          </cell>
          <cell r="D125" t="str">
            <v>West Midlands</v>
          </cell>
          <cell r="E125">
            <v>66830</v>
          </cell>
          <cell r="F125">
            <v>68260</v>
          </cell>
          <cell r="G125">
            <v>770</v>
          </cell>
          <cell r="H125">
            <v>59968</v>
          </cell>
          <cell r="I125">
            <v>65062</v>
          </cell>
          <cell r="J125">
            <v>8.4945304162219848E-2</v>
          </cell>
          <cell r="K125">
            <v>1430</v>
          </cell>
          <cell r="L125">
            <v>2500</v>
          </cell>
          <cell r="M125">
            <v>218</v>
          </cell>
          <cell r="N125">
            <v>764</v>
          </cell>
          <cell r="O125">
            <v>181</v>
          </cell>
          <cell r="P125">
            <v>141</v>
          </cell>
          <cell r="Q125">
            <v>0</v>
          </cell>
          <cell r="R125">
            <v>426</v>
          </cell>
          <cell r="S125">
            <v>660</v>
          </cell>
          <cell r="T125">
            <v>20</v>
          </cell>
          <cell r="U125">
            <v>198</v>
          </cell>
          <cell r="V125">
            <v>8610</v>
          </cell>
          <cell r="W125">
            <v>36265</v>
          </cell>
          <cell r="X125">
            <v>15271</v>
          </cell>
          <cell r="Y125">
            <v>4346</v>
          </cell>
          <cell r="Z125">
            <v>539</v>
          </cell>
          <cell r="AA125">
            <v>16672</v>
          </cell>
          <cell r="AB125">
            <v>31834</v>
          </cell>
          <cell r="AC125">
            <v>5070</v>
          </cell>
          <cell r="AD125">
            <v>11455</v>
          </cell>
          <cell r="AE125">
            <v>5277.9661016949149</v>
          </cell>
          <cell r="AF125">
            <v>295</v>
          </cell>
          <cell r="AG125">
            <v>6300</v>
          </cell>
          <cell r="AH125">
            <v>30</v>
          </cell>
          <cell r="AI125">
            <v>0</v>
          </cell>
          <cell r="AJ125">
            <v>0</v>
          </cell>
          <cell r="AK125">
            <v>16987346.370000001</v>
          </cell>
          <cell r="AL125">
            <v>27845479.239999998</v>
          </cell>
          <cell r="AM125">
            <v>13866022.539999999</v>
          </cell>
          <cell r="AN125">
            <v>8120688.6600000001</v>
          </cell>
          <cell r="AO125">
            <v>8526723.0899999999</v>
          </cell>
          <cell r="AP125">
            <v>6127213.2199999997</v>
          </cell>
          <cell r="AQ125">
            <v>81473473.129999995</v>
          </cell>
        </row>
        <row r="126">
          <cell r="B126">
            <v>356</v>
          </cell>
          <cell r="C126" t="str">
            <v>Stockport</v>
          </cell>
          <cell r="D126" t="str">
            <v>North West</v>
          </cell>
          <cell r="E126">
            <v>22570</v>
          </cell>
          <cell r="F126">
            <v>22870</v>
          </cell>
          <cell r="G126">
            <v>390</v>
          </cell>
          <cell r="H126">
            <v>20884</v>
          </cell>
          <cell r="I126">
            <v>23563</v>
          </cell>
          <cell r="J126">
            <v>0.12828002298410265</v>
          </cell>
          <cell r="K126">
            <v>300</v>
          </cell>
          <cell r="L126">
            <v>1170</v>
          </cell>
          <cell r="M126">
            <v>93</v>
          </cell>
          <cell r="N126">
            <v>422</v>
          </cell>
          <cell r="O126">
            <v>98</v>
          </cell>
          <cell r="P126">
            <v>0</v>
          </cell>
          <cell r="Q126">
            <v>0</v>
          </cell>
          <cell r="R126">
            <v>15</v>
          </cell>
          <cell r="S126">
            <v>406</v>
          </cell>
          <cell r="T126">
            <v>165</v>
          </cell>
          <cell r="U126">
            <v>27</v>
          </cell>
          <cell r="V126">
            <v>5249</v>
          </cell>
          <cell r="W126">
            <v>14529</v>
          </cell>
          <cell r="X126">
            <v>2887</v>
          </cell>
          <cell r="Y126">
            <v>203</v>
          </cell>
          <cell r="Z126">
            <v>0</v>
          </cell>
          <cell r="AA126">
            <v>2849</v>
          </cell>
          <cell r="AB126">
            <v>14573</v>
          </cell>
          <cell r="AC126">
            <v>4193</v>
          </cell>
          <cell r="AD126">
            <v>1253</v>
          </cell>
          <cell r="AE126">
            <v>7366.1616161616157</v>
          </cell>
          <cell r="AF126">
            <v>792</v>
          </cell>
          <cell r="AG126">
            <v>5386.666666666667</v>
          </cell>
          <cell r="AH126">
            <v>150</v>
          </cell>
          <cell r="AI126">
            <v>13228.571428571429</v>
          </cell>
          <cell r="AJ126">
            <v>735</v>
          </cell>
          <cell r="AK126">
            <v>5068863.99</v>
          </cell>
          <cell r="AL126">
            <v>6151408.8499999996</v>
          </cell>
          <cell r="AM126">
            <v>8094763.6299999999</v>
          </cell>
          <cell r="AN126">
            <v>2676337.56</v>
          </cell>
          <cell r="AO126">
            <v>2810154.44</v>
          </cell>
          <cell r="AP126">
            <v>7814803.2999999998</v>
          </cell>
          <cell r="AQ126">
            <v>32616331.77</v>
          </cell>
        </row>
        <row r="127">
          <cell r="B127">
            <v>808</v>
          </cell>
          <cell r="C127" t="str">
            <v>Stockton-on-Tees</v>
          </cell>
          <cell r="D127" t="str">
            <v>North East</v>
          </cell>
          <cell r="E127">
            <v>16260</v>
          </cell>
          <cell r="F127">
            <v>16790</v>
          </cell>
          <cell r="G127">
            <v>350</v>
          </cell>
          <cell r="H127">
            <v>14595</v>
          </cell>
          <cell r="I127">
            <v>16531</v>
          </cell>
          <cell r="J127">
            <v>0.13264816718054129</v>
          </cell>
          <cell r="K127">
            <v>530</v>
          </cell>
          <cell r="L127">
            <v>0</v>
          </cell>
          <cell r="M127">
            <v>24</v>
          </cell>
          <cell r="N127">
            <v>299</v>
          </cell>
          <cell r="O127">
            <v>182</v>
          </cell>
          <cell r="P127">
            <v>0</v>
          </cell>
          <cell r="Q127">
            <v>0</v>
          </cell>
          <cell r="R127">
            <v>40</v>
          </cell>
          <cell r="S127">
            <v>411</v>
          </cell>
          <cell r="T127">
            <v>54</v>
          </cell>
          <cell r="U127">
            <v>0</v>
          </cell>
          <cell r="V127">
            <v>3189</v>
          </cell>
          <cell r="W127">
            <v>10391</v>
          </cell>
          <cell r="X127">
            <v>2570</v>
          </cell>
          <cell r="Y127">
            <v>431</v>
          </cell>
          <cell r="Z127">
            <v>210</v>
          </cell>
          <cell r="AA127">
            <v>1555</v>
          </cell>
          <cell r="AB127">
            <v>11232</v>
          </cell>
          <cell r="AC127">
            <v>3899</v>
          </cell>
          <cell r="AD127">
            <v>105</v>
          </cell>
          <cell r="AE127">
            <v>1272.6458666666665</v>
          </cell>
          <cell r="AF127">
            <v>375</v>
          </cell>
          <cell r="AG127">
            <v>0</v>
          </cell>
          <cell r="AH127">
            <v>0</v>
          </cell>
          <cell r="AI127">
            <v>0</v>
          </cell>
          <cell r="AJ127">
            <v>0</v>
          </cell>
          <cell r="AK127">
            <v>3118748.8</v>
          </cell>
          <cell r="AL127">
            <v>2080027.96</v>
          </cell>
          <cell r="AM127">
            <v>2753264.23</v>
          </cell>
          <cell r="AN127">
            <v>3708009.98</v>
          </cell>
          <cell r="AO127">
            <v>3893410.48</v>
          </cell>
          <cell r="AP127">
            <v>0</v>
          </cell>
          <cell r="AQ127">
            <v>15553461.449999999</v>
          </cell>
        </row>
        <row r="128">
          <cell r="B128">
            <v>861</v>
          </cell>
          <cell r="C128" t="str">
            <v>Stoke-on-Trent</v>
          </cell>
          <cell r="D128" t="str">
            <v>West Midlands</v>
          </cell>
          <cell r="E128">
            <v>19930</v>
          </cell>
          <cell r="F128">
            <v>22350</v>
          </cell>
          <cell r="G128">
            <v>0</v>
          </cell>
          <cell r="H128">
            <v>18582</v>
          </cell>
          <cell r="I128">
            <v>21773</v>
          </cell>
          <cell r="J128">
            <v>0.17172532558389839</v>
          </cell>
          <cell r="K128">
            <v>2420</v>
          </cell>
          <cell r="L128">
            <v>1230</v>
          </cell>
          <cell r="M128">
            <v>240</v>
          </cell>
          <cell r="N128">
            <v>938</v>
          </cell>
          <cell r="O128">
            <v>214</v>
          </cell>
          <cell r="P128">
            <v>0</v>
          </cell>
          <cell r="Q128">
            <v>30</v>
          </cell>
          <cell r="R128">
            <v>100</v>
          </cell>
          <cell r="S128">
            <v>617</v>
          </cell>
          <cell r="T128">
            <v>705</v>
          </cell>
          <cell r="U128">
            <v>0</v>
          </cell>
          <cell r="V128">
            <v>3347</v>
          </cell>
          <cell r="W128">
            <v>12194</v>
          </cell>
          <cell r="X128">
            <v>4687</v>
          </cell>
          <cell r="Y128">
            <v>1248</v>
          </cell>
          <cell r="Z128">
            <v>870</v>
          </cell>
          <cell r="AA128">
            <v>3078</v>
          </cell>
          <cell r="AB128">
            <v>9880</v>
          </cell>
          <cell r="AC128">
            <v>7847</v>
          </cell>
          <cell r="AD128">
            <v>1541</v>
          </cell>
          <cell r="AE128">
            <v>8815.4201492537286</v>
          </cell>
          <cell r="AF128">
            <v>1340</v>
          </cell>
          <cell r="AG128">
            <v>1775.6153846153845</v>
          </cell>
          <cell r="AH128">
            <v>195</v>
          </cell>
          <cell r="AI128">
            <v>0</v>
          </cell>
          <cell r="AJ128">
            <v>0</v>
          </cell>
          <cell r="AK128">
            <v>5092161.68</v>
          </cell>
          <cell r="AL128">
            <v>3997903.71</v>
          </cell>
          <cell r="AM128">
            <v>3395006.11</v>
          </cell>
          <cell r="AN128">
            <v>1457634.58</v>
          </cell>
          <cell r="AO128">
            <v>1530516.3</v>
          </cell>
          <cell r="AP128">
            <v>0</v>
          </cell>
          <cell r="AQ128">
            <v>15473222.380000001</v>
          </cell>
        </row>
        <row r="129">
          <cell r="B129">
            <v>935</v>
          </cell>
          <cell r="C129" t="str">
            <v>Suffolk</v>
          </cell>
          <cell r="D129" t="str">
            <v>East</v>
          </cell>
          <cell r="E129">
            <v>58690</v>
          </cell>
          <cell r="F129">
            <v>60580</v>
          </cell>
          <cell r="G129">
            <v>460</v>
          </cell>
          <cell r="H129">
            <v>48779</v>
          </cell>
          <cell r="I129">
            <v>55907</v>
          </cell>
          <cell r="J129">
            <v>0.14612845691793599</v>
          </cell>
          <cell r="K129">
            <v>1890</v>
          </cell>
          <cell r="L129">
            <v>2090</v>
          </cell>
          <cell r="M129">
            <v>537</v>
          </cell>
          <cell r="N129">
            <v>3610</v>
          </cell>
          <cell r="O129">
            <v>1688</v>
          </cell>
          <cell r="P129">
            <v>77</v>
          </cell>
          <cell r="Q129">
            <v>0</v>
          </cell>
          <cell r="R129">
            <v>3292</v>
          </cell>
          <cell r="S129">
            <v>1399</v>
          </cell>
          <cell r="T129">
            <v>243</v>
          </cell>
          <cell r="U129">
            <v>978</v>
          </cell>
          <cell r="V129">
            <v>6287</v>
          </cell>
          <cell r="W129">
            <v>29703</v>
          </cell>
          <cell r="X129">
            <v>17716</v>
          </cell>
          <cell r="Y129">
            <v>1654</v>
          </cell>
          <cell r="Z129">
            <v>1050</v>
          </cell>
          <cell r="AA129">
            <v>21068</v>
          </cell>
          <cell r="AB129">
            <v>18995</v>
          </cell>
          <cell r="AC129">
            <v>3311</v>
          </cell>
          <cell r="AD129">
            <v>13036</v>
          </cell>
          <cell r="AE129">
            <v>10896.188679245282</v>
          </cell>
          <cell r="AF129">
            <v>477</v>
          </cell>
          <cell r="AG129">
            <v>3515.151515151515</v>
          </cell>
          <cell r="AH129">
            <v>330</v>
          </cell>
          <cell r="AI129">
            <v>0</v>
          </cell>
          <cell r="AJ129">
            <v>0</v>
          </cell>
          <cell r="AK129">
            <v>19916233.879999999</v>
          </cell>
          <cell r="AL129">
            <v>17241395.390000001</v>
          </cell>
          <cell r="AM129">
            <v>21880233.09</v>
          </cell>
          <cell r="AN129">
            <v>1035427.09</v>
          </cell>
          <cell r="AO129">
            <v>1087198.45</v>
          </cell>
          <cell r="AP129">
            <v>0</v>
          </cell>
          <cell r="AQ129">
            <v>61160487.899999999</v>
          </cell>
        </row>
        <row r="130">
          <cell r="B130">
            <v>394</v>
          </cell>
          <cell r="C130" t="str">
            <v>Sunderland</v>
          </cell>
          <cell r="D130" t="str">
            <v>North East</v>
          </cell>
          <cell r="E130">
            <v>23360</v>
          </cell>
          <cell r="F130">
            <v>23620</v>
          </cell>
          <cell r="G130">
            <v>0</v>
          </cell>
          <cell r="H130">
            <v>19844</v>
          </cell>
          <cell r="I130">
            <v>22033</v>
          </cell>
          <cell r="J130">
            <v>0.11031042128603104</v>
          </cell>
          <cell r="K130">
            <v>270</v>
          </cell>
          <cell r="L130">
            <v>790</v>
          </cell>
          <cell r="M130">
            <v>0</v>
          </cell>
          <cell r="N130">
            <v>137</v>
          </cell>
          <cell r="O130">
            <v>0</v>
          </cell>
          <cell r="P130">
            <v>0</v>
          </cell>
          <cell r="Q130">
            <v>0</v>
          </cell>
          <cell r="R130">
            <v>105</v>
          </cell>
          <cell r="S130">
            <v>0</v>
          </cell>
          <cell r="T130">
            <v>32</v>
          </cell>
          <cell r="U130">
            <v>0</v>
          </cell>
          <cell r="V130">
            <v>2661</v>
          </cell>
          <cell r="W130">
            <v>15568</v>
          </cell>
          <cell r="X130">
            <v>3750</v>
          </cell>
          <cell r="Y130">
            <v>210</v>
          </cell>
          <cell r="Z130">
            <v>735</v>
          </cell>
          <cell r="AA130">
            <v>1375</v>
          </cell>
          <cell r="AB130">
            <v>10345</v>
          </cell>
          <cell r="AC130">
            <v>8540</v>
          </cell>
          <cell r="AD130">
            <v>2664</v>
          </cell>
          <cell r="AE130">
            <v>3346.4566929133857</v>
          </cell>
          <cell r="AF130">
            <v>127</v>
          </cell>
          <cell r="AG130">
            <v>4533.333333333333</v>
          </cell>
          <cell r="AH130">
            <v>15</v>
          </cell>
          <cell r="AI130">
            <v>0</v>
          </cell>
          <cell r="AJ130">
            <v>0</v>
          </cell>
          <cell r="AK130">
            <v>3307833.12</v>
          </cell>
          <cell r="AL130">
            <v>1635030.67</v>
          </cell>
          <cell r="AM130">
            <v>1610730.12</v>
          </cell>
          <cell r="AN130">
            <v>507907.39</v>
          </cell>
          <cell r="AO130">
            <v>533302.76</v>
          </cell>
          <cell r="AP130">
            <v>0</v>
          </cell>
          <cell r="AQ130">
            <v>7594804.0499999998</v>
          </cell>
        </row>
        <row r="131">
          <cell r="B131">
            <v>936</v>
          </cell>
          <cell r="C131" t="str">
            <v>Surrey</v>
          </cell>
          <cell r="D131" t="str">
            <v>South East</v>
          </cell>
          <cell r="E131">
            <v>82060</v>
          </cell>
          <cell r="F131">
            <v>86200</v>
          </cell>
          <cell r="G131">
            <v>990</v>
          </cell>
          <cell r="H131">
            <v>76641</v>
          </cell>
          <cell r="I131">
            <v>86630</v>
          </cell>
          <cell r="J131">
            <v>0.13033493821844705</v>
          </cell>
          <cell r="K131">
            <v>4150</v>
          </cell>
          <cell r="L131">
            <v>11250</v>
          </cell>
          <cell r="M131">
            <v>1567</v>
          </cell>
          <cell r="N131">
            <v>3314</v>
          </cell>
          <cell r="O131">
            <v>1466</v>
          </cell>
          <cell r="P131">
            <v>55</v>
          </cell>
          <cell r="Q131">
            <v>30</v>
          </cell>
          <cell r="R131">
            <v>2242</v>
          </cell>
          <cell r="S131">
            <v>1784</v>
          </cell>
          <cell r="T131">
            <v>1193</v>
          </cell>
          <cell r="U131">
            <v>1213</v>
          </cell>
          <cell r="V131">
            <v>18248</v>
          </cell>
          <cell r="W131">
            <v>44471</v>
          </cell>
          <cell r="X131">
            <v>19920</v>
          </cell>
          <cell r="Y131">
            <v>2845</v>
          </cell>
          <cell r="Z131">
            <v>450</v>
          </cell>
          <cell r="AA131">
            <v>25843</v>
          </cell>
          <cell r="AB131">
            <v>32707</v>
          </cell>
          <cell r="AC131">
            <v>11010</v>
          </cell>
          <cell r="AD131">
            <v>16374</v>
          </cell>
          <cell r="AE131">
            <v>8989.4179894179888</v>
          </cell>
          <cell r="AF131">
            <v>1890</v>
          </cell>
          <cell r="AG131">
            <v>7327.4074074074078</v>
          </cell>
          <cell r="AH131">
            <v>1350</v>
          </cell>
          <cell r="AI131">
            <v>0</v>
          </cell>
          <cell r="AJ131">
            <v>0</v>
          </cell>
          <cell r="AK131">
            <v>27694826.68</v>
          </cell>
          <cell r="AL131">
            <v>29125658.98</v>
          </cell>
          <cell r="AM131">
            <v>23974731.920000002</v>
          </cell>
          <cell r="AN131">
            <v>29427148.600000001</v>
          </cell>
          <cell r="AO131">
            <v>30898506.030000001</v>
          </cell>
          <cell r="AP131">
            <v>23225131.23</v>
          </cell>
          <cell r="AQ131">
            <v>164346003.44</v>
          </cell>
        </row>
        <row r="132">
          <cell r="B132">
            <v>319</v>
          </cell>
          <cell r="C132" t="str">
            <v>Sutton</v>
          </cell>
          <cell r="D132" t="str">
            <v>Outer London</v>
          </cell>
          <cell r="E132">
            <v>13420</v>
          </cell>
          <cell r="F132">
            <v>14730</v>
          </cell>
          <cell r="G132">
            <v>0</v>
          </cell>
          <cell r="H132">
            <v>13415</v>
          </cell>
          <cell r="I132">
            <v>16331</v>
          </cell>
          <cell r="J132">
            <v>0.21736861721953038</v>
          </cell>
          <cell r="K132">
            <v>1300</v>
          </cell>
          <cell r="L132">
            <v>3220</v>
          </cell>
          <cell r="M132">
            <v>237</v>
          </cell>
          <cell r="N132">
            <v>964</v>
          </cell>
          <cell r="O132">
            <v>150</v>
          </cell>
          <cell r="P132">
            <v>0</v>
          </cell>
          <cell r="Q132">
            <v>0</v>
          </cell>
          <cell r="R132">
            <v>53</v>
          </cell>
          <cell r="S132">
            <v>845</v>
          </cell>
          <cell r="T132">
            <v>236</v>
          </cell>
          <cell r="U132">
            <v>217</v>
          </cell>
          <cell r="V132">
            <v>4087</v>
          </cell>
          <cell r="W132">
            <v>9734</v>
          </cell>
          <cell r="X132">
            <v>570</v>
          </cell>
          <cell r="Y132">
            <v>335</v>
          </cell>
          <cell r="Z132">
            <v>0</v>
          </cell>
          <cell r="AA132">
            <v>1841</v>
          </cell>
          <cell r="AB132">
            <v>6944</v>
          </cell>
          <cell r="AC132">
            <v>3802</v>
          </cell>
          <cell r="AD132">
            <v>2139</v>
          </cell>
          <cell r="AE132">
            <v>10403.508771929824</v>
          </cell>
          <cell r="AF132">
            <v>855</v>
          </cell>
          <cell r="AG132">
            <v>6975</v>
          </cell>
          <cell r="AH132">
            <v>120</v>
          </cell>
          <cell r="AI132">
            <v>0</v>
          </cell>
          <cell r="AJ132">
            <v>0</v>
          </cell>
          <cell r="AK132">
            <v>15599974.85</v>
          </cell>
          <cell r="AL132">
            <v>24464620.48</v>
          </cell>
          <cell r="AM132">
            <v>15144050.9</v>
          </cell>
          <cell r="AN132">
            <v>17165593.649999999</v>
          </cell>
          <cell r="AO132">
            <v>18023873.329999998</v>
          </cell>
          <cell r="AP132">
            <v>3717988.3</v>
          </cell>
          <cell r="AQ132">
            <v>94116101.5</v>
          </cell>
        </row>
        <row r="133">
          <cell r="B133">
            <v>866</v>
          </cell>
          <cell r="C133" t="str">
            <v>Swindon</v>
          </cell>
          <cell r="D133" t="str">
            <v>South West</v>
          </cell>
          <cell r="E133">
            <v>18160</v>
          </cell>
          <cell r="F133">
            <v>20790</v>
          </cell>
          <cell r="G133">
            <v>0</v>
          </cell>
          <cell r="H133">
            <v>15779</v>
          </cell>
          <cell r="I133">
            <v>19258</v>
          </cell>
          <cell r="J133">
            <v>0.22048292033715697</v>
          </cell>
          <cell r="K133">
            <v>2630</v>
          </cell>
          <cell r="L133">
            <v>870</v>
          </cell>
          <cell r="M133">
            <v>901</v>
          </cell>
          <cell r="N133">
            <v>1289</v>
          </cell>
          <cell r="O133">
            <v>0</v>
          </cell>
          <cell r="P133">
            <v>0</v>
          </cell>
          <cell r="Q133">
            <v>0</v>
          </cell>
          <cell r="R133">
            <v>29</v>
          </cell>
          <cell r="S133">
            <v>1580</v>
          </cell>
          <cell r="T133">
            <v>521</v>
          </cell>
          <cell r="U133">
            <v>60</v>
          </cell>
          <cell r="V133">
            <v>5222</v>
          </cell>
          <cell r="W133">
            <v>10199</v>
          </cell>
          <cell r="X133">
            <v>3897</v>
          </cell>
          <cell r="Y133">
            <v>0</v>
          </cell>
          <cell r="Z133">
            <v>630</v>
          </cell>
          <cell r="AA133">
            <v>2659</v>
          </cell>
          <cell r="AB133">
            <v>11225</v>
          </cell>
          <cell r="AC133">
            <v>4155</v>
          </cell>
          <cell r="AD133">
            <v>1909</v>
          </cell>
          <cell r="AE133">
            <v>15444.736842105263</v>
          </cell>
          <cell r="AF133">
            <v>760</v>
          </cell>
          <cell r="AG133">
            <v>3681.25</v>
          </cell>
          <cell r="AH133">
            <v>160</v>
          </cell>
          <cell r="AI133">
            <v>14547.619047619048</v>
          </cell>
          <cell r="AJ133">
            <v>840</v>
          </cell>
          <cell r="AK133">
            <v>3672615.18</v>
          </cell>
          <cell r="AL133">
            <v>4302616.57</v>
          </cell>
          <cell r="AM133">
            <v>3816089.99</v>
          </cell>
          <cell r="AN133">
            <v>157723.51999999999</v>
          </cell>
          <cell r="AO133">
            <v>165609.70000000001</v>
          </cell>
          <cell r="AP133">
            <v>8258589.9500000002</v>
          </cell>
          <cell r="AQ133">
            <v>20373244.899999999</v>
          </cell>
        </row>
        <row r="134">
          <cell r="B134">
            <v>357</v>
          </cell>
          <cell r="C134" t="str">
            <v>Tameside</v>
          </cell>
          <cell r="D134" t="str">
            <v>North West</v>
          </cell>
          <cell r="E134">
            <v>19030</v>
          </cell>
          <cell r="F134">
            <v>20130</v>
          </cell>
          <cell r="G134">
            <v>10</v>
          </cell>
          <cell r="H134">
            <v>17445</v>
          </cell>
          <cell r="I134">
            <v>20407</v>
          </cell>
          <cell r="J134">
            <v>0.16979077099455431</v>
          </cell>
          <cell r="K134">
            <v>1100</v>
          </cell>
          <cell r="L134">
            <v>2520</v>
          </cell>
          <cell r="M134">
            <v>35</v>
          </cell>
          <cell r="N134">
            <v>679</v>
          </cell>
          <cell r="O134">
            <v>313</v>
          </cell>
          <cell r="P134">
            <v>0</v>
          </cell>
          <cell r="Q134">
            <v>0</v>
          </cell>
          <cell r="R134">
            <v>434</v>
          </cell>
          <cell r="S134">
            <v>450</v>
          </cell>
          <cell r="T134">
            <v>143</v>
          </cell>
          <cell r="U134">
            <v>0</v>
          </cell>
          <cell r="V134">
            <v>2093</v>
          </cell>
          <cell r="W134">
            <v>12129</v>
          </cell>
          <cell r="X134">
            <v>5488</v>
          </cell>
          <cell r="Y134">
            <v>0</v>
          </cell>
          <cell r="Z134">
            <v>420</v>
          </cell>
          <cell r="AA134">
            <v>3843</v>
          </cell>
          <cell r="AB134">
            <v>13546</v>
          </cell>
          <cell r="AC134">
            <v>2561</v>
          </cell>
          <cell r="AD134">
            <v>180</v>
          </cell>
          <cell r="AE134">
            <v>4910.7142857142853</v>
          </cell>
          <cell r="AF134">
            <v>168</v>
          </cell>
          <cell r="AG134">
            <v>0</v>
          </cell>
          <cell r="AH134">
            <v>0</v>
          </cell>
          <cell r="AI134">
            <v>0</v>
          </cell>
          <cell r="AJ134">
            <v>0</v>
          </cell>
          <cell r="AK134">
            <v>2394638.9</v>
          </cell>
          <cell r="AL134">
            <v>2506122.21</v>
          </cell>
          <cell r="AM134">
            <v>6172183.2699999996</v>
          </cell>
          <cell r="AN134">
            <v>5663233.8399999999</v>
          </cell>
          <cell r="AO134">
            <v>5946395.5300000003</v>
          </cell>
          <cell r="AP134">
            <v>8677722.8200000003</v>
          </cell>
          <cell r="AQ134">
            <v>31360296.57</v>
          </cell>
        </row>
        <row r="135">
          <cell r="B135">
            <v>894</v>
          </cell>
          <cell r="C135" t="str">
            <v>Telford and Wrekin</v>
          </cell>
          <cell r="D135" t="str">
            <v>West Midlands</v>
          </cell>
          <cell r="E135">
            <v>15330</v>
          </cell>
          <cell r="F135">
            <v>15860</v>
          </cell>
          <cell r="G135">
            <v>100</v>
          </cell>
          <cell r="H135">
            <v>13466</v>
          </cell>
          <cell r="I135">
            <v>15065</v>
          </cell>
          <cell r="J135">
            <v>0.11874350215357196</v>
          </cell>
          <cell r="K135">
            <v>530</v>
          </cell>
          <cell r="L135">
            <v>300</v>
          </cell>
          <cell r="M135">
            <v>60</v>
          </cell>
          <cell r="N135">
            <v>656</v>
          </cell>
          <cell r="O135">
            <v>150</v>
          </cell>
          <cell r="P135">
            <v>0</v>
          </cell>
          <cell r="Q135">
            <v>0</v>
          </cell>
          <cell r="R135">
            <v>368</v>
          </cell>
          <cell r="S135">
            <v>263</v>
          </cell>
          <cell r="T135">
            <v>205</v>
          </cell>
          <cell r="U135">
            <v>30</v>
          </cell>
          <cell r="V135">
            <v>1875</v>
          </cell>
          <cell r="W135">
            <v>9883</v>
          </cell>
          <cell r="X135">
            <v>4101</v>
          </cell>
          <cell r="Y135">
            <v>0</v>
          </cell>
          <cell r="Z135">
            <v>0</v>
          </cell>
          <cell r="AA135">
            <v>4152</v>
          </cell>
          <cell r="AB135">
            <v>8883</v>
          </cell>
          <cell r="AC135">
            <v>2168</v>
          </cell>
          <cell r="AD135">
            <v>656</v>
          </cell>
          <cell r="AE135">
            <v>8577.7777777777774</v>
          </cell>
          <cell r="AF135">
            <v>90</v>
          </cell>
          <cell r="AG135">
            <v>0</v>
          </cell>
          <cell r="AH135">
            <v>0</v>
          </cell>
          <cell r="AI135">
            <v>19866.666666666668</v>
          </cell>
          <cell r="AJ135">
            <v>210</v>
          </cell>
          <cell r="AK135">
            <v>1501924.96</v>
          </cell>
          <cell r="AL135">
            <v>1124151.82</v>
          </cell>
          <cell r="AM135">
            <v>1260475.22</v>
          </cell>
          <cell r="AN135">
            <v>631972.29</v>
          </cell>
          <cell r="AO135">
            <v>663570.91</v>
          </cell>
          <cell r="AP135">
            <v>0</v>
          </cell>
          <cell r="AQ135">
            <v>5182095.1900000004</v>
          </cell>
        </row>
        <row r="136">
          <cell r="B136">
            <v>883</v>
          </cell>
          <cell r="C136" t="str">
            <v>Thurrock</v>
          </cell>
          <cell r="D136" t="str">
            <v>East</v>
          </cell>
          <cell r="E136">
            <v>14330</v>
          </cell>
          <cell r="F136">
            <v>16280</v>
          </cell>
          <cell r="G136">
            <v>310</v>
          </cell>
          <cell r="H136">
            <v>13037</v>
          </cell>
          <cell r="I136">
            <v>15475</v>
          </cell>
          <cell r="J136">
            <v>0.18700621308583262</v>
          </cell>
          <cell r="K136">
            <v>1950</v>
          </cell>
          <cell r="L136">
            <v>1400</v>
          </cell>
          <cell r="M136">
            <v>69</v>
          </cell>
          <cell r="N136">
            <v>842</v>
          </cell>
          <cell r="O136">
            <v>731</v>
          </cell>
          <cell r="P136">
            <v>360</v>
          </cell>
          <cell r="Q136">
            <v>660</v>
          </cell>
          <cell r="R136">
            <v>1020</v>
          </cell>
          <cell r="S136">
            <v>876</v>
          </cell>
          <cell r="T136">
            <v>736</v>
          </cell>
          <cell r="U136">
            <v>30</v>
          </cell>
          <cell r="V136">
            <v>420</v>
          </cell>
          <cell r="W136">
            <v>7433</v>
          </cell>
          <cell r="X136">
            <v>4555</v>
          </cell>
          <cell r="Y136">
            <v>1050</v>
          </cell>
          <cell r="Z136">
            <v>2191</v>
          </cell>
          <cell r="AA136">
            <v>2700</v>
          </cell>
          <cell r="AB136">
            <v>6874</v>
          </cell>
          <cell r="AC136">
            <v>4934</v>
          </cell>
          <cell r="AD136">
            <v>1141</v>
          </cell>
          <cell r="AE136">
            <v>10455.555555555555</v>
          </cell>
          <cell r="AF136">
            <v>720</v>
          </cell>
          <cell r="AG136">
            <v>3297.7777777777778</v>
          </cell>
          <cell r="AH136">
            <v>225</v>
          </cell>
          <cell r="AI136">
            <v>0</v>
          </cell>
          <cell r="AJ136">
            <v>0</v>
          </cell>
          <cell r="AK136">
            <v>4162923.04</v>
          </cell>
          <cell r="AL136">
            <v>4568253.92</v>
          </cell>
          <cell r="AM136">
            <v>8435042.1799999997</v>
          </cell>
          <cell r="AN136">
            <v>2708337.07</v>
          </cell>
          <cell r="AO136">
            <v>2843753.93</v>
          </cell>
          <cell r="AP136">
            <v>0</v>
          </cell>
          <cell r="AQ136">
            <v>22718310.140000001</v>
          </cell>
        </row>
        <row r="137">
          <cell r="B137">
            <v>880</v>
          </cell>
          <cell r="C137" t="str">
            <v>Torbay</v>
          </cell>
          <cell r="D137" t="str">
            <v>South West</v>
          </cell>
          <cell r="E137">
            <v>9680</v>
          </cell>
          <cell r="F137">
            <v>9700</v>
          </cell>
          <cell r="G137">
            <v>0</v>
          </cell>
          <cell r="H137">
            <v>8785</v>
          </cell>
          <cell r="I137">
            <v>9802</v>
          </cell>
          <cell r="J137">
            <v>0.1157655093910074</v>
          </cell>
          <cell r="K137">
            <v>20</v>
          </cell>
          <cell r="L137">
            <v>850</v>
          </cell>
          <cell r="M137">
            <v>69</v>
          </cell>
          <cell r="N137">
            <v>167</v>
          </cell>
          <cell r="O137">
            <v>15</v>
          </cell>
          <cell r="P137">
            <v>0</v>
          </cell>
          <cell r="Q137">
            <v>41</v>
          </cell>
          <cell r="R137">
            <v>0</v>
          </cell>
          <cell r="S137">
            <v>223</v>
          </cell>
          <cell r="T137">
            <v>69</v>
          </cell>
          <cell r="U137">
            <v>0</v>
          </cell>
          <cell r="V137">
            <v>1762</v>
          </cell>
          <cell r="W137">
            <v>5017</v>
          </cell>
          <cell r="X137">
            <v>1102</v>
          </cell>
          <cell r="Y137">
            <v>0</v>
          </cell>
          <cell r="Z137">
            <v>1815</v>
          </cell>
          <cell r="AA137">
            <v>1748</v>
          </cell>
          <cell r="AB137">
            <v>6159</v>
          </cell>
          <cell r="AC137">
            <v>1789</v>
          </cell>
          <cell r="AD137">
            <v>0</v>
          </cell>
          <cell r="AE137">
            <v>0</v>
          </cell>
          <cell r="AF137">
            <v>0</v>
          </cell>
          <cell r="AG137">
            <v>0</v>
          </cell>
          <cell r="AH137">
            <v>0</v>
          </cell>
          <cell r="AI137">
            <v>0</v>
          </cell>
          <cell r="AJ137">
            <v>0</v>
          </cell>
          <cell r="AK137">
            <v>1852884.11</v>
          </cell>
          <cell r="AL137">
            <v>2155245.1800000002</v>
          </cell>
          <cell r="AM137">
            <v>2021411.5</v>
          </cell>
          <cell r="AN137">
            <v>2798848.39</v>
          </cell>
          <cell r="AO137">
            <v>2938790.81</v>
          </cell>
          <cell r="AP137">
            <v>0</v>
          </cell>
          <cell r="AQ137">
            <v>11767179.970000001</v>
          </cell>
        </row>
        <row r="138">
          <cell r="B138">
            <v>211</v>
          </cell>
          <cell r="C138" t="str">
            <v>Tower Hamlets</v>
          </cell>
          <cell r="D138" t="str">
            <v>Inner London</v>
          </cell>
          <cell r="E138">
            <v>21580</v>
          </cell>
          <cell r="F138">
            <v>23990</v>
          </cell>
          <cell r="G138">
            <v>0</v>
          </cell>
          <cell r="H138">
            <v>20476</v>
          </cell>
          <cell r="I138">
            <v>23802</v>
          </cell>
          <cell r="J138">
            <v>0.16243406915413167</v>
          </cell>
          <cell r="K138">
            <v>2410</v>
          </cell>
          <cell r="L138">
            <v>2730</v>
          </cell>
          <cell r="M138">
            <v>402</v>
          </cell>
          <cell r="N138">
            <v>1605</v>
          </cell>
          <cell r="O138">
            <v>0</v>
          </cell>
          <cell r="P138">
            <v>0</v>
          </cell>
          <cell r="Q138">
            <v>0</v>
          </cell>
          <cell r="R138">
            <v>0</v>
          </cell>
          <cell r="S138">
            <v>1123</v>
          </cell>
          <cell r="T138">
            <v>854</v>
          </cell>
          <cell r="U138">
            <v>30</v>
          </cell>
          <cell r="V138">
            <v>4370</v>
          </cell>
          <cell r="W138">
            <v>15957</v>
          </cell>
          <cell r="X138">
            <v>2295</v>
          </cell>
          <cell r="Y138">
            <v>735</v>
          </cell>
          <cell r="Z138">
            <v>0</v>
          </cell>
          <cell r="AA138">
            <v>1707</v>
          </cell>
          <cell r="AB138">
            <v>11062</v>
          </cell>
          <cell r="AC138">
            <v>9814</v>
          </cell>
          <cell r="AD138">
            <v>774</v>
          </cell>
          <cell r="AE138">
            <v>22783.068783068782</v>
          </cell>
          <cell r="AF138">
            <v>945</v>
          </cell>
          <cell r="AG138">
            <v>4055.5555555555557</v>
          </cell>
          <cell r="AH138">
            <v>90</v>
          </cell>
          <cell r="AI138">
            <v>0</v>
          </cell>
          <cell r="AJ138">
            <v>0</v>
          </cell>
          <cell r="AK138">
            <v>14915491.210000001</v>
          </cell>
          <cell r="AL138">
            <v>14439668.27</v>
          </cell>
          <cell r="AM138">
            <v>16437724.1</v>
          </cell>
          <cell r="AN138">
            <v>10403755.48</v>
          </cell>
          <cell r="AO138">
            <v>10923943.26</v>
          </cell>
          <cell r="AP138">
            <v>4382682.49</v>
          </cell>
          <cell r="AQ138">
            <v>71503264.790000007</v>
          </cell>
        </row>
        <row r="139">
          <cell r="B139">
            <v>358</v>
          </cell>
          <cell r="C139" t="str">
            <v>Trafford</v>
          </cell>
          <cell r="D139" t="str">
            <v>North West</v>
          </cell>
          <cell r="E139">
            <v>18220</v>
          </cell>
          <cell r="F139">
            <v>19010</v>
          </cell>
          <cell r="G139">
            <v>30</v>
          </cell>
          <cell r="H139">
            <v>17480</v>
          </cell>
          <cell r="I139">
            <v>19723</v>
          </cell>
          <cell r="J139">
            <v>0.12831807780320367</v>
          </cell>
          <cell r="K139">
            <v>790</v>
          </cell>
          <cell r="L139">
            <v>1630</v>
          </cell>
          <cell r="M139">
            <v>552</v>
          </cell>
          <cell r="N139">
            <v>608</v>
          </cell>
          <cell r="O139">
            <v>0</v>
          </cell>
          <cell r="P139">
            <v>0</v>
          </cell>
          <cell r="Q139">
            <v>0</v>
          </cell>
          <cell r="R139">
            <v>30</v>
          </cell>
          <cell r="S139">
            <v>778</v>
          </cell>
          <cell r="T139">
            <v>352</v>
          </cell>
          <cell r="U139">
            <v>0</v>
          </cell>
          <cell r="V139">
            <v>9512</v>
          </cell>
          <cell r="W139">
            <v>7649</v>
          </cell>
          <cell r="X139">
            <v>1115</v>
          </cell>
          <cell r="Y139">
            <v>240</v>
          </cell>
          <cell r="Z139">
            <v>494</v>
          </cell>
          <cell r="AA139">
            <v>1043</v>
          </cell>
          <cell r="AB139">
            <v>10467</v>
          </cell>
          <cell r="AC139">
            <v>6225</v>
          </cell>
          <cell r="AD139">
            <v>1275</v>
          </cell>
          <cell r="AE139">
            <v>14982.176046176046</v>
          </cell>
          <cell r="AF139">
            <v>693</v>
          </cell>
          <cell r="AG139">
            <v>3928.5714285714284</v>
          </cell>
          <cell r="AH139">
            <v>70</v>
          </cell>
          <cell r="AI139">
            <v>0</v>
          </cell>
          <cell r="AJ139">
            <v>0</v>
          </cell>
          <cell r="AK139">
            <v>9044915.1899999995</v>
          </cell>
          <cell r="AL139">
            <v>11316018.74</v>
          </cell>
          <cell r="AM139">
            <v>15153173</v>
          </cell>
          <cell r="AN139">
            <v>4052818.19</v>
          </cell>
          <cell r="AO139">
            <v>4255459.0999999996</v>
          </cell>
          <cell r="AP139">
            <v>1857125.26</v>
          </cell>
          <cell r="AQ139">
            <v>45679509.469999999</v>
          </cell>
        </row>
        <row r="140">
          <cell r="B140">
            <v>384</v>
          </cell>
          <cell r="C140" t="str">
            <v>Wakefield</v>
          </cell>
          <cell r="D140" t="str">
            <v>Yorkshire and the Humber</v>
          </cell>
          <cell r="E140">
            <v>28920</v>
          </cell>
          <cell r="F140">
            <v>29120</v>
          </cell>
          <cell r="G140">
            <v>240</v>
          </cell>
          <cell r="H140">
            <v>24194</v>
          </cell>
          <cell r="I140">
            <v>27387</v>
          </cell>
          <cell r="J140">
            <v>0.13197486980243037</v>
          </cell>
          <cell r="K140">
            <v>200</v>
          </cell>
          <cell r="L140">
            <v>740</v>
          </cell>
          <cell r="M140">
            <v>234</v>
          </cell>
          <cell r="N140">
            <v>450</v>
          </cell>
          <cell r="O140">
            <v>174</v>
          </cell>
          <cell r="P140">
            <v>29</v>
          </cell>
          <cell r="Q140">
            <v>0</v>
          </cell>
          <cell r="R140">
            <v>182</v>
          </cell>
          <cell r="S140">
            <v>465</v>
          </cell>
          <cell r="T140">
            <v>99</v>
          </cell>
          <cell r="U140">
            <v>141</v>
          </cell>
          <cell r="V140">
            <v>3400</v>
          </cell>
          <cell r="W140">
            <v>13324</v>
          </cell>
          <cell r="X140">
            <v>9006</v>
          </cell>
          <cell r="Y140">
            <v>2141</v>
          </cell>
          <cell r="Z140">
            <v>1251</v>
          </cell>
          <cell r="AA140">
            <v>8149</v>
          </cell>
          <cell r="AB140">
            <v>13246</v>
          </cell>
          <cell r="AC140">
            <v>4075</v>
          </cell>
          <cell r="AD140">
            <v>3652</v>
          </cell>
          <cell r="AE140">
            <v>12328.654970760233</v>
          </cell>
          <cell r="AF140">
            <v>855</v>
          </cell>
          <cell r="AG140">
            <v>0</v>
          </cell>
          <cell r="AH140">
            <v>0</v>
          </cell>
          <cell r="AI140">
            <v>13253.061224489797</v>
          </cell>
          <cell r="AJ140">
            <v>735</v>
          </cell>
          <cell r="AK140">
            <v>2401673.35</v>
          </cell>
          <cell r="AL140">
            <v>1834439.69</v>
          </cell>
          <cell r="AM140">
            <v>3947214.45</v>
          </cell>
          <cell r="AN140">
            <v>3397113.62</v>
          </cell>
          <cell r="AO140">
            <v>3566969.3</v>
          </cell>
          <cell r="AP140">
            <v>3922141.96</v>
          </cell>
          <cell r="AQ140">
            <v>19069552.370000001</v>
          </cell>
        </row>
        <row r="141">
          <cell r="B141">
            <v>335</v>
          </cell>
          <cell r="C141" t="str">
            <v>Walsall</v>
          </cell>
          <cell r="D141" t="str">
            <v>West Midlands</v>
          </cell>
          <cell r="E141">
            <v>24990</v>
          </cell>
          <cell r="F141">
            <v>25680</v>
          </cell>
          <cell r="G141">
            <v>80</v>
          </cell>
          <cell r="H141">
            <v>22687</v>
          </cell>
          <cell r="I141">
            <v>24818</v>
          </cell>
          <cell r="J141">
            <v>9.3930444748093617E-2</v>
          </cell>
          <cell r="K141">
            <v>690</v>
          </cell>
          <cell r="L141">
            <v>530</v>
          </cell>
          <cell r="M141">
            <v>62</v>
          </cell>
          <cell r="N141">
            <v>399</v>
          </cell>
          <cell r="O141">
            <v>105</v>
          </cell>
          <cell r="P141">
            <v>0</v>
          </cell>
          <cell r="Q141">
            <v>105</v>
          </cell>
          <cell r="R141">
            <v>280</v>
          </cell>
          <cell r="S141">
            <v>60</v>
          </cell>
          <cell r="T141">
            <v>299</v>
          </cell>
          <cell r="U141">
            <v>32</v>
          </cell>
          <cell r="V141">
            <v>3120</v>
          </cell>
          <cell r="W141">
            <v>10822</v>
          </cell>
          <cell r="X141">
            <v>9288</v>
          </cell>
          <cell r="Y141">
            <v>453</v>
          </cell>
          <cell r="Z141">
            <v>1575</v>
          </cell>
          <cell r="AA141">
            <v>7891</v>
          </cell>
          <cell r="AB141">
            <v>9804</v>
          </cell>
          <cell r="AC141">
            <v>4688</v>
          </cell>
          <cell r="AD141">
            <v>2875</v>
          </cell>
          <cell r="AE141">
            <v>8491.4285714285706</v>
          </cell>
          <cell r="AF141">
            <v>525</v>
          </cell>
          <cell r="AG141">
            <v>0</v>
          </cell>
          <cell r="AH141">
            <v>0</v>
          </cell>
          <cell r="AI141">
            <v>0</v>
          </cell>
          <cell r="AJ141">
            <v>0</v>
          </cell>
          <cell r="AK141">
            <v>2650018.29</v>
          </cell>
          <cell r="AL141">
            <v>2097620.56</v>
          </cell>
          <cell r="AM141">
            <v>2320791.29</v>
          </cell>
          <cell r="AN141">
            <v>4393149.84</v>
          </cell>
          <cell r="AO141">
            <v>4612807.34</v>
          </cell>
          <cell r="AP141">
            <v>0</v>
          </cell>
          <cell r="AQ141">
            <v>16074387.32</v>
          </cell>
        </row>
        <row r="142">
          <cell r="B142">
            <v>320</v>
          </cell>
          <cell r="C142" t="str">
            <v>Waltham Forest</v>
          </cell>
          <cell r="D142" t="str">
            <v>Outer London</v>
          </cell>
          <cell r="E142">
            <v>20790</v>
          </cell>
          <cell r="F142">
            <v>23340</v>
          </cell>
          <cell r="G142">
            <v>720</v>
          </cell>
          <cell r="H142">
            <v>20362</v>
          </cell>
          <cell r="I142">
            <v>25338</v>
          </cell>
          <cell r="J142">
            <v>0.24437678027698653</v>
          </cell>
          <cell r="K142">
            <v>2550</v>
          </cell>
          <cell r="L142">
            <v>2970</v>
          </cell>
          <cell r="M142">
            <v>759</v>
          </cell>
          <cell r="N142">
            <v>1530</v>
          </cell>
          <cell r="O142">
            <v>205</v>
          </cell>
          <cell r="P142">
            <v>0</v>
          </cell>
          <cell r="Q142">
            <v>168</v>
          </cell>
          <cell r="R142">
            <v>66</v>
          </cell>
          <cell r="S142">
            <v>1062</v>
          </cell>
          <cell r="T142">
            <v>1315</v>
          </cell>
          <cell r="U142">
            <v>219</v>
          </cell>
          <cell r="V142">
            <v>4089</v>
          </cell>
          <cell r="W142">
            <v>11603</v>
          </cell>
          <cell r="X142">
            <v>4308</v>
          </cell>
          <cell r="Y142">
            <v>432</v>
          </cell>
          <cell r="Z142">
            <v>1695</v>
          </cell>
          <cell r="AA142">
            <v>2031</v>
          </cell>
          <cell r="AB142">
            <v>8582</v>
          </cell>
          <cell r="AC142">
            <v>9717</v>
          </cell>
          <cell r="AD142">
            <v>1797</v>
          </cell>
          <cell r="AE142">
            <v>8977.9116465863463</v>
          </cell>
          <cell r="AF142">
            <v>2490</v>
          </cell>
          <cell r="AG142">
            <v>7501.3888888888887</v>
          </cell>
          <cell r="AH142">
            <v>720</v>
          </cell>
          <cell r="AI142">
            <v>16209.803921568628</v>
          </cell>
          <cell r="AJ142">
            <v>510</v>
          </cell>
          <cell r="AK142">
            <v>31836287.82</v>
          </cell>
          <cell r="AL142">
            <v>49920936.049999997</v>
          </cell>
          <cell r="AM142">
            <v>36512211.649999999</v>
          </cell>
          <cell r="AN142">
            <v>6806657.9900000002</v>
          </cell>
          <cell r="AO142">
            <v>7146990.8899999997</v>
          </cell>
          <cell r="AP142">
            <v>23651142.43</v>
          </cell>
          <cell r="AQ142">
            <v>155874226.83000001</v>
          </cell>
        </row>
        <row r="143">
          <cell r="B143">
            <v>212</v>
          </cell>
          <cell r="C143" t="str">
            <v>Wandsworth</v>
          </cell>
          <cell r="D143" t="str">
            <v>Inner London</v>
          </cell>
          <cell r="E143">
            <v>16920</v>
          </cell>
          <cell r="F143">
            <v>18460</v>
          </cell>
          <cell r="G143">
            <v>240</v>
          </cell>
          <cell r="H143">
            <v>15642</v>
          </cell>
          <cell r="I143">
            <v>18438</v>
          </cell>
          <cell r="J143">
            <v>0.17874952052167242</v>
          </cell>
          <cell r="K143">
            <v>1530</v>
          </cell>
          <cell r="L143">
            <v>3390</v>
          </cell>
          <cell r="M143">
            <v>244</v>
          </cell>
          <cell r="N143">
            <v>1225</v>
          </cell>
          <cell r="O143">
            <v>61</v>
          </cell>
          <cell r="P143">
            <v>0</v>
          </cell>
          <cell r="Q143">
            <v>0</v>
          </cell>
          <cell r="R143">
            <v>0</v>
          </cell>
          <cell r="S143">
            <v>386</v>
          </cell>
          <cell r="T143">
            <v>1144</v>
          </cell>
          <cell r="U143">
            <v>0</v>
          </cell>
          <cell r="V143">
            <v>4802</v>
          </cell>
          <cell r="W143">
            <v>12268</v>
          </cell>
          <cell r="X143">
            <v>1386</v>
          </cell>
          <cell r="Y143">
            <v>0</v>
          </cell>
          <cell r="Z143">
            <v>0</v>
          </cell>
          <cell r="AA143">
            <v>0</v>
          </cell>
          <cell r="AB143">
            <v>4588</v>
          </cell>
          <cell r="AC143">
            <v>13283</v>
          </cell>
          <cell r="AD143">
            <v>585</v>
          </cell>
          <cell r="AE143">
            <v>7381.3664596273293</v>
          </cell>
          <cell r="AF143">
            <v>2415</v>
          </cell>
          <cell r="AG143">
            <v>6244.4444444444443</v>
          </cell>
          <cell r="AH143">
            <v>90</v>
          </cell>
          <cell r="AI143">
            <v>0</v>
          </cell>
          <cell r="AJ143">
            <v>0</v>
          </cell>
          <cell r="AK143">
            <v>8811506.9700000007</v>
          </cell>
          <cell r="AL143">
            <v>11028095.880000001</v>
          </cell>
          <cell r="AM143">
            <v>18686279.280000001</v>
          </cell>
          <cell r="AN143">
            <v>0</v>
          </cell>
          <cell r="AO143">
            <v>0</v>
          </cell>
          <cell r="AP143">
            <v>9462943.6500000004</v>
          </cell>
          <cell r="AQ143">
            <v>47988825.770000003</v>
          </cell>
        </row>
        <row r="144">
          <cell r="B144">
            <v>877</v>
          </cell>
          <cell r="C144" t="str">
            <v>Warrington</v>
          </cell>
          <cell r="D144" t="str">
            <v>North West</v>
          </cell>
          <cell r="E144">
            <v>18500</v>
          </cell>
          <cell r="F144">
            <v>18480</v>
          </cell>
          <cell r="G144">
            <v>270</v>
          </cell>
          <cell r="H144">
            <v>16197</v>
          </cell>
          <cell r="I144">
            <v>17651</v>
          </cell>
          <cell r="J144">
            <v>8.9769710440204972E-2</v>
          </cell>
          <cell r="K144">
            <v>0</v>
          </cell>
          <cell r="L144">
            <v>980</v>
          </cell>
          <cell r="M144">
            <v>255</v>
          </cell>
          <cell r="N144">
            <v>87</v>
          </cell>
          <cell r="O144">
            <v>46</v>
          </cell>
          <cell r="P144">
            <v>0</v>
          </cell>
          <cell r="Q144">
            <v>0</v>
          </cell>
          <cell r="R144">
            <v>0</v>
          </cell>
          <cell r="S144">
            <v>222</v>
          </cell>
          <cell r="T144">
            <v>151</v>
          </cell>
          <cell r="U144">
            <v>15</v>
          </cell>
          <cell r="V144">
            <v>3420</v>
          </cell>
          <cell r="W144">
            <v>10921</v>
          </cell>
          <cell r="X144">
            <v>4139</v>
          </cell>
          <cell r="Y144">
            <v>0</v>
          </cell>
          <cell r="Z144">
            <v>0</v>
          </cell>
          <cell r="AA144">
            <v>4311</v>
          </cell>
          <cell r="AB144">
            <v>10717</v>
          </cell>
          <cell r="AC144">
            <v>2993</v>
          </cell>
          <cell r="AD144">
            <v>459</v>
          </cell>
          <cell r="AE144">
            <v>9233.3333333333339</v>
          </cell>
          <cell r="AF144">
            <v>210</v>
          </cell>
          <cell r="AG144">
            <v>4533.333333333333</v>
          </cell>
          <cell r="AH144">
            <v>30</v>
          </cell>
          <cell r="AI144">
            <v>0</v>
          </cell>
          <cell r="AJ144">
            <v>0</v>
          </cell>
          <cell r="AK144">
            <v>748865.25</v>
          </cell>
          <cell r="AL144">
            <v>1395527.53</v>
          </cell>
          <cell r="AM144">
            <v>3808084.48</v>
          </cell>
          <cell r="AN144">
            <v>4183222.56</v>
          </cell>
          <cell r="AO144">
            <v>4392383.68</v>
          </cell>
          <cell r="AP144">
            <v>0</v>
          </cell>
          <cell r="AQ144">
            <v>14528083.5</v>
          </cell>
        </row>
        <row r="145">
          <cell r="B145">
            <v>937</v>
          </cell>
          <cell r="C145" t="str">
            <v>Warwickshire</v>
          </cell>
          <cell r="D145" t="str">
            <v>West Midlands</v>
          </cell>
          <cell r="E145">
            <v>43490</v>
          </cell>
          <cell r="F145">
            <v>45030</v>
          </cell>
          <cell r="G145">
            <v>60</v>
          </cell>
          <cell r="H145">
            <v>38637</v>
          </cell>
          <cell r="I145">
            <v>41883</v>
          </cell>
          <cell r="J145">
            <v>8.4012733907912099E-2</v>
          </cell>
          <cell r="K145">
            <v>1540</v>
          </cell>
          <cell r="L145">
            <v>2710</v>
          </cell>
          <cell r="M145">
            <v>122</v>
          </cell>
          <cell r="N145">
            <v>1295</v>
          </cell>
          <cell r="O145">
            <v>188</v>
          </cell>
          <cell r="P145">
            <v>0</v>
          </cell>
          <cell r="Q145">
            <v>129</v>
          </cell>
          <cell r="R145">
            <v>908</v>
          </cell>
          <cell r="S145">
            <v>491</v>
          </cell>
          <cell r="T145">
            <v>107</v>
          </cell>
          <cell r="U145">
            <v>228</v>
          </cell>
          <cell r="V145">
            <v>5573</v>
          </cell>
          <cell r="W145">
            <v>25583</v>
          </cell>
          <cell r="X145">
            <v>10318</v>
          </cell>
          <cell r="Y145">
            <v>2153</v>
          </cell>
          <cell r="Z145">
            <v>1330</v>
          </cell>
          <cell r="AA145">
            <v>11667</v>
          </cell>
          <cell r="AB145">
            <v>22205</v>
          </cell>
          <cell r="AC145">
            <v>4669</v>
          </cell>
          <cell r="AD145">
            <v>6416</v>
          </cell>
          <cell r="AE145">
            <v>9639.7058823529405</v>
          </cell>
          <cell r="AF145">
            <v>1496</v>
          </cell>
          <cell r="AG145">
            <v>0</v>
          </cell>
          <cell r="AH145">
            <v>0</v>
          </cell>
          <cell r="AI145">
            <v>0</v>
          </cell>
          <cell r="AJ145">
            <v>0</v>
          </cell>
          <cell r="AK145">
            <v>11188342.439999999</v>
          </cell>
          <cell r="AL145">
            <v>9148815.0899999999</v>
          </cell>
          <cell r="AM145">
            <v>6930577.3200000003</v>
          </cell>
          <cell r="AN145">
            <v>0</v>
          </cell>
          <cell r="AO145">
            <v>0</v>
          </cell>
          <cell r="AP145">
            <v>14170085.73</v>
          </cell>
          <cell r="AQ145">
            <v>41437820.579999998</v>
          </cell>
        </row>
        <row r="146">
          <cell r="B146">
            <v>869</v>
          </cell>
          <cell r="C146" t="str">
            <v>West Berkshire</v>
          </cell>
          <cell r="D146" t="str">
            <v>South East</v>
          </cell>
          <cell r="E146">
            <v>13040</v>
          </cell>
          <cell r="F146">
            <v>13220</v>
          </cell>
          <cell r="G146">
            <v>130</v>
          </cell>
          <cell r="H146">
            <v>11901</v>
          </cell>
          <cell r="I146">
            <v>13347</v>
          </cell>
          <cell r="J146">
            <v>0.12150239475674313</v>
          </cell>
          <cell r="K146">
            <v>180</v>
          </cell>
          <cell r="L146">
            <v>1100</v>
          </cell>
          <cell r="M146">
            <v>30</v>
          </cell>
          <cell r="N146">
            <v>253</v>
          </cell>
          <cell r="O146">
            <v>96</v>
          </cell>
          <cell r="P146">
            <v>0</v>
          </cell>
          <cell r="Q146">
            <v>0</v>
          </cell>
          <cell r="R146">
            <v>56</v>
          </cell>
          <cell r="S146">
            <v>207</v>
          </cell>
          <cell r="T146">
            <v>86</v>
          </cell>
          <cell r="U146">
            <v>30</v>
          </cell>
          <cell r="V146">
            <v>1238</v>
          </cell>
          <cell r="W146">
            <v>8546</v>
          </cell>
          <cell r="X146">
            <v>2435</v>
          </cell>
          <cell r="Y146">
            <v>793</v>
          </cell>
          <cell r="Z146">
            <v>210</v>
          </cell>
          <cell r="AA146">
            <v>3814</v>
          </cell>
          <cell r="AB146">
            <v>6294</v>
          </cell>
          <cell r="AC146">
            <v>1045</v>
          </cell>
          <cell r="AD146">
            <v>2069</v>
          </cell>
          <cell r="AE146">
            <v>15079.16724738676</v>
          </cell>
          <cell r="AF146">
            <v>287</v>
          </cell>
          <cell r="AG146">
            <v>9932.5333333333328</v>
          </cell>
          <cell r="AH146">
            <v>30</v>
          </cell>
          <cell r="AI146">
            <v>0</v>
          </cell>
          <cell r="AJ146">
            <v>0</v>
          </cell>
          <cell r="AK146">
            <v>1389760.21</v>
          </cell>
          <cell r="AL146">
            <v>826513.53</v>
          </cell>
          <cell r="AM146">
            <v>2660443.2200000002</v>
          </cell>
          <cell r="AN146">
            <v>7121825.0499999998</v>
          </cell>
          <cell r="AO146">
            <v>7477916.2999999998</v>
          </cell>
          <cell r="AP146">
            <v>2031470.63</v>
          </cell>
          <cell r="AQ146">
            <v>21507928.949999999</v>
          </cell>
        </row>
        <row r="147">
          <cell r="B147">
            <v>938</v>
          </cell>
          <cell r="C147" t="str">
            <v>West Sussex</v>
          </cell>
          <cell r="D147" t="str">
            <v>South East</v>
          </cell>
          <cell r="E147">
            <v>59860</v>
          </cell>
          <cell r="F147">
            <v>63120</v>
          </cell>
          <cell r="G147">
            <v>230</v>
          </cell>
          <cell r="H147">
            <v>55084</v>
          </cell>
          <cell r="I147">
            <v>60761</v>
          </cell>
          <cell r="J147">
            <v>0.10306077989978941</v>
          </cell>
          <cell r="K147">
            <v>3260</v>
          </cell>
          <cell r="L147">
            <v>4300</v>
          </cell>
          <cell r="M147">
            <v>674</v>
          </cell>
          <cell r="N147">
            <v>1788</v>
          </cell>
          <cell r="O147">
            <v>646</v>
          </cell>
          <cell r="P147">
            <v>320</v>
          </cell>
          <cell r="Q147">
            <v>78</v>
          </cell>
          <cell r="R147">
            <v>1457</v>
          </cell>
          <cell r="S147">
            <v>1081</v>
          </cell>
          <cell r="T147">
            <v>82</v>
          </cell>
          <cell r="U147">
            <v>886</v>
          </cell>
          <cell r="V147">
            <v>9145</v>
          </cell>
          <cell r="W147">
            <v>36891</v>
          </cell>
          <cell r="X147">
            <v>14194</v>
          </cell>
          <cell r="Y147">
            <v>950</v>
          </cell>
          <cell r="Z147">
            <v>2816</v>
          </cell>
          <cell r="AA147">
            <v>25233</v>
          </cell>
          <cell r="AB147">
            <v>23486</v>
          </cell>
          <cell r="AC147">
            <v>5550</v>
          </cell>
          <cell r="AD147">
            <v>9727</v>
          </cell>
          <cell r="AE147">
            <v>9392.8802588996768</v>
          </cell>
          <cell r="AF147">
            <v>1545</v>
          </cell>
          <cell r="AG147">
            <v>4112.5</v>
          </cell>
          <cell r="AH147">
            <v>240</v>
          </cell>
          <cell r="AI147">
            <v>23561.904761904763</v>
          </cell>
          <cell r="AJ147">
            <v>210</v>
          </cell>
          <cell r="AK147">
            <v>33446789.210000001</v>
          </cell>
          <cell r="AL147">
            <v>24997195.329999998</v>
          </cell>
          <cell r="AM147">
            <v>25505430.199999999</v>
          </cell>
          <cell r="AN147">
            <v>7458697.6600000001</v>
          </cell>
          <cell r="AO147">
            <v>7831632.5499999998</v>
          </cell>
          <cell r="AP147">
            <v>26551975.5</v>
          </cell>
          <cell r="AQ147">
            <v>125791720.45999999</v>
          </cell>
        </row>
        <row r="148">
          <cell r="B148">
            <v>213</v>
          </cell>
          <cell r="C148" t="str">
            <v>Westminster</v>
          </cell>
          <cell r="D148" t="str">
            <v>Inner London</v>
          </cell>
          <cell r="E148">
            <v>11600</v>
          </cell>
          <cell r="F148">
            <v>11690</v>
          </cell>
          <cell r="G148">
            <v>270</v>
          </cell>
          <cell r="H148">
            <v>10086</v>
          </cell>
          <cell r="I148">
            <v>11503</v>
          </cell>
          <cell r="J148">
            <v>0.14049177077136624</v>
          </cell>
          <cell r="K148">
            <v>90</v>
          </cell>
          <cell r="L148">
            <v>360</v>
          </cell>
          <cell r="M148">
            <v>180</v>
          </cell>
          <cell r="N148">
            <v>82</v>
          </cell>
          <cell r="O148">
            <v>205</v>
          </cell>
          <cell r="P148">
            <v>0</v>
          </cell>
          <cell r="Q148">
            <v>0</v>
          </cell>
          <cell r="R148">
            <v>0</v>
          </cell>
          <cell r="S148">
            <v>16</v>
          </cell>
          <cell r="T148">
            <v>451</v>
          </cell>
          <cell r="U148">
            <v>0</v>
          </cell>
          <cell r="V148">
            <v>2670</v>
          </cell>
          <cell r="W148">
            <v>5775</v>
          </cell>
          <cell r="X148">
            <v>1960</v>
          </cell>
          <cell r="Y148">
            <v>420</v>
          </cell>
          <cell r="Z148">
            <v>0</v>
          </cell>
          <cell r="AA148">
            <v>0</v>
          </cell>
          <cell r="AB148">
            <v>2671</v>
          </cell>
          <cell r="AC148">
            <v>7764</v>
          </cell>
          <cell r="AD148">
            <v>390</v>
          </cell>
          <cell r="AE148">
            <v>0</v>
          </cell>
          <cell r="AF148">
            <v>0</v>
          </cell>
          <cell r="AG148">
            <v>0</v>
          </cell>
          <cell r="AH148">
            <v>0</v>
          </cell>
          <cell r="AI148">
            <v>0</v>
          </cell>
          <cell r="AJ148">
            <v>0</v>
          </cell>
          <cell r="AK148">
            <v>3066983.48</v>
          </cell>
          <cell r="AL148">
            <v>3360845.64</v>
          </cell>
          <cell r="AM148">
            <v>4814991.58</v>
          </cell>
          <cell r="AN148">
            <v>6295935.4400000004</v>
          </cell>
          <cell r="AO148">
            <v>6610732.21</v>
          </cell>
          <cell r="AP148">
            <v>0</v>
          </cell>
          <cell r="AQ148">
            <v>24149488.359999999</v>
          </cell>
        </row>
        <row r="149">
          <cell r="B149">
            <v>359</v>
          </cell>
          <cell r="C149" t="str">
            <v>Wigan</v>
          </cell>
          <cell r="D149" t="str">
            <v>North West</v>
          </cell>
          <cell r="E149">
            <v>25860</v>
          </cell>
          <cell r="F149">
            <v>26440</v>
          </cell>
          <cell r="G149">
            <v>450</v>
          </cell>
          <cell r="H149">
            <v>23707</v>
          </cell>
          <cell r="I149">
            <v>25912</v>
          </cell>
          <cell r="J149">
            <v>9.3010503226895011E-2</v>
          </cell>
          <cell r="K149">
            <v>580</v>
          </cell>
          <cell r="L149">
            <v>210</v>
          </cell>
          <cell r="M149">
            <v>365</v>
          </cell>
          <cell r="N149">
            <v>469</v>
          </cell>
          <cell r="O149">
            <v>309</v>
          </cell>
          <cell r="P149">
            <v>0</v>
          </cell>
          <cell r="Q149">
            <v>0</v>
          </cell>
          <cell r="R149">
            <v>60</v>
          </cell>
          <cell r="S149">
            <v>551</v>
          </cell>
          <cell r="T149">
            <v>532</v>
          </cell>
          <cell r="U149">
            <v>0</v>
          </cell>
          <cell r="V149">
            <v>6168</v>
          </cell>
          <cell r="W149">
            <v>15727</v>
          </cell>
          <cell r="X149">
            <v>4543</v>
          </cell>
          <cell r="Y149">
            <v>0</v>
          </cell>
          <cell r="Z149">
            <v>0</v>
          </cell>
          <cell r="AA149">
            <v>3411</v>
          </cell>
          <cell r="AB149">
            <v>13309</v>
          </cell>
          <cell r="AC149">
            <v>9394</v>
          </cell>
          <cell r="AD149">
            <v>324</v>
          </cell>
          <cell r="AE149">
            <v>12144.480519480519</v>
          </cell>
          <cell r="AF149">
            <v>616</v>
          </cell>
          <cell r="AG149">
            <v>0</v>
          </cell>
          <cell r="AH149">
            <v>0</v>
          </cell>
          <cell r="AI149">
            <v>0</v>
          </cell>
          <cell r="AJ149">
            <v>0</v>
          </cell>
          <cell r="AK149">
            <v>3236207.36</v>
          </cell>
          <cell r="AL149">
            <v>3097928.4</v>
          </cell>
          <cell r="AM149">
            <v>5389499.0700000003</v>
          </cell>
          <cell r="AN149">
            <v>5115444.43</v>
          </cell>
          <cell r="AO149">
            <v>5371216.6600000001</v>
          </cell>
          <cell r="AP149">
            <v>0</v>
          </cell>
          <cell r="AQ149">
            <v>22210295.920000002</v>
          </cell>
        </row>
        <row r="150">
          <cell r="B150">
            <v>865</v>
          </cell>
          <cell r="C150" t="str">
            <v>Wiltshire</v>
          </cell>
          <cell r="D150" t="str">
            <v>South West</v>
          </cell>
          <cell r="E150">
            <v>40640</v>
          </cell>
          <cell r="F150">
            <v>41550</v>
          </cell>
          <cell r="G150">
            <v>20</v>
          </cell>
          <cell r="H150">
            <v>33888</v>
          </cell>
          <cell r="I150">
            <v>38002</v>
          </cell>
          <cell r="J150">
            <v>0.12139990557129367</v>
          </cell>
          <cell r="K150">
            <v>910</v>
          </cell>
          <cell r="L150">
            <v>2800</v>
          </cell>
          <cell r="M150">
            <v>66</v>
          </cell>
          <cell r="N150">
            <v>663</v>
          </cell>
          <cell r="O150">
            <v>243</v>
          </cell>
          <cell r="P150">
            <v>33</v>
          </cell>
          <cell r="Q150">
            <v>95</v>
          </cell>
          <cell r="R150">
            <v>369</v>
          </cell>
          <cell r="S150">
            <v>432</v>
          </cell>
          <cell r="T150">
            <v>93</v>
          </cell>
          <cell r="U150">
            <v>206</v>
          </cell>
          <cell r="V150">
            <v>5648</v>
          </cell>
          <cell r="W150">
            <v>26637</v>
          </cell>
          <cell r="X150">
            <v>6783</v>
          </cell>
          <cell r="Y150">
            <v>1276</v>
          </cell>
          <cell r="Z150">
            <v>1208</v>
          </cell>
          <cell r="AA150">
            <v>6620</v>
          </cell>
          <cell r="AB150">
            <v>24433</v>
          </cell>
          <cell r="AC150">
            <v>6238</v>
          </cell>
          <cell r="AD150">
            <v>4261</v>
          </cell>
          <cell r="AE150">
            <v>13507.246376811594</v>
          </cell>
          <cell r="AF150">
            <v>138</v>
          </cell>
          <cell r="AG150">
            <v>3058.8235294117649</v>
          </cell>
          <cell r="AH150">
            <v>51</v>
          </cell>
          <cell r="AI150">
            <v>13638.095238095239</v>
          </cell>
          <cell r="AJ150">
            <v>420</v>
          </cell>
          <cell r="AK150">
            <v>8472069.6600000001</v>
          </cell>
          <cell r="AL150">
            <v>5147056.5199999996</v>
          </cell>
          <cell r="AM150">
            <v>7801720.9100000001</v>
          </cell>
          <cell r="AN150">
            <v>5429746.0899999999</v>
          </cell>
          <cell r="AO150">
            <v>5701233.4000000004</v>
          </cell>
          <cell r="AP150">
            <v>0</v>
          </cell>
          <cell r="AQ150">
            <v>32551826.579999998</v>
          </cell>
        </row>
        <row r="151">
          <cell r="B151">
            <v>868</v>
          </cell>
          <cell r="C151" t="str">
            <v>Windsor and Maidenhead</v>
          </cell>
          <cell r="D151" t="str">
            <v>South East</v>
          </cell>
          <cell r="E151">
            <v>9730</v>
          </cell>
          <cell r="F151">
            <v>10900</v>
          </cell>
          <cell r="G151">
            <v>50</v>
          </cell>
          <cell r="H151">
            <v>8885</v>
          </cell>
          <cell r="I151">
            <v>10986</v>
          </cell>
          <cell r="J151">
            <v>0.23646595385481148</v>
          </cell>
          <cell r="K151">
            <v>1170</v>
          </cell>
          <cell r="L151">
            <v>1140</v>
          </cell>
          <cell r="M151">
            <v>295</v>
          </cell>
          <cell r="N151">
            <v>655</v>
          </cell>
          <cell r="O151">
            <v>19</v>
          </cell>
          <cell r="P151">
            <v>45</v>
          </cell>
          <cell r="Q151">
            <v>0</v>
          </cell>
          <cell r="R151">
            <v>178</v>
          </cell>
          <cell r="S151">
            <v>253</v>
          </cell>
          <cell r="T151">
            <v>295</v>
          </cell>
          <cell r="U151">
            <v>288</v>
          </cell>
          <cell r="V151">
            <v>2436</v>
          </cell>
          <cell r="W151">
            <v>7042</v>
          </cell>
          <cell r="X151">
            <v>224</v>
          </cell>
          <cell r="Y151">
            <v>315</v>
          </cell>
          <cell r="Z151">
            <v>0</v>
          </cell>
          <cell r="AA151">
            <v>1247</v>
          </cell>
          <cell r="AB151">
            <v>3186</v>
          </cell>
          <cell r="AC151">
            <v>2293</v>
          </cell>
          <cell r="AD151">
            <v>3291</v>
          </cell>
          <cell r="AE151">
            <v>6381.818181818182</v>
          </cell>
          <cell r="AF151">
            <v>132</v>
          </cell>
          <cell r="AG151">
            <v>0</v>
          </cell>
          <cell r="AH151">
            <v>0</v>
          </cell>
          <cell r="AI151">
            <v>0</v>
          </cell>
          <cell r="AJ151">
            <v>0</v>
          </cell>
          <cell r="AK151">
            <v>6991729.5599999996</v>
          </cell>
          <cell r="AL151">
            <v>6102140.0499999998</v>
          </cell>
          <cell r="AM151">
            <v>5242403.91</v>
          </cell>
          <cell r="AN151">
            <v>2064632.88</v>
          </cell>
          <cell r="AO151">
            <v>2167864.52</v>
          </cell>
          <cell r="AP151">
            <v>2782730.45</v>
          </cell>
          <cell r="AQ151">
            <v>25351501.379999999</v>
          </cell>
        </row>
        <row r="152">
          <cell r="B152">
            <v>344</v>
          </cell>
          <cell r="C152" t="str">
            <v>Wirral</v>
          </cell>
          <cell r="D152" t="str">
            <v>North West</v>
          </cell>
          <cell r="E152">
            <v>27490</v>
          </cell>
          <cell r="F152">
            <v>27400</v>
          </cell>
          <cell r="G152">
            <v>210</v>
          </cell>
          <cell r="H152">
            <v>23649</v>
          </cell>
          <cell r="I152">
            <v>25480</v>
          </cell>
          <cell r="J152">
            <v>7.7423992557824853E-2</v>
          </cell>
          <cell r="K152">
            <v>0</v>
          </cell>
          <cell r="L152">
            <v>90</v>
          </cell>
          <cell r="M152">
            <v>132</v>
          </cell>
          <cell r="N152">
            <v>270</v>
          </cell>
          <cell r="O152">
            <v>83</v>
          </cell>
          <cell r="P152">
            <v>0</v>
          </cell>
          <cell r="Q152">
            <v>0</v>
          </cell>
          <cell r="R152">
            <v>64</v>
          </cell>
          <cell r="S152">
            <v>286</v>
          </cell>
          <cell r="T152">
            <v>135</v>
          </cell>
          <cell r="U152">
            <v>0</v>
          </cell>
          <cell r="V152">
            <v>5968</v>
          </cell>
          <cell r="W152">
            <v>16929</v>
          </cell>
          <cell r="X152">
            <v>3884</v>
          </cell>
          <cell r="Y152">
            <v>274</v>
          </cell>
          <cell r="Z152">
            <v>0</v>
          </cell>
          <cell r="AA152">
            <v>2867</v>
          </cell>
          <cell r="AB152">
            <v>16177</v>
          </cell>
          <cell r="AC152">
            <v>6773</v>
          </cell>
          <cell r="AD152">
            <v>1238</v>
          </cell>
          <cell r="AE152">
            <v>5000</v>
          </cell>
          <cell r="AF152">
            <v>30</v>
          </cell>
          <cell r="AG152">
            <v>0</v>
          </cell>
          <cell r="AH152">
            <v>0</v>
          </cell>
          <cell r="AI152">
            <v>0</v>
          </cell>
          <cell r="AJ152">
            <v>0</v>
          </cell>
          <cell r="AK152">
            <v>2116705.86</v>
          </cell>
          <cell r="AL152">
            <v>1436375.04</v>
          </cell>
          <cell r="AM152">
            <v>1024927.24</v>
          </cell>
          <cell r="AN152">
            <v>1346675.86</v>
          </cell>
          <cell r="AO152">
            <v>1414009.66</v>
          </cell>
          <cell r="AP152">
            <v>0</v>
          </cell>
          <cell r="AQ152">
            <v>7338693.6699999999</v>
          </cell>
        </row>
        <row r="153">
          <cell r="B153">
            <v>872</v>
          </cell>
          <cell r="C153" t="str">
            <v>Wokingham</v>
          </cell>
          <cell r="D153" t="str">
            <v>South East</v>
          </cell>
          <cell r="E153">
            <v>13270</v>
          </cell>
          <cell r="F153">
            <v>14050</v>
          </cell>
          <cell r="G153">
            <v>100</v>
          </cell>
          <cell r="H153">
            <v>11884</v>
          </cell>
          <cell r="I153">
            <v>14215</v>
          </cell>
          <cell r="J153">
            <v>0.19614607876135981</v>
          </cell>
          <cell r="K153">
            <v>780</v>
          </cell>
          <cell r="L153">
            <v>1010</v>
          </cell>
          <cell r="M153">
            <v>90</v>
          </cell>
          <cell r="N153">
            <v>604</v>
          </cell>
          <cell r="O153">
            <v>172</v>
          </cell>
          <cell r="P153">
            <v>0</v>
          </cell>
          <cell r="Q153">
            <v>0</v>
          </cell>
          <cell r="R153">
            <v>0</v>
          </cell>
          <cell r="S153">
            <v>795</v>
          </cell>
          <cell r="T153">
            <v>0</v>
          </cell>
          <cell r="U153">
            <v>71</v>
          </cell>
          <cell r="V153">
            <v>2492</v>
          </cell>
          <cell r="W153">
            <v>8293</v>
          </cell>
          <cell r="X153">
            <v>3265</v>
          </cell>
          <cell r="Y153">
            <v>0</v>
          </cell>
          <cell r="Z153">
            <v>0</v>
          </cell>
          <cell r="AA153">
            <v>1828</v>
          </cell>
          <cell r="AB153">
            <v>9104</v>
          </cell>
          <cell r="AC153">
            <v>1463</v>
          </cell>
          <cell r="AD153">
            <v>1655</v>
          </cell>
          <cell r="AE153">
            <v>22468.368237347295</v>
          </cell>
          <cell r="AF153">
            <v>573</v>
          </cell>
          <cell r="AG153">
            <v>10746.268656716418</v>
          </cell>
          <cell r="AH153">
            <v>134</v>
          </cell>
          <cell r="AI153">
            <v>0</v>
          </cell>
          <cell r="AJ153">
            <v>0</v>
          </cell>
          <cell r="AK153">
            <v>13355642.52</v>
          </cell>
          <cell r="AL153">
            <v>14101855.619999999</v>
          </cell>
          <cell r="AM153">
            <v>6495299.9900000002</v>
          </cell>
          <cell r="AN153">
            <v>1125516.69</v>
          </cell>
          <cell r="AO153">
            <v>1181792.53</v>
          </cell>
          <cell r="AP153">
            <v>1794467.42</v>
          </cell>
          <cell r="AQ153">
            <v>38054574.770000003</v>
          </cell>
        </row>
        <row r="154">
          <cell r="B154">
            <v>336</v>
          </cell>
          <cell r="C154" t="str">
            <v>Wolverhampton</v>
          </cell>
          <cell r="D154" t="str">
            <v>West Midlands</v>
          </cell>
          <cell r="E154">
            <v>22280</v>
          </cell>
          <cell r="F154">
            <v>22000</v>
          </cell>
          <cell r="G154">
            <v>290</v>
          </cell>
          <cell r="H154">
            <v>19176</v>
          </cell>
          <cell r="I154">
            <v>21817</v>
          </cell>
          <cell r="J154">
            <v>0.13772423863162286</v>
          </cell>
          <cell r="K154">
            <v>0</v>
          </cell>
          <cell r="L154">
            <v>260</v>
          </cell>
          <cell r="M154">
            <v>16</v>
          </cell>
          <cell r="N154">
            <v>300</v>
          </cell>
          <cell r="O154">
            <v>642</v>
          </cell>
          <cell r="P154">
            <v>30</v>
          </cell>
          <cell r="Q154">
            <v>0</v>
          </cell>
          <cell r="R154">
            <v>597</v>
          </cell>
          <cell r="S154">
            <v>129</v>
          </cell>
          <cell r="T154">
            <v>262</v>
          </cell>
          <cell r="U154">
            <v>0</v>
          </cell>
          <cell r="V154">
            <v>927</v>
          </cell>
          <cell r="W154">
            <v>10853</v>
          </cell>
          <cell r="X154">
            <v>7736</v>
          </cell>
          <cell r="Y154">
            <v>1849</v>
          </cell>
          <cell r="Z154">
            <v>630</v>
          </cell>
          <cell r="AA154">
            <v>3073</v>
          </cell>
          <cell r="AB154">
            <v>11523</v>
          </cell>
          <cell r="AC154">
            <v>5907</v>
          </cell>
          <cell r="AD154">
            <v>1492</v>
          </cell>
          <cell r="AE154">
            <v>7252.3809523809523</v>
          </cell>
          <cell r="AF154">
            <v>420</v>
          </cell>
          <cell r="AG154">
            <v>0</v>
          </cell>
          <cell r="AH154">
            <v>0</v>
          </cell>
          <cell r="AI154">
            <v>19361.904761904763</v>
          </cell>
          <cell r="AJ154">
            <v>105</v>
          </cell>
          <cell r="AK154">
            <v>2345039.0299999998</v>
          </cell>
          <cell r="AL154">
            <v>1686501.01</v>
          </cell>
          <cell r="AM154">
            <v>1133172.04</v>
          </cell>
          <cell r="AN154">
            <v>3511276.35</v>
          </cell>
          <cell r="AO154">
            <v>3686840.16</v>
          </cell>
          <cell r="AP154">
            <v>0</v>
          </cell>
          <cell r="AQ154">
            <v>12362828.59</v>
          </cell>
        </row>
        <row r="155">
          <cell r="B155">
            <v>885</v>
          </cell>
          <cell r="C155" t="str">
            <v>Worcestershire</v>
          </cell>
          <cell r="D155" t="str">
            <v>West Midlands</v>
          </cell>
          <cell r="E155">
            <v>43550</v>
          </cell>
          <cell r="F155">
            <v>44050</v>
          </cell>
          <cell r="G155">
            <v>210</v>
          </cell>
          <cell r="H155">
            <v>39413</v>
          </cell>
          <cell r="I155">
            <v>42463</v>
          </cell>
          <cell r="J155">
            <v>7.7385634181615204E-2</v>
          </cell>
          <cell r="K155">
            <v>500</v>
          </cell>
          <cell r="L155">
            <v>1300</v>
          </cell>
          <cell r="M155">
            <v>52</v>
          </cell>
          <cell r="N155">
            <v>643</v>
          </cell>
          <cell r="O155">
            <v>85</v>
          </cell>
          <cell r="P155">
            <v>0</v>
          </cell>
          <cell r="Q155">
            <v>0</v>
          </cell>
          <cell r="R155">
            <v>36</v>
          </cell>
          <cell r="S155">
            <v>531</v>
          </cell>
          <cell r="T155">
            <v>143</v>
          </cell>
          <cell r="U155">
            <v>70</v>
          </cell>
          <cell r="V155">
            <v>4146</v>
          </cell>
          <cell r="W155">
            <v>29314</v>
          </cell>
          <cell r="X155">
            <v>6440</v>
          </cell>
          <cell r="Y155">
            <v>695</v>
          </cell>
          <cell r="Z155">
            <v>420</v>
          </cell>
          <cell r="AA155">
            <v>4142</v>
          </cell>
          <cell r="AB155">
            <v>18029</v>
          </cell>
          <cell r="AC155">
            <v>3672</v>
          </cell>
          <cell r="AD155">
            <v>15172</v>
          </cell>
          <cell r="AE155">
            <v>6635.0085714285697</v>
          </cell>
          <cell r="AF155">
            <v>350</v>
          </cell>
          <cell r="AG155">
            <v>3214.8333333333339</v>
          </cell>
          <cell r="AH155">
            <v>90</v>
          </cell>
          <cell r="AI155">
            <v>0</v>
          </cell>
          <cell r="AJ155">
            <v>0</v>
          </cell>
          <cell r="AK155">
            <v>5852010.7000000002</v>
          </cell>
          <cell r="AL155">
            <v>6568636.0499999998</v>
          </cell>
          <cell r="AM155">
            <v>5920655.0099999998</v>
          </cell>
          <cell r="AN155">
            <v>8297144.5700000003</v>
          </cell>
          <cell r="AO155">
            <v>8712001.8000000007</v>
          </cell>
          <cell r="AP155">
            <v>0</v>
          </cell>
          <cell r="AQ155">
            <v>35350448.119999997</v>
          </cell>
        </row>
        <row r="156">
          <cell r="B156">
            <v>816</v>
          </cell>
          <cell r="C156" t="str">
            <v>York</v>
          </cell>
          <cell r="D156" t="str">
            <v>Yorkshire and the Humber</v>
          </cell>
          <cell r="E156">
            <v>13530</v>
          </cell>
          <cell r="F156">
            <v>13960</v>
          </cell>
          <cell r="G156">
            <v>330</v>
          </cell>
          <cell r="H156">
            <v>12209</v>
          </cell>
          <cell r="I156">
            <v>13716</v>
          </cell>
          <cell r="J156">
            <v>0.12343353263985585</v>
          </cell>
          <cell r="K156">
            <v>420</v>
          </cell>
          <cell r="L156">
            <v>750</v>
          </cell>
          <cell r="M156">
            <v>121</v>
          </cell>
          <cell r="N156">
            <v>213</v>
          </cell>
          <cell r="O156">
            <v>0</v>
          </cell>
          <cell r="P156">
            <v>30</v>
          </cell>
          <cell r="Q156">
            <v>0</v>
          </cell>
          <cell r="R156">
            <v>98</v>
          </cell>
          <cell r="S156">
            <v>204</v>
          </cell>
          <cell r="T156">
            <v>0</v>
          </cell>
          <cell r="U156">
            <v>62</v>
          </cell>
          <cell r="V156">
            <v>3431</v>
          </cell>
          <cell r="W156">
            <v>7017</v>
          </cell>
          <cell r="X156">
            <v>2599</v>
          </cell>
          <cell r="Y156">
            <v>910</v>
          </cell>
          <cell r="Z156">
            <v>0</v>
          </cell>
          <cell r="AA156">
            <v>4167</v>
          </cell>
          <cell r="AB156">
            <v>8576</v>
          </cell>
          <cell r="AC156">
            <v>687</v>
          </cell>
          <cell r="AD156">
            <v>527</v>
          </cell>
          <cell r="AE156">
            <v>1658.3333333333333</v>
          </cell>
          <cell r="AF156">
            <v>60</v>
          </cell>
          <cell r="AG156">
            <v>0</v>
          </cell>
          <cell r="AH156">
            <v>0</v>
          </cell>
          <cell r="AI156">
            <v>0</v>
          </cell>
          <cell r="AJ156">
            <v>0</v>
          </cell>
          <cell r="AK156">
            <v>3862260.48</v>
          </cell>
          <cell r="AL156">
            <v>4986119.04</v>
          </cell>
          <cell r="AM156">
            <v>5801706.5</v>
          </cell>
          <cell r="AN156">
            <v>6767733.1399999997</v>
          </cell>
          <cell r="AO156">
            <v>7106119.7999999998</v>
          </cell>
          <cell r="AP156">
            <v>0</v>
          </cell>
          <cell r="AQ156">
            <v>28523938.949999999</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imary data"/>
      <sheetName val="Primary LA"/>
      <sheetName val="Sch Primary 13"/>
      <sheetName val="Sch Primary 12"/>
      <sheetName val="Sch Primary 11"/>
      <sheetName val="Sch Primary 10"/>
      <sheetName val="Ofsted Most_Recent_310813"/>
      <sheetName val="KS2 Attainment"/>
    </sheetNames>
    <sheetDataSet>
      <sheetData sheetId="0"/>
      <sheetData sheetId="1">
        <row r="12">
          <cell r="R12">
            <v>1</v>
          </cell>
          <cell r="Y12">
            <v>1</v>
          </cell>
          <cell r="AA12" t="b">
            <v>1</v>
          </cell>
        </row>
        <row r="13">
          <cell r="R13">
            <v>2</v>
          </cell>
          <cell r="Y13" t="str">
            <v/>
          </cell>
          <cell r="AA13" t="b">
            <v>0</v>
          </cell>
        </row>
        <row r="14">
          <cell r="R14">
            <v>2</v>
          </cell>
          <cell r="Y14">
            <v>2</v>
          </cell>
          <cell r="AA14" t="b">
            <v>1</v>
          </cell>
        </row>
        <row r="15">
          <cell r="R15">
            <v>2</v>
          </cell>
          <cell r="Y15">
            <v>1</v>
          </cell>
          <cell r="AA15" t="b">
            <v>1</v>
          </cell>
        </row>
        <row r="16">
          <cell r="R16">
            <v>2</v>
          </cell>
          <cell r="Y16">
            <v>1</v>
          </cell>
          <cell r="AA16" t="b">
            <v>1</v>
          </cell>
        </row>
        <row r="17">
          <cell r="R17">
            <v>2</v>
          </cell>
          <cell r="Y17">
            <v>1</v>
          </cell>
          <cell r="AA17" t="b">
            <v>1</v>
          </cell>
        </row>
        <row r="18">
          <cell r="R18">
            <v>2</v>
          </cell>
          <cell r="Y18">
            <v>1</v>
          </cell>
          <cell r="AA18" t="b">
            <v>1</v>
          </cell>
        </row>
        <row r="19">
          <cell r="R19">
            <v>2</v>
          </cell>
          <cell r="Y19">
            <v>1</v>
          </cell>
          <cell r="AA19" t="b">
            <v>1</v>
          </cell>
        </row>
        <row r="20">
          <cell r="R20">
            <v>2</v>
          </cell>
          <cell r="Y20">
            <v>1</v>
          </cell>
          <cell r="AA20" t="b">
            <v>1</v>
          </cell>
        </row>
        <row r="21">
          <cell r="R21">
            <v>2</v>
          </cell>
          <cell r="Y21" t="e">
            <v>#N/A</v>
          </cell>
          <cell r="AA21" t="b">
            <v>1</v>
          </cell>
        </row>
        <row r="22">
          <cell r="R22">
            <v>3</v>
          </cell>
          <cell r="Y22">
            <v>1</v>
          </cell>
          <cell r="AA22" t="b">
            <v>1</v>
          </cell>
        </row>
        <row r="23">
          <cell r="R23">
            <v>2</v>
          </cell>
          <cell r="Y23">
            <v>1</v>
          </cell>
          <cell r="AA23" t="b">
            <v>1</v>
          </cell>
        </row>
        <row r="24">
          <cell r="R24">
            <v>1</v>
          </cell>
          <cell r="Y24">
            <v>1</v>
          </cell>
          <cell r="AA24" t="b">
            <v>1</v>
          </cell>
        </row>
        <row r="25">
          <cell r="R25">
            <v>2</v>
          </cell>
          <cell r="Y25">
            <v>1</v>
          </cell>
          <cell r="AA25" t="b">
            <v>1</v>
          </cell>
        </row>
        <row r="26">
          <cell r="R26">
            <v>1</v>
          </cell>
          <cell r="Y26">
            <v>1</v>
          </cell>
          <cell r="AA26" t="b">
            <v>1</v>
          </cell>
        </row>
        <row r="27">
          <cell r="R27">
            <v>1</v>
          </cell>
          <cell r="Y27">
            <v>1</v>
          </cell>
          <cell r="AA27" t="b">
            <v>1</v>
          </cell>
        </row>
        <row r="28">
          <cell r="R28">
            <v>1</v>
          </cell>
          <cell r="Y28" t="e">
            <v>#N/A</v>
          </cell>
          <cell r="AA28" t="b">
            <v>1</v>
          </cell>
        </row>
        <row r="29">
          <cell r="R29">
            <v>2</v>
          </cell>
          <cell r="Y29">
            <v>1</v>
          </cell>
          <cell r="AA29" t="b">
            <v>1</v>
          </cell>
        </row>
        <row r="30">
          <cell r="R30">
            <v>2</v>
          </cell>
          <cell r="Y30">
            <v>2</v>
          </cell>
          <cell r="AA30" t="b">
            <v>1</v>
          </cell>
        </row>
        <row r="31">
          <cell r="R31">
            <v>1</v>
          </cell>
          <cell r="Y31">
            <v>1</v>
          </cell>
          <cell r="AA31" t="b">
            <v>1</v>
          </cell>
        </row>
        <row r="32">
          <cell r="R32">
            <v>1</v>
          </cell>
          <cell r="Y32">
            <v>1</v>
          </cell>
          <cell r="AA32" t="b">
            <v>1</v>
          </cell>
        </row>
        <row r="33">
          <cell r="R33">
            <v>1</v>
          </cell>
          <cell r="Y33">
            <v>1</v>
          </cell>
          <cell r="AA33" t="b">
            <v>1</v>
          </cell>
        </row>
        <row r="34">
          <cell r="R34">
            <v>1</v>
          </cell>
          <cell r="Y34">
            <v>1</v>
          </cell>
          <cell r="AA34" t="b">
            <v>1</v>
          </cell>
        </row>
        <row r="35">
          <cell r="R35">
            <v>2</v>
          </cell>
          <cell r="Y35">
            <v>2</v>
          </cell>
          <cell r="AA35" t="b">
            <v>1</v>
          </cell>
        </row>
        <row r="36">
          <cell r="R36">
            <v>1</v>
          </cell>
          <cell r="Y36">
            <v>2</v>
          </cell>
          <cell r="AA36" t="b">
            <v>1</v>
          </cell>
        </row>
        <row r="37">
          <cell r="R37">
            <v>2</v>
          </cell>
          <cell r="Y37">
            <v>2</v>
          </cell>
          <cell r="AA37" t="b">
            <v>1</v>
          </cell>
        </row>
        <row r="38">
          <cell r="R38">
            <v>2</v>
          </cell>
          <cell r="Y38">
            <v>1</v>
          </cell>
          <cell r="AA38" t="b">
            <v>1</v>
          </cell>
        </row>
        <row r="39">
          <cell r="R39">
            <v>1</v>
          </cell>
          <cell r="Y39">
            <v>1</v>
          </cell>
          <cell r="AA39" t="b">
            <v>1</v>
          </cell>
        </row>
        <row r="40">
          <cell r="R40">
            <v>2</v>
          </cell>
          <cell r="Y40">
            <v>2</v>
          </cell>
          <cell r="AA40" t="b">
            <v>1</v>
          </cell>
        </row>
        <row r="41">
          <cell r="R41">
            <v>2</v>
          </cell>
          <cell r="Y41">
            <v>2</v>
          </cell>
          <cell r="AA41" t="b">
            <v>1</v>
          </cell>
        </row>
        <row r="42">
          <cell r="R42">
            <v>2</v>
          </cell>
          <cell r="Y42">
            <v>2</v>
          </cell>
          <cell r="AA42" t="b">
            <v>1</v>
          </cell>
        </row>
        <row r="43">
          <cell r="R43">
            <v>2</v>
          </cell>
          <cell r="Y43">
            <v>2</v>
          </cell>
          <cell r="AA43" t="b">
            <v>1</v>
          </cell>
        </row>
        <row r="44">
          <cell r="R44">
            <v>2</v>
          </cell>
          <cell r="Y44" t="e">
            <v>#N/A</v>
          </cell>
          <cell r="AA44" t="b">
            <v>1</v>
          </cell>
        </row>
        <row r="45">
          <cell r="R45">
            <v>3</v>
          </cell>
          <cell r="Y45">
            <v>2</v>
          </cell>
          <cell r="AA45" t="b">
            <v>1</v>
          </cell>
        </row>
        <row r="46">
          <cell r="R46">
            <v>2</v>
          </cell>
          <cell r="Y46">
            <v>1</v>
          </cell>
          <cell r="AA46" t="b">
            <v>1</v>
          </cell>
        </row>
        <row r="47">
          <cell r="R47">
            <v>2</v>
          </cell>
          <cell r="Y47">
            <v>1</v>
          </cell>
          <cell r="AA47" t="b">
            <v>1</v>
          </cell>
        </row>
        <row r="48">
          <cell r="R48">
            <v>2</v>
          </cell>
          <cell r="Y48">
            <v>2</v>
          </cell>
          <cell r="AA48" t="b">
            <v>1</v>
          </cell>
        </row>
        <row r="49">
          <cell r="R49">
            <v>1</v>
          </cell>
          <cell r="Y49">
            <v>2</v>
          </cell>
          <cell r="AA49" t="b">
            <v>1</v>
          </cell>
        </row>
        <row r="50">
          <cell r="R50">
            <v>2</v>
          </cell>
          <cell r="Y50">
            <v>2</v>
          </cell>
          <cell r="AA50" t="b">
            <v>1</v>
          </cell>
        </row>
        <row r="51">
          <cell r="R51">
            <v>2</v>
          </cell>
          <cell r="Y51">
            <v>1</v>
          </cell>
          <cell r="AA51" t="b">
            <v>1</v>
          </cell>
        </row>
        <row r="52">
          <cell r="R52">
            <v>2</v>
          </cell>
          <cell r="Y52">
            <v>2</v>
          </cell>
          <cell r="AA52" t="b">
            <v>1</v>
          </cell>
        </row>
        <row r="53">
          <cell r="R53">
            <v>1</v>
          </cell>
          <cell r="Y53">
            <v>1</v>
          </cell>
          <cell r="AA53" t="b">
            <v>1</v>
          </cell>
        </row>
        <row r="54">
          <cell r="R54">
            <v>2</v>
          </cell>
          <cell r="Y54">
            <v>2</v>
          </cell>
          <cell r="AA54" t="b">
            <v>1</v>
          </cell>
        </row>
        <row r="55">
          <cell r="R55">
            <v>3</v>
          </cell>
          <cell r="Y55">
            <v>2</v>
          </cell>
          <cell r="AA55" t="b">
            <v>1</v>
          </cell>
        </row>
        <row r="56">
          <cell r="R56">
            <v>3</v>
          </cell>
          <cell r="Y56">
            <v>2</v>
          </cell>
          <cell r="AA56" t="b">
            <v>1</v>
          </cell>
        </row>
        <row r="57">
          <cell r="R57">
            <v>2</v>
          </cell>
          <cell r="Y57">
            <v>1</v>
          </cell>
          <cell r="AA57" t="b">
            <v>1</v>
          </cell>
        </row>
        <row r="58">
          <cell r="R58">
            <v>4</v>
          </cell>
          <cell r="Y58">
            <v>1</v>
          </cell>
          <cell r="AA58" t="b">
            <v>1</v>
          </cell>
        </row>
        <row r="59">
          <cell r="R59">
            <v>2</v>
          </cell>
          <cell r="Y59">
            <v>1</v>
          </cell>
          <cell r="AA59" t="b">
            <v>1</v>
          </cell>
        </row>
        <row r="60">
          <cell r="R60">
            <v>2</v>
          </cell>
          <cell r="Y60">
            <v>1</v>
          </cell>
          <cell r="AA60" t="b">
            <v>1</v>
          </cell>
        </row>
        <row r="61">
          <cell r="R61">
            <v>2</v>
          </cell>
          <cell r="Y61">
            <v>1</v>
          </cell>
          <cell r="AA61" t="b">
            <v>1</v>
          </cell>
        </row>
        <row r="62">
          <cell r="R62">
            <v>2</v>
          </cell>
          <cell r="Y62">
            <v>1</v>
          </cell>
          <cell r="AA62" t="b">
            <v>1</v>
          </cell>
        </row>
        <row r="63">
          <cell r="R63">
            <v>2</v>
          </cell>
          <cell r="Y63">
            <v>1</v>
          </cell>
          <cell r="AA63" t="b">
            <v>1</v>
          </cell>
        </row>
        <row r="64">
          <cell r="R64">
            <v>2</v>
          </cell>
          <cell r="Y64">
            <v>2</v>
          </cell>
          <cell r="AA64" t="b">
            <v>1</v>
          </cell>
        </row>
        <row r="65">
          <cell r="R65">
            <v>3</v>
          </cell>
          <cell r="Y65">
            <v>2</v>
          </cell>
          <cell r="AA65" t="b">
            <v>1</v>
          </cell>
        </row>
        <row r="66">
          <cell r="R66">
            <v>1</v>
          </cell>
          <cell r="Y66">
            <v>1</v>
          </cell>
          <cell r="AA66" t="b">
            <v>1</v>
          </cell>
        </row>
        <row r="67">
          <cell r="R67">
            <v>2</v>
          </cell>
          <cell r="Y67">
            <v>2</v>
          </cell>
          <cell r="AA67" t="b">
            <v>1</v>
          </cell>
        </row>
        <row r="68">
          <cell r="R68">
            <v>3</v>
          </cell>
          <cell r="Y68">
            <v>1</v>
          </cell>
          <cell r="AA68" t="b">
            <v>1</v>
          </cell>
        </row>
        <row r="69">
          <cell r="R69">
            <v>1</v>
          </cell>
          <cell r="Y69">
            <v>2</v>
          </cell>
          <cell r="AA69" t="b">
            <v>1</v>
          </cell>
        </row>
        <row r="70">
          <cell r="R70">
            <v>2</v>
          </cell>
          <cell r="Y70">
            <v>2</v>
          </cell>
          <cell r="AA70" t="b">
            <v>1</v>
          </cell>
        </row>
        <row r="71">
          <cell r="R71">
            <v>2</v>
          </cell>
          <cell r="Y71">
            <v>1</v>
          </cell>
          <cell r="AA71" t="b">
            <v>1</v>
          </cell>
        </row>
        <row r="72">
          <cell r="R72">
            <v>2</v>
          </cell>
          <cell r="Y72">
            <v>2</v>
          </cell>
          <cell r="AA72" t="b">
            <v>1</v>
          </cell>
        </row>
        <row r="73">
          <cell r="R73">
            <v>1</v>
          </cell>
          <cell r="Y73">
            <v>1</v>
          </cell>
          <cell r="AA73" t="b">
            <v>1</v>
          </cell>
        </row>
        <row r="74">
          <cell r="R74">
            <v>2</v>
          </cell>
          <cell r="Y74">
            <v>2</v>
          </cell>
          <cell r="AA74" t="b">
            <v>1</v>
          </cell>
        </row>
        <row r="75">
          <cell r="R75">
            <v>3</v>
          </cell>
          <cell r="Y75">
            <v>1</v>
          </cell>
          <cell r="AA75" t="b">
            <v>1</v>
          </cell>
        </row>
        <row r="76">
          <cell r="R76">
            <v>2</v>
          </cell>
          <cell r="Y76">
            <v>1</v>
          </cell>
          <cell r="AA76" t="b">
            <v>1</v>
          </cell>
        </row>
        <row r="77">
          <cell r="R77">
            <v>1</v>
          </cell>
          <cell r="Y77">
            <v>2</v>
          </cell>
          <cell r="AA77" t="b">
            <v>1</v>
          </cell>
        </row>
        <row r="78">
          <cell r="R78">
            <v>2</v>
          </cell>
          <cell r="Y78">
            <v>2</v>
          </cell>
          <cell r="AA78" t="b">
            <v>1</v>
          </cell>
        </row>
        <row r="79">
          <cell r="R79">
            <v>2</v>
          </cell>
          <cell r="Y79">
            <v>1</v>
          </cell>
          <cell r="AA79" t="b">
            <v>1</v>
          </cell>
        </row>
        <row r="80">
          <cell r="R80">
            <v>2</v>
          </cell>
          <cell r="Y80">
            <v>3</v>
          </cell>
          <cell r="AA80" t="b">
            <v>1</v>
          </cell>
        </row>
        <row r="81">
          <cell r="R81">
            <v>2</v>
          </cell>
          <cell r="Y81">
            <v>1</v>
          </cell>
          <cell r="AA81" t="b">
            <v>1</v>
          </cell>
        </row>
        <row r="82">
          <cell r="R82">
            <v>3</v>
          </cell>
          <cell r="Y82">
            <v>2</v>
          </cell>
          <cell r="AA82" t="b">
            <v>1</v>
          </cell>
        </row>
        <row r="83">
          <cell r="R83">
            <v>1</v>
          </cell>
          <cell r="Y83">
            <v>1</v>
          </cell>
          <cell r="AA83" t="b">
            <v>1</v>
          </cell>
        </row>
        <row r="84">
          <cell r="R84">
            <v>2</v>
          </cell>
          <cell r="Y84">
            <v>2</v>
          </cell>
          <cell r="AA84" t="b">
            <v>1</v>
          </cell>
        </row>
        <row r="85">
          <cell r="R85">
            <v>1</v>
          </cell>
          <cell r="Y85">
            <v>1</v>
          </cell>
          <cell r="AA85" t="b">
            <v>1</v>
          </cell>
        </row>
        <row r="86">
          <cell r="R86">
            <v>1</v>
          </cell>
          <cell r="Y86">
            <v>1</v>
          </cell>
          <cell r="AA86" t="b">
            <v>1</v>
          </cell>
        </row>
        <row r="87">
          <cell r="R87">
            <v>2</v>
          </cell>
          <cell r="Y87">
            <v>1</v>
          </cell>
          <cell r="AA87" t="b">
            <v>1</v>
          </cell>
        </row>
        <row r="88">
          <cell r="R88">
            <v>2</v>
          </cell>
          <cell r="Y88">
            <v>2</v>
          </cell>
          <cell r="AA88" t="b">
            <v>1</v>
          </cell>
        </row>
        <row r="89">
          <cell r="R89">
            <v>3</v>
          </cell>
          <cell r="Y89">
            <v>1</v>
          </cell>
          <cell r="AA89" t="b">
            <v>1</v>
          </cell>
        </row>
        <row r="90">
          <cell r="R90">
            <v>2</v>
          </cell>
          <cell r="Y90">
            <v>1</v>
          </cell>
          <cell r="AA90" t="b">
            <v>1</v>
          </cell>
        </row>
        <row r="91">
          <cell r="R91">
            <v>2</v>
          </cell>
          <cell r="Y91">
            <v>1</v>
          </cell>
          <cell r="AA91" t="b">
            <v>1</v>
          </cell>
        </row>
        <row r="92">
          <cell r="R92">
            <v>3</v>
          </cell>
          <cell r="Y92">
            <v>2</v>
          </cell>
          <cell r="AA92" t="b">
            <v>1</v>
          </cell>
        </row>
        <row r="93">
          <cell r="R93">
            <v>2</v>
          </cell>
          <cell r="Y93">
            <v>2</v>
          </cell>
          <cell r="AA93" t="b">
            <v>1</v>
          </cell>
        </row>
        <row r="94">
          <cell r="R94">
            <v>2</v>
          </cell>
          <cell r="Y94">
            <v>1</v>
          </cell>
          <cell r="AA94" t="b">
            <v>1</v>
          </cell>
        </row>
        <row r="95">
          <cell r="R95">
            <v>3</v>
          </cell>
          <cell r="Y95">
            <v>1</v>
          </cell>
          <cell r="AA95" t="b">
            <v>1</v>
          </cell>
        </row>
        <row r="96">
          <cell r="R96">
            <v>2</v>
          </cell>
          <cell r="Y96">
            <v>1</v>
          </cell>
          <cell r="AA96" t="b">
            <v>1</v>
          </cell>
        </row>
        <row r="97">
          <cell r="R97">
            <v>2</v>
          </cell>
          <cell r="Y97">
            <v>1</v>
          </cell>
          <cell r="AA97" t="b">
            <v>1</v>
          </cell>
        </row>
        <row r="98">
          <cell r="R98">
            <v>2</v>
          </cell>
          <cell r="Y98">
            <v>1</v>
          </cell>
          <cell r="AA98" t="b">
            <v>1</v>
          </cell>
        </row>
        <row r="99">
          <cell r="R99">
            <v>2</v>
          </cell>
          <cell r="Y99">
            <v>1</v>
          </cell>
          <cell r="AA99" t="b">
            <v>1</v>
          </cell>
        </row>
        <row r="100">
          <cell r="R100">
            <v>2</v>
          </cell>
          <cell r="Y100">
            <v>3</v>
          </cell>
          <cell r="AA100" t="b">
            <v>1</v>
          </cell>
        </row>
        <row r="101">
          <cell r="R101">
            <v>1</v>
          </cell>
          <cell r="Y101">
            <v>2</v>
          </cell>
          <cell r="AA101" t="b">
            <v>1</v>
          </cell>
        </row>
        <row r="102">
          <cell r="R102">
            <v>1</v>
          </cell>
          <cell r="Y102">
            <v>1</v>
          </cell>
          <cell r="AA102" t="b">
            <v>1</v>
          </cell>
        </row>
        <row r="103">
          <cell r="R103">
            <v>2</v>
          </cell>
          <cell r="Y103">
            <v>1</v>
          </cell>
          <cell r="AA103" t="b">
            <v>1</v>
          </cell>
        </row>
        <row r="104">
          <cell r="R104">
            <v>2</v>
          </cell>
          <cell r="Y104">
            <v>1</v>
          </cell>
          <cell r="AA104" t="b">
            <v>1</v>
          </cell>
        </row>
        <row r="105">
          <cell r="R105">
            <v>3</v>
          </cell>
          <cell r="Y105">
            <v>2</v>
          </cell>
          <cell r="AA105" t="b">
            <v>1</v>
          </cell>
        </row>
        <row r="106">
          <cell r="R106">
            <v>1</v>
          </cell>
          <cell r="Y106">
            <v>2</v>
          </cell>
          <cell r="AA106" t="b">
            <v>1</v>
          </cell>
        </row>
        <row r="107">
          <cell r="R107">
            <v>1</v>
          </cell>
          <cell r="Y107">
            <v>2</v>
          </cell>
          <cell r="AA107" t="b">
            <v>1</v>
          </cell>
        </row>
        <row r="108">
          <cell r="R108">
            <v>2</v>
          </cell>
          <cell r="Y108">
            <v>1</v>
          </cell>
          <cell r="AA108" t="b">
            <v>1</v>
          </cell>
        </row>
        <row r="109">
          <cell r="R109">
            <v>2</v>
          </cell>
          <cell r="Y109">
            <v>2</v>
          </cell>
          <cell r="AA109" t="b">
            <v>1</v>
          </cell>
        </row>
        <row r="110">
          <cell r="R110">
            <v>2</v>
          </cell>
          <cell r="Y110">
            <v>1</v>
          </cell>
          <cell r="AA110" t="b">
            <v>1</v>
          </cell>
        </row>
        <row r="111">
          <cell r="R111">
            <v>3</v>
          </cell>
          <cell r="Y111">
            <v>2</v>
          </cell>
          <cell r="AA111" t="b">
            <v>1</v>
          </cell>
        </row>
        <row r="112">
          <cell r="R112">
            <v>2</v>
          </cell>
          <cell r="Y112">
            <v>1</v>
          </cell>
          <cell r="AA112" t="b">
            <v>1</v>
          </cell>
        </row>
        <row r="113">
          <cell r="R113">
            <v>2</v>
          </cell>
          <cell r="Y113">
            <v>1</v>
          </cell>
          <cell r="AA113" t="b">
            <v>1</v>
          </cell>
        </row>
        <row r="114">
          <cell r="R114">
            <v>3</v>
          </cell>
          <cell r="Y114">
            <v>2</v>
          </cell>
          <cell r="AA114" t="b">
            <v>1</v>
          </cell>
        </row>
        <row r="115">
          <cell r="R115">
            <v>2</v>
          </cell>
          <cell r="Y115">
            <v>1</v>
          </cell>
          <cell r="AA115" t="b">
            <v>1</v>
          </cell>
        </row>
        <row r="116">
          <cell r="R116">
            <v>2</v>
          </cell>
          <cell r="Y116">
            <v>2</v>
          </cell>
          <cell r="AA116" t="b">
            <v>1</v>
          </cell>
        </row>
        <row r="117">
          <cell r="R117">
            <v>2</v>
          </cell>
          <cell r="Y117" t="str">
            <v/>
          </cell>
          <cell r="AA117" t="b">
            <v>1</v>
          </cell>
        </row>
        <row r="118">
          <cell r="R118">
            <v>1</v>
          </cell>
          <cell r="Y118">
            <v>1</v>
          </cell>
          <cell r="AA118" t="b">
            <v>1</v>
          </cell>
        </row>
        <row r="119">
          <cell r="R119">
            <v>0</v>
          </cell>
          <cell r="Y119" t="str">
            <v/>
          </cell>
          <cell r="AA119" t="b">
            <v>1</v>
          </cell>
        </row>
        <row r="120">
          <cell r="R120">
            <v>2</v>
          </cell>
          <cell r="Y120">
            <v>1</v>
          </cell>
          <cell r="AA120" t="b">
            <v>1</v>
          </cell>
        </row>
        <row r="121">
          <cell r="R121">
            <v>2</v>
          </cell>
          <cell r="Y121">
            <v>2</v>
          </cell>
          <cell r="AA121" t="b">
            <v>1</v>
          </cell>
        </row>
        <row r="122">
          <cell r="R122">
            <v>3</v>
          </cell>
          <cell r="Y122">
            <v>1</v>
          </cell>
          <cell r="AA122" t="b">
            <v>1</v>
          </cell>
        </row>
        <row r="123">
          <cell r="R123">
            <v>2</v>
          </cell>
          <cell r="Y123">
            <v>2</v>
          </cell>
          <cell r="AA123" t="b">
            <v>1</v>
          </cell>
        </row>
        <row r="124">
          <cell r="R124">
            <v>2</v>
          </cell>
          <cell r="Y124">
            <v>2</v>
          </cell>
          <cell r="AA124" t="b">
            <v>1</v>
          </cell>
        </row>
        <row r="125">
          <cell r="R125">
            <v>2</v>
          </cell>
          <cell r="Y125">
            <v>2</v>
          </cell>
          <cell r="AA125" t="b">
            <v>1</v>
          </cell>
        </row>
        <row r="126">
          <cell r="R126">
            <v>1</v>
          </cell>
          <cell r="Y126">
            <v>2</v>
          </cell>
          <cell r="AA126" t="b">
            <v>1</v>
          </cell>
        </row>
        <row r="127">
          <cell r="R127">
            <v>2</v>
          </cell>
          <cell r="Y127">
            <v>1</v>
          </cell>
          <cell r="AA127" t="b">
            <v>1</v>
          </cell>
        </row>
        <row r="128">
          <cell r="R128">
            <v>2</v>
          </cell>
          <cell r="Y128">
            <v>3</v>
          </cell>
          <cell r="AA128" t="b">
            <v>1</v>
          </cell>
        </row>
        <row r="129">
          <cell r="R129">
            <v>2</v>
          </cell>
          <cell r="Y129">
            <v>1</v>
          </cell>
          <cell r="AA129" t="b">
            <v>1</v>
          </cell>
        </row>
        <row r="130">
          <cell r="R130">
            <v>2</v>
          </cell>
          <cell r="Y130">
            <v>1</v>
          </cell>
          <cell r="AA130" t="b">
            <v>1</v>
          </cell>
        </row>
        <row r="131">
          <cell r="R131">
            <v>1</v>
          </cell>
          <cell r="Y131">
            <v>1</v>
          </cell>
          <cell r="AA131" t="b">
            <v>1</v>
          </cell>
        </row>
        <row r="132">
          <cell r="R132">
            <v>2</v>
          </cell>
          <cell r="Y132">
            <v>1</v>
          </cell>
          <cell r="AA132" t="b">
            <v>1</v>
          </cell>
        </row>
        <row r="133">
          <cell r="R133">
            <v>2</v>
          </cell>
          <cell r="Y133">
            <v>1</v>
          </cell>
          <cell r="AA133" t="b">
            <v>1</v>
          </cell>
        </row>
        <row r="134">
          <cell r="R134">
            <v>2</v>
          </cell>
          <cell r="Y134">
            <v>2</v>
          </cell>
          <cell r="AA134" t="b">
            <v>1</v>
          </cell>
        </row>
        <row r="135">
          <cell r="R135">
            <v>2</v>
          </cell>
          <cell r="Y135">
            <v>1</v>
          </cell>
          <cell r="AA135" t="b">
            <v>1</v>
          </cell>
        </row>
        <row r="136">
          <cell r="R136">
            <v>2</v>
          </cell>
          <cell r="Y136">
            <v>2</v>
          </cell>
          <cell r="AA136" t="b">
            <v>1</v>
          </cell>
        </row>
        <row r="137">
          <cell r="R137">
            <v>2</v>
          </cell>
          <cell r="Y137">
            <v>1</v>
          </cell>
          <cell r="AA137" t="b">
            <v>1</v>
          </cell>
        </row>
        <row r="138">
          <cell r="R138">
            <v>2</v>
          </cell>
          <cell r="Y138">
            <v>1</v>
          </cell>
          <cell r="AA138" t="b">
            <v>1</v>
          </cell>
        </row>
        <row r="139">
          <cell r="R139">
            <v>2</v>
          </cell>
          <cell r="Y139">
            <v>2</v>
          </cell>
          <cell r="AA139" t="b">
            <v>1</v>
          </cell>
        </row>
        <row r="140">
          <cell r="R140">
            <v>3</v>
          </cell>
          <cell r="Y140">
            <v>1</v>
          </cell>
          <cell r="AA140" t="b">
            <v>1</v>
          </cell>
        </row>
        <row r="141">
          <cell r="R141">
            <v>1</v>
          </cell>
          <cell r="Y141">
            <v>2</v>
          </cell>
          <cell r="AA141" t="b">
            <v>1</v>
          </cell>
        </row>
        <row r="142">
          <cell r="R142">
            <v>1</v>
          </cell>
          <cell r="Y142">
            <v>2</v>
          </cell>
          <cell r="AA142" t="b">
            <v>1</v>
          </cell>
        </row>
        <row r="143">
          <cell r="R143">
            <v>1</v>
          </cell>
          <cell r="Y143">
            <v>2</v>
          </cell>
          <cell r="AA143" t="b">
            <v>1</v>
          </cell>
        </row>
        <row r="144">
          <cell r="R144">
            <v>2</v>
          </cell>
          <cell r="Y144">
            <v>1</v>
          </cell>
          <cell r="AA144" t="b">
            <v>1</v>
          </cell>
        </row>
        <row r="145">
          <cell r="R145">
            <v>2</v>
          </cell>
          <cell r="Y145">
            <v>2</v>
          </cell>
          <cell r="AA145" t="b">
            <v>1</v>
          </cell>
        </row>
        <row r="146">
          <cell r="R146">
            <v>1</v>
          </cell>
          <cell r="Y146">
            <v>1</v>
          </cell>
          <cell r="AA146" t="b">
            <v>1</v>
          </cell>
        </row>
        <row r="147">
          <cell r="R147">
            <v>2</v>
          </cell>
          <cell r="Y147">
            <v>1</v>
          </cell>
          <cell r="AA147" t="b">
            <v>1</v>
          </cell>
        </row>
        <row r="148">
          <cell r="R148">
            <v>2</v>
          </cell>
          <cell r="Y148">
            <v>3</v>
          </cell>
          <cell r="AA148" t="b">
            <v>1</v>
          </cell>
        </row>
        <row r="149">
          <cell r="R149">
            <v>3</v>
          </cell>
          <cell r="Y149">
            <v>2</v>
          </cell>
          <cell r="AA149" t="b">
            <v>1</v>
          </cell>
        </row>
        <row r="150">
          <cell r="R150">
            <v>1</v>
          </cell>
          <cell r="Y150">
            <v>2</v>
          </cell>
          <cell r="AA150" t="b">
            <v>1</v>
          </cell>
        </row>
        <row r="151">
          <cell r="R151">
            <v>1</v>
          </cell>
          <cell r="Y151">
            <v>1</v>
          </cell>
          <cell r="AA151" t="b">
            <v>1</v>
          </cell>
        </row>
        <row r="152">
          <cell r="R152">
            <v>1</v>
          </cell>
          <cell r="Y152">
            <v>1</v>
          </cell>
          <cell r="AA152" t="b">
            <v>1</v>
          </cell>
        </row>
        <row r="153">
          <cell r="R153">
            <v>2</v>
          </cell>
          <cell r="Y153">
            <v>2</v>
          </cell>
          <cell r="AA153" t="b">
            <v>1</v>
          </cell>
        </row>
        <row r="154">
          <cell r="R154">
            <v>2</v>
          </cell>
          <cell r="Y154">
            <v>2</v>
          </cell>
          <cell r="AA154" t="b">
            <v>1</v>
          </cell>
        </row>
        <row r="155">
          <cell r="R155">
            <v>1</v>
          </cell>
          <cell r="Y155">
            <v>1</v>
          </cell>
          <cell r="AA155" t="b">
            <v>1</v>
          </cell>
        </row>
        <row r="156">
          <cell r="R156">
            <v>3</v>
          </cell>
          <cell r="Y156">
            <v>1</v>
          </cell>
          <cell r="AA156" t="b">
            <v>1</v>
          </cell>
        </row>
        <row r="157">
          <cell r="R157">
            <v>3</v>
          </cell>
          <cell r="Y157">
            <v>2</v>
          </cell>
          <cell r="AA157" t="b">
            <v>1</v>
          </cell>
        </row>
        <row r="158">
          <cell r="R158">
            <v>2</v>
          </cell>
          <cell r="Y158">
            <v>2</v>
          </cell>
          <cell r="AA158" t="b">
            <v>1</v>
          </cell>
        </row>
        <row r="159">
          <cell r="R159">
            <v>1</v>
          </cell>
          <cell r="Y159">
            <v>1</v>
          </cell>
          <cell r="AA159" t="b">
            <v>1</v>
          </cell>
        </row>
        <row r="160">
          <cell r="R160">
            <v>1</v>
          </cell>
          <cell r="Y160">
            <v>1</v>
          </cell>
          <cell r="AA160" t="b">
            <v>1</v>
          </cell>
        </row>
        <row r="161">
          <cell r="R161">
            <v>1</v>
          </cell>
          <cell r="Y161">
            <v>1</v>
          </cell>
          <cell r="AA161" t="b">
            <v>1</v>
          </cell>
        </row>
        <row r="162">
          <cell r="R162">
            <v>2</v>
          </cell>
          <cell r="Y162">
            <v>1</v>
          </cell>
          <cell r="AA162" t="b">
            <v>1</v>
          </cell>
        </row>
        <row r="163">
          <cell r="R163">
            <v>3</v>
          </cell>
          <cell r="Y163">
            <v>2</v>
          </cell>
          <cell r="AA163" t="b">
            <v>1</v>
          </cell>
        </row>
        <row r="164">
          <cell r="R164">
            <v>2</v>
          </cell>
          <cell r="Y164">
            <v>2</v>
          </cell>
          <cell r="AA164" t="b">
            <v>1</v>
          </cell>
        </row>
        <row r="165">
          <cell r="R165">
            <v>2</v>
          </cell>
          <cell r="Y165">
            <v>1</v>
          </cell>
          <cell r="AA165" t="b">
            <v>1</v>
          </cell>
        </row>
        <row r="166">
          <cell r="R166">
            <v>2</v>
          </cell>
          <cell r="Y166">
            <v>2</v>
          </cell>
          <cell r="AA166" t="b">
            <v>1</v>
          </cell>
        </row>
        <row r="167">
          <cell r="R167">
            <v>2</v>
          </cell>
          <cell r="Y167">
            <v>2</v>
          </cell>
          <cell r="AA167" t="b">
            <v>1</v>
          </cell>
        </row>
        <row r="168">
          <cell r="R168">
            <v>2</v>
          </cell>
          <cell r="Y168">
            <v>1</v>
          </cell>
          <cell r="AA168" t="b">
            <v>1</v>
          </cell>
        </row>
        <row r="169">
          <cell r="R169">
            <v>2</v>
          </cell>
          <cell r="Y169">
            <v>2</v>
          </cell>
          <cell r="AA169" t="b">
            <v>1</v>
          </cell>
        </row>
        <row r="170">
          <cell r="R170">
            <v>2</v>
          </cell>
          <cell r="Y170">
            <v>1</v>
          </cell>
          <cell r="AA170" t="b">
            <v>1</v>
          </cell>
        </row>
        <row r="171">
          <cell r="R171">
            <v>3</v>
          </cell>
          <cell r="Y171">
            <v>2</v>
          </cell>
          <cell r="AA171" t="b">
            <v>1</v>
          </cell>
        </row>
        <row r="172">
          <cell r="R172">
            <v>1</v>
          </cell>
          <cell r="Y172">
            <v>1</v>
          </cell>
          <cell r="AA172" t="b">
            <v>1</v>
          </cell>
        </row>
        <row r="173">
          <cell r="R173">
            <v>1</v>
          </cell>
          <cell r="Y173" t="str">
            <v/>
          </cell>
          <cell r="AA173" t="b">
            <v>0</v>
          </cell>
        </row>
        <row r="174">
          <cell r="R174">
            <v>2</v>
          </cell>
          <cell r="Y174">
            <v>1</v>
          </cell>
          <cell r="AA174" t="b">
            <v>1</v>
          </cell>
        </row>
        <row r="175">
          <cell r="R175">
            <v>2</v>
          </cell>
          <cell r="Y175">
            <v>2</v>
          </cell>
          <cell r="AA175" t="b">
            <v>1</v>
          </cell>
        </row>
        <row r="176">
          <cell r="R176">
            <v>2</v>
          </cell>
          <cell r="Y176">
            <v>2</v>
          </cell>
          <cell r="AA176" t="b">
            <v>1</v>
          </cell>
        </row>
        <row r="177">
          <cell r="R177">
            <v>1</v>
          </cell>
          <cell r="Y177">
            <v>1</v>
          </cell>
          <cell r="AA177" t="b">
            <v>1</v>
          </cell>
        </row>
        <row r="178">
          <cell r="R178">
            <v>4</v>
          </cell>
          <cell r="Y178">
            <v>3</v>
          </cell>
          <cell r="AA178" t="b">
            <v>1</v>
          </cell>
        </row>
        <row r="179">
          <cell r="R179">
            <v>1</v>
          </cell>
          <cell r="Y179">
            <v>1</v>
          </cell>
          <cell r="AA179" t="b">
            <v>1</v>
          </cell>
        </row>
        <row r="180">
          <cell r="R180">
            <v>2</v>
          </cell>
          <cell r="Y180">
            <v>2</v>
          </cell>
          <cell r="AA180" t="b">
            <v>1</v>
          </cell>
        </row>
        <row r="181">
          <cell r="R181">
            <v>2</v>
          </cell>
          <cell r="Y181">
            <v>2</v>
          </cell>
          <cell r="AA181" t="b">
            <v>1</v>
          </cell>
        </row>
        <row r="182">
          <cell r="R182">
            <v>2</v>
          </cell>
          <cell r="Y182">
            <v>1</v>
          </cell>
          <cell r="AA182" t="b">
            <v>1</v>
          </cell>
        </row>
        <row r="183">
          <cell r="R183">
            <v>2</v>
          </cell>
          <cell r="Y183">
            <v>1</v>
          </cell>
          <cell r="AA183" t="b">
            <v>1</v>
          </cell>
        </row>
        <row r="184">
          <cell r="R184">
            <v>4</v>
          </cell>
          <cell r="Y184">
            <v>3</v>
          </cell>
          <cell r="AA184" t="b">
            <v>1</v>
          </cell>
        </row>
        <row r="185">
          <cell r="R185">
            <v>2</v>
          </cell>
          <cell r="Y185">
            <v>2</v>
          </cell>
          <cell r="AA185" t="b">
            <v>1</v>
          </cell>
        </row>
        <row r="186">
          <cell r="R186">
            <v>2</v>
          </cell>
          <cell r="Y186">
            <v>1</v>
          </cell>
          <cell r="AA186" t="b">
            <v>1</v>
          </cell>
        </row>
        <row r="187">
          <cell r="R187">
            <v>2</v>
          </cell>
          <cell r="Y187">
            <v>1</v>
          </cell>
          <cell r="AA187" t="b">
            <v>1</v>
          </cell>
        </row>
        <row r="188">
          <cell r="R188">
            <v>2</v>
          </cell>
          <cell r="Y188">
            <v>2</v>
          </cell>
          <cell r="AA188" t="b">
            <v>1</v>
          </cell>
        </row>
        <row r="189">
          <cell r="R189">
            <v>2</v>
          </cell>
          <cell r="Y189">
            <v>3</v>
          </cell>
          <cell r="AA189" t="b">
            <v>1</v>
          </cell>
        </row>
        <row r="190">
          <cell r="R190">
            <v>2</v>
          </cell>
          <cell r="Y190">
            <v>1</v>
          </cell>
          <cell r="AA190" t="b">
            <v>1</v>
          </cell>
        </row>
        <row r="191">
          <cell r="R191">
            <v>2</v>
          </cell>
          <cell r="Y191">
            <v>2</v>
          </cell>
          <cell r="AA191" t="b">
            <v>1</v>
          </cell>
        </row>
        <row r="192">
          <cell r="R192">
            <v>2</v>
          </cell>
          <cell r="Y192">
            <v>2</v>
          </cell>
          <cell r="AA192" t="b">
            <v>1</v>
          </cell>
        </row>
        <row r="193">
          <cell r="R193">
            <v>3</v>
          </cell>
          <cell r="Y193">
            <v>2</v>
          </cell>
          <cell r="AA193" t="b">
            <v>1</v>
          </cell>
        </row>
        <row r="194">
          <cell r="R194">
            <v>2</v>
          </cell>
          <cell r="Y194">
            <v>2</v>
          </cell>
          <cell r="AA194" t="b">
            <v>1</v>
          </cell>
        </row>
        <row r="195">
          <cell r="R195">
            <v>2</v>
          </cell>
          <cell r="Y195">
            <v>1</v>
          </cell>
          <cell r="AA195" t="b">
            <v>1</v>
          </cell>
        </row>
        <row r="196">
          <cell r="R196">
            <v>1</v>
          </cell>
          <cell r="Y196">
            <v>1</v>
          </cell>
          <cell r="AA196" t="b">
            <v>1</v>
          </cell>
        </row>
        <row r="197">
          <cell r="R197">
            <v>1</v>
          </cell>
          <cell r="Y197">
            <v>2</v>
          </cell>
          <cell r="AA197" t="b">
            <v>1</v>
          </cell>
        </row>
        <row r="198">
          <cell r="R198">
            <v>2</v>
          </cell>
          <cell r="Y198">
            <v>1</v>
          </cell>
          <cell r="AA198" t="b">
            <v>1</v>
          </cell>
        </row>
        <row r="199">
          <cell r="R199">
            <v>2</v>
          </cell>
          <cell r="Y199">
            <v>2</v>
          </cell>
          <cell r="AA199" t="b">
            <v>1</v>
          </cell>
        </row>
        <row r="200">
          <cell r="R200">
            <v>3</v>
          </cell>
          <cell r="Y200">
            <v>1</v>
          </cell>
          <cell r="AA200" t="b">
            <v>1</v>
          </cell>
        </row>
        <row r="201">
          <cell r="R201">
            <v>2</v>
          </cell>
          <cell r="Y201">
            <v>2</v>
          </cell>
          <cell r="AA201" t="b">
            <v>1</v>
          </cell>
        </row>
        <row r="202">
          <cell r="R202">
            <v>1</v>
          </cell>
          <cell r="Y202">
            <v>1</v>
          </cell>
          <cell r="AA202" t="b">
            <v>1</v>
          </cell>
        </row>
        <row r="203">
          <cell r="R203">
            <v>2</v>
          </cell>
          <cell r="Y203">
            <v>1</v>
          </cell>
          <cell r="AA203" t="b">
            <v>1</v>
          </cell>
        </row>
        <row r="204">
          <cell r="R204">
            <v>1</v>
          </cell>
          <cell r="Y204">
            <v>1</v>
          </cell>
          <cell r="AA204" t="b">
            <v>1</v>
          </cell>
        </row>
        <row r="205">
          <cell r="R205">
            <v>2</v>
          </cell>
          <cell r="Y205">
            <v>2</v>
          </cell>
          <cell r="AA205" t="b">
            <v>1</v>
          </cell>
        </row>
        <row r="206">
          <cell r="R206">
            <v>1</v>
          </cell>
          <cell r="Y206">
            <v>1</v>
          </cell>
          <cell r="AA206" t="b">
            <v>1</v>
          </cell>
        </row>
        <row r="207">
          <cell r="R207">
            <v>2</v>
          </cell>
          <cell r="Y207">
            <v>2</v>
          </cell>
          <cell r="AA207" t="b">
            <v>1</v>
          </cell>
        </row>
        <row r="208">
          <cell r="R208">
            <v>2</v>
          </cell>
          <cell r="Y208">
            <v>1</v>
          </cell>
          <cell r="AA208" t="b">
            <v>1</v>
          </cell>
        </row>
        <row r="209">
          <cell r="R209">
            <v>3</v>
          </cell>
          <cell r="Y209">
            <v>3</v>
          </cell>
          <cell r="AA209" t="b">
            <v>1</v>
          </cell>
        </row>
        <row r="210">
          <cell r="R210">
            <v>2</v>
          </cell>
          <cell r="Y210">
            <v>2</v>
          </cell>
          <cell r="AA210" t="b">
            <v>1</v>
          </cell>
        </row>
        <row r="211">
          <cell r="R211">
            <v>2</v>
          </cell>
          <cell r="Y211">
            <v>2</v>
          </cell>
          <cell r="AA211" t="b">
            <v>1</v>
          </cell>
        </row>
        <row r="212">
          <cell r="R212">
            <v>1</v>
          </cell>
          <cell r="Y212">
            <v>2</v>
          </cell>
          <cell r="AA212" t="b">
            <v>1</v>
          </cell>
        </row>
        <row r="213">
          <cell r="R213">
            <v>1</v>
          </cell>
          <cell r="Y213">
            <v>1</v>
          </cell>
          <cell r="AA213" t="b">
            <v>1</v>
          </cell>
        </row>
        <row r="214">
          <cell r="R214">
            <v>2</v>
          </cell>
          <cell r="Y214">
            <v>2</v>
          </cell>
          <cell r="AA214" t="b">
            <v>1</v>
          </cell>
        </row>
        <row r="215">
          <cell r="R215">
            <v>2</v>
          </cell>
          <cell r="Y215">
            <v>2</v>
          </cell>
          <cell r="AA215" t="b">
            <v>1</v>
          </cell>
        </row>
        <row r="216">
          <cell r="R216">
            <v>2</v>
          </cell>
          <cell r="Y216">
            <v>2</v>
          </cell>
          <cell r="AA216" t="b">
            <v>1</v>
          </cell>
        </row>
        <row r="217">
          <cell r="R217">
            <v>3</v>
          </cell>
          <cell r="Y217">
            <v>2</v>
          </cell>
          <cell r="AA217" t="b">
            <v>1</v>
          </cell>
        </row>
        <row r="218">
          <cell r="R218">
            <v>2</v>
          </cell>
          <cell r="Y218">
            <v>2</v>
          </cell>
          <cell r="AA218" t="b">
            <v>1</v>
          </cell>
        </row>
        <row r="219">
          <cell r="R219">
            <v>3</v>
          </cell>
          <cell r="Y219">
            <v>3</v>
          </cell>
          <cell r="AA219" t="b">
            <v>1</v>
          </cell>
        </row>
        <row r="220">
          <cell r="R220">
            <v>2</v>
          </cell>
          <cell r="Y220">
            <v>1</v>
          </cell>
          <cell r="AA220" t="b">
            <v>1</v>
          </cell>
        </row>
        <row r="221">
          <cell r="R221">
            <v>2</v>
          </cell>
          <cell r="Y221">
            <v>2</v>
          </cell>
          <cell r="AA221" t="b">
            <v>1</v>
          </cell>
        </row>
        <row r="222">
          <cell r="R222">
            <v>1</v>
          </cell>
          <cell r="Y222">
            <v>1</v>
          </cell>
          <cell r="AA222" t="b">
            <v>1</v>
          </cell>
        </row>
        <row r="223">
          <cell r="R223">
            <v>2</v>
          </cell>
          <cell r="Y223">
            <v>1</v>
          </cell>
          <cell r="AA223" t="b">
            <v>1</v>
          </cell>
        </row>
        <row r="224">
          <cell r="R224">
            <v>1</v>
          </cell>
          <cell r="Y224">
            <v>1</v>
          </cell>
          <cell r="AA224" t="b">
            <v>1</v>
          </cell>
        </row>
        <row r="225">
          <cell r="R225">
            <v>2</v>
          </cell>
          <cell r="Y225">
            <v>1</v>
          </cell>
          <cell r="AA225" t="b">
            <v>1</v>
          </cell>
        </row>
        <row r="226">
          <cell r="R226">
            <v>1</v>
          </cell>
          <cell r="Y226">
            <v>1</v>
          </cell>
          <cell r="AA226" t="b">
            <v>1</v>
          </cell>
        </row>
        <row r="227">
          <cell r="R227">
            <v>2</v>
          </cell>
          <cell r="Y227">
            <v>3</v>
          </cell>
          <cell r="AA227" t="b">
            <v>1</v>
          </cell>
        </row>
        <row r="228">
          <cell r="R228">
            <v>3</v>
          </cell>
          <cell r="Y228">
            <v>2</v>
          </cell>
          <cell r="AA228" t="b">
            <v>1</v>
          </cell>
        </row>
        <row r="229">
          <cell r="R229">
            <v>2</v>
          </cell>
          <cell r="Y229">
            <v>1</v>
          </cell>
          <cell r="AA229" t="b">
            <v>1</v>
          </cell>
        </row>
        <row r="230">
          <cell r="R230">
            <v>2</v>
          </cell>
          <cell r="Y230">
            <v>1</v>
          </cell>
          <cell r="AA230" t="b">
            <v>1</v>
          </cell>
        </row>
        <row r="231">
          <cell r="R231">
            <v>2</v>
          </cell>
          <cell r="Y231">
            <v>2</v>
          </cell>
          <cell r="AA231" t="b">
            <v>1</v>
          </cell>
        </row>
        <row r="232">
          <cell r="R232">
            <v>2</v>
          </cell>
          <cell r="Y232">
            <v>1</v>
          </cell>
          <cell r="AA232" t="b">
            <v>1</v>
          </cell>
        </row>
        <row r="233">
          <cell r="R233">
            <v>2</v>
          </cell>
          <cell r="Y233">
            <v>3</v>
          </cell>
          <cell r="AA233" t="b">
            <v>1</v>
          </cell>
        </row>
        <row r="234">
          <cell r="R234">
            <v>2</v>
          </cell>
          <cell r="Y234">
            <v>1</v>
          </cell>
          <cell r="AA234" t="b">
            <v>1</v>
          </cell>
        </row>
        <row r="235">
          <cell r="R235">
            <v>2</v>
          </cell>
          <cell r="Y235">
            <v>2</v>
          </cell>
          <cell r="AA235" t="b">
            <v>1</v>
          </cell>
        </row>
        <row r="236">
          <cell r="R236">
            <v>2</v>
          </cell>
          <cell r="Y236">
            <v>1</v>
          </cell>
          <cell r="AA236" t="b">
            <v>1</v>
          </cell>
        </row>
        <row r="237">
          <cell r="R237">
            <v>2</v>
          </cell>
          <cell r="Y237">
            <v>2</v>
          </cell>
          <cell r="AA237" t="b">
            <v>1</v>
          </cell>
        </row>
        <row r="238">
          <cell r="R238">
            <v>1</v>
          </cell>
          <cell r="Y238">
            <v>2</v>
          </cell>
          <cell r="AA238" t="b">
            <v>1</v>
          </cell>
        </row>
        <row r="239">
          <cell r="R239">
            <v>2</v>
          </cell>
          <cell r="Y239">
            <v>1</v>
          </cell>
          <cell r="AA239" t="b">
            <v>1</v>
          </cell>
        </row>
        <row r="240">
          <cell r="R240">
            <v>2</v>
          </cell>
          <cell r="Y240">
            <v>1</v>
          </cell>
          <cell r="AA240" t="b">
            <v>1</v>
          </cell>
        </row>
        <row r="241">
          <cell r="R241">
            <v>1</v>
          </cell>
          <cell r="Y241">
            <v>1</v>
          </cell>
          <cell r="AA241" t="b">
            <v>1</v>
          </cell>
        </row>
        <row r="242">
          <cell r="R242">
            <v>2</v>
          </cell>
          <cell r="Y242">
            <v>2</v>
          </cell>
          <cell r="AA242" t="b">
            <v>1</v>
          </cell>
        </row>
        <row r="243">
          <cell r="R243">
            <v>1</v>
          </cell>
          <cell r="Y243">
            <v>2</v>
          </cell>
          <cell r="AA243" t="b">
            <v>1</v>
          </cell>
        </row>
        <row r="244">
          <cell r="R244">
            <v>3</v>
          </cell>
          <cell r="Y244">
            <v>2</v>
          </cell>
          <cell r="AA244" t="b">
            <v>1</v>
          </cell>
        </row>
        <row r="245">
          <cell r="R245">
            <v>2</v>
          </cell>
          <cell r="Y245">
            <v>2</v>
          </cell>
          <cell r="AA245" t="b">
            <v>1</v>
          </cell>
        </row>
        <row r="246">
          <cell r="R246">
            <v>1</v>
          </cell>
          <cell r="Y246">
            <v>2</v>
          </cell>
          <cell r="AA246" t="b">
            <v>1</v>
          </cell>
        </row>
        <row r="247">
          <cell r="R247">
            <v>3</v>
          </cell>
          <cell r="Y247">
            <v>3</v>
          </cell>
          <cell r="AA247" t="b">
            <v>1</v>
          </cell>
        </row>
        <row r="248">
          <cell r="R248">
            <v>2</v>
          </cell>
          <cell r="Y248">
            <v>1</v>
          </cell>
          <cell r="AA248" t="b">
            <v>1</v>
          </cell>
        </row>
        <row r="249">
          <cell r="R249">
            <v>2</v>
          </cell>
          <cell r="Y249">
            <v>2</v>
          </cell>
          <cell r="AA249" t="b">
            <v>1</v>
          </cell>
        </row>
        <row r="250">
          <cell r="R250">
            <v>2</v>
          </cell>
          <cell r="Y250">
            <v>2</v>
          </cell>
          <cell r="AA250" t="b">
            <v>1</v>
          </cell>
        </row>
        <row r="251">
          <cell r="R251">
            <v>2</v>
          </cell>
          <cell r="Y251">
            <v>1</v>
          </cell>
          <cell r="AA251" t="b">
            <v>1</v>
          </cell>
        </row>
        <row r="252">
          <cell r="R252">
            <v>3</v>
          </cell>
          <cell r="Y252">
            <v>3</v>
          </cell>
          <cell r="AA252" t="b">
            <v>1</v>
          </cell>
        </row>
        <row r="253">
          <cell r="R253">
            <v>1</v>
          </cell>
          <cell r="Y253">
            <v>1</v>
          </cell>
          <cell r="AA253" t="b">
            <v>1</v>
          </cell>
        </row>
        <row r="254">
          <cell r="R254">
            <v>1</v>
          </cell>
          <cell r="Y254">
            <v>1</v>
          </cell>
          <cell r="AA254" t="b">
            <v>1</v>
          </cell>
        </row>
        <row r="255">
          <cell r="R255">
            <v>1</v>
          </cell>
          <cell r="Y255">
            <v>1</v>
          </cell>
          <cell r="AA255" t="b">
            <v>1</v>
          </cell>
        </row>
        <row r="256">
          <cell r="R256">
            <v>3</v>
          </cell>
          <cell r="Y256">
            <v>1</v>
          </cell>
          <cell r="AA256" t="b">
            <v>1</v>
          </cell>
        </row>
        <row r="257">
          <cell r="R257">
            <v>1</v>
          </cell>
          <cell r="Y257">
            <v>1</v>
          </cell>
          <cell r="AA257" t="b">
            <v>1</v>
          </cell>
        </row>
        <row r="258">
          <cell r="R258">
            <v>2</v>
          </cell>
          <cell r="Y258">
            <v>2</v>
          </cell>
          <cell r="AA258" t="b">
            <v>1</v>
          </cell>
        </row>
        <row r="259">
          <cell r="R259">
            <v>2</v>
          </cell>
          <cell r="Y259">
            <v>2</v>
          </cell>
          <cell r="AA259" t="b">
            <v>1</v>
          </cell>
        </row>
        <row r="260">
          <cell r="R260">
            <v>2</v>
          </cell>
          <cell r="Y260">
            <v>2</v>
          </cell>
          <cell r="AA260" t="b">
            <v>1</v>
          </cell>
        </row>
        <row r="261">
          <cell r="R261">
            <v>2</v>
          </cell>
          <cell r="Y261">
            <v>1</v>
          </cell>
          <cell r="AA261" t="b">
            <v>1</v>
          </cell>
        </row>
        <row r="262">
          <cell r="R262">
            <v>2</v>
          </cell>
          <cell r="Y262">
            <v>1</v>
          </cell>
          <cell r="AA262" t="b">
            <v>1</v>
          </cell>
        </row>
        <row r="263">
          <cell r="R263">
            <v>1</v>
          </cell>
          <cell r="Y263">
            <v>1</v>
          </cell>
          <cell r="AA263" t="b">
            <v>1</v>
          </cell>
        </row>
        <row r="264">
          <cell r="R264">
            <v>1</v>
          </cell>
          <cell r="Y264">
            <v>1</v>
          </cell>
          <cell r="AA264" t="b">
            <v>1</v>
          </cell>
        </row>
        <row r="265">
          <cell r="R265">
            <v>2</v>
          </cell>
          <cell r="Y265">
            <v>1</v>
          </cell>
          <cell r="AA265" t="b">
            <v>1</v>
          </cell>
        </row>
        <row r="266">
          <cell r="R266">
            <v>1</v>
          </cell>
          <cell r="Y266">
            <v>1</v>
          </cell>
          <cell r="AA266" t="b">
            <v>1</v>
          </cell>
        </row>
        <row r="267">
          <cell r="R267">
            <v>2</v>
          </cell>
          <cell r="Y267">
            <v>1</v>
          </cell>
          <cell r="AA267" t="b">
            <v>1</v>
          </cell>
        </row>
        <row r="268">
          <cell r="R268">
            <v>1</v>
          </cell>
          <cell r="Y268">
            <v>1</v>
          </cell>
          <cell r="AA268" t="b">
            <v>1</v>
          </cell>
        </row>
        <row r="269">
          <cell r="R269">
            <v>1</v>
          </cell>
          <cell r="Y269">
            <v>1</v>
          </cell>
          <cell r="AA269" t="b">
            <v>1</v>
          </cell>
        </row>
        <row r="270">
          <cell r="R270">
            <v>3</v>
          </cell>
          <cell r="Y270">
            <v>2</v>
          </cell>
          <cell r="AA270" t="b">
            <v>1</v>
          </cell>
        </row>
        <row r="271">
          <cell r="R271">
            <v>3</v>
          </cell>
          <cell r="Y271">
            <v>1</v>
          </cell>
          <cell r="AA271" t="b">
            <v>1</v>
          </cell>
        </row>
        <row r="272">
          <cell r="R272">
            <v>1</v>
          </cell>
          <cell r="Y272">
            <v>2</v>
          </cell>
          <cell r="AA272" t="b">
            <v>1</v>
          </cell>
        </row>
        <row r="273">
          <cell r="R273">
            <v>3</v>
          </cell>
          <cell r="Y273">
            <v>1</v>
          </cell>
          <cell r="AA273" t="b">
            <v>1</v>
          </cell>
        </row>
        <row r="274">
          <cell r="R274">
            <v>2</v>
          </cell>
          <cell r="Y274">
            <v>2</v>
          </cell>
          <cell r="AA274" t="b">
            <v>1</v>
          </cell>
        </row>
        <row r="275">
          <cell r="R275">
            <v>1</v>
          </cell>
          <cell r="Y275">
            <v>1</v>
          </cell>
          <cell r="AA275" t="b">
            <v>1</v>
          </cell>
        </row>
        <row r="276">
          <cell r="R276">
            <v>1</v>
          </cell>
          <cell r="Y276">
            <v>1</v>
          </cell>
          <cell r="AA276" t="b">
            <v>1</v>
          </cell>
        </row>
        <row r="277">
          <cell r="R277">
            <v>3</v>
          </cell>
          <cell r="Y277">
            <v>1</v>
          </cell>
          <cell r="AA277" t="b">
            <v>1</v>
          </cell>
        </row>
        <row r="278">
          <cell r="R278">
            <v>2</v>
          </cell>
          <cell r="Y278">
            <v>2</v>
          </cell>
          <cell r="AA278" t="b">
            <v>1</v>
          </cell>
        </row>
        <row r="279">
          <cell r="R279">
            <v>1</v>
          </cell>
          <cell r="Y279">
            <v>1</v>
          </cell>
          <cell r="AA279" t="b">
            <v>1</v>
          </cell>
        </row>
        <row r="280">
          <cell r="R280">
            <v>2</v>
          </cell>
          <cell r="Y280">
            <v>1</v>
          </cell>
          <cell r="AA280" t="b">
            <v>1</v>
          </cell>
        </row>
        <row r="281">
          <cell r="R281">
            <v>3</v>
          </cell>
          <cell r="Y281">
            <v>2</v>
          </cell>
          <cell r="AA281" t="b">
            <v>1</v>
          </cell>
        </row>
        <row r="282">
          <cell r="R282">
            <v>2</v>
          </cell>
          <cell r="Y282">
            <v>1</v>
          </cell>
          <cell r="AA282" t="b">
            <v>1</v>
          </cell>
        </row>
        <row r="283">
          <cell r="R283">
            <v>1</v>
          </cell>
          <cell r="Y283">
            <v>2</v>
          </cell>
          <cell r="AA283" t="b">
            <v>1</v>
          </cell>
        </row>
        <row r="284">
          <cell r="R284">
            <v>2</v>
          </cell>
          <cell r="Y284">
            <v>2</v>
          </cell>
          <cell r="AA284" t="b">
            <v>1</v>
          </cell>
        </row>
        <row r="285">
          <cell r="R285">
            <v>1</v>
          </cell>
          <cell r="Y285">
            <v>1</v>
          </cell>
          <cell r="AA285" t="b">
            <v>1</v>
          </cell>
        </row>
        <row r="286">
          <cell r="R286">
            <v>2</v>
          </cell>
          <cell r="Y286">
            <v>2</v>
          </cell>
          <cell r="AA286" t="b">
            <v>1</v>
          </cell>
        </row>
        <row r="287">
          <cell r="R287">
            <v>1</v>
          </cell>
          <cell r="Y287">
            <v>1</v>
          </cell>
          <cell r="AA287" t="b">
            <v>1</v>
          </cell>
        </row>
        <row r="288">
          <cell r="R288">
            <v>2</v>
          </cell>
          <cell r="Y288">
            <v>1</v>
          </cell>
          <cell r="AA288" t="b">
            <v>1</v>
          </cell>
        </row>
        <row r="289">
          <cell r="R289">
            <v>1</v>
          </cell>
          <cell r="Y289">
            <v>1</v>
          </cell>
          <cell r="AA289" t="b">
            <v>1</v>
          </cell>
        </row>
        <row r="290">
          <cell r="R290">
            <v>2</v>
          </cell>
          <cell r="Y290">
            <v>2</v>
          </cell>
          <cell r="AA290" t="b">
            <v>1</v>
          </cell>
        </row>
        <row r="291">
          <cell r="R291">
            <v>2</v>
          </cell>
          <cell r="Y291">
            <v>1</v>
          </cell>
          <cell r="AA291" t="b">
            <v>1</v>
          </cell>
        </row>
        <row r="292">
          <cell r="R292">
            <v>1</v>
          </cell>
          <cell r="Y292">
            <v>1</v>
          </cell>
          <cell r="AA292" t="b">
            <v>1</v>
          </cell>
        </row>
        <row r="293">
          <cell r="R293">
            <v>2</v>
          </cell>
          <cell r="Y293">
            <v>1</v>
          </cell>
          <cell r="AA293" t="b">
            <v>1</v>
          </cell>
        </row>
        <row r="294">
          <cell r="R294">
            <v>2</v>
          </cell>
          <cell r="Y294">
            <v>1</v>
          </cell>
          <cell r="AA294" t="b">
            <v>1</v>
          </cell>
        </row>
        <row r="295">
          <cell r="R295">
            <v>2</v>
          </cell>
          <cell r="Y295">
            <v>1</v>
          </cell>
          <cell r="AA295" t="b">
            <v>1</v>
          </cell>
        </row>
        <row r="296">
          <cell r="R296">
            <v>2</v>
          </cell>
          <cell r="Y296">
            <v>2</v>
          </cell>
          <cell r="AA296" t="b">
            <v>1</v>
          </cell>
        </row>
        <row r="297">
          <cell r="R297">
            <v>2</v>
          </cell>
          <cell r="Y297">
            <v>1</v>
          </cell>
          <cell r="AA297" t="b">
            <v>1</v>
          </cell>
        </row>
        <row r="298">
          <cell r="R298">
            <v>1</v>
          </cell>
          <cell r="Y298">
            <v>1</v>
          </cell>
          <cell r="AA298" t="b">
            <v>1</v>
          </cell>
        </row>
        <row r="299">
          <cell r="R299">
            <v>1</v>
          </cell>
          <cell r="Y299">
            <v>1</v>
          </cell>
          <cell r="AA299" t="b">
            <v>1</v>
          </cell>
        </row>
        <row r="300">
          <cell r="R300">
            <v>2</v>
          </cell>
          <cell r="Y300">
            <v>2</v>
          </cell>
          <cell r="AA300" t="b">
            <v>1</v>
          </cell>
        </row>
        <row r="301">
          <cell r="R301">
            <v>2</v>
          </cell>
          <cell r="Y301">
            <v>2</v>
          </cell>
          <cell r="AA301" t="b">
            <v>1</v>
          </cell>
        </row>
        <row r="302">
          <cell r="R302">
            <v>1</v>
          </cell>
          <cell r="Y302">
            <v>2</v>
          </cell>
          <cell r="AA302" t="b">
            <v>1</v>
          </cell>
        </row>
        <row r="303">
          <cell r="R303">
            <v>2</v>
          </cell>
          <cell r="Y303">
            <v>1</v>
          </cell>
          <cell r="AA303" t="b">
            <v>1</v>
          </cell>
        </row>
        <row r="304">
          <cell r="R304">
            <v>2</v>
          </cell>
          <cell r="Y304">
            <v>1</v>
          </cell>
          <cell r="AA304" t="b">
            <v>1</v>
          </cell>
        </row>
        <row r="305">
          <cell r="R305">
            <v>1</v>
          </cell>
          <cell r="Y305">
            <v>1</v>
          </cell>
          <cell r="AA305" t="b">
            <v>1</v>
          </cell>
        </row>
        <row r="306">
          <cell r="R306">
            <v>2</v>
          </cell>
          <cell r="Y306">
            <v>1</v>
          </cell>
          <cell r="AA306" t="b">
            <v>1</v>
          </cell>
        </row>
        <row r="307">
          <cell r="R307">
            <v>2</v>
          </cell>
          <cell r="Y307">
            <v>1</v>
          </cell>
          <cell r="AA307" t="b">
            <v>1</v>
          </cell>
        </row>
        <row r="308">
          <cell r="R308">
            <v>3</v>
          </cell>
          <cell r="Y308">
            <v>3</v>
          </cell>
          <cell r="AA308" t="b">
            <v>1</v>
          </cell>
        </row>
        <row r="309">
          <cell r="R309">
            <v>2</v>
          </cell>
          <cell r="Y309">
            <v>1</v>
          </cell>
          <cell r="AA309" t="b">
            <v>1</v>
          </cell>
        </row>
        <row r="310">
          <cell r="R310">
            <v>2</v>
          </cell>
          <cell r="Y310">
            <v>2</v>
          </cell>
          <cell r="AA310" t="b">
            <v>1</v>
          </cell>
        </row>
        <row r="311">
          <cell r="R311">
            <v>3</v>
          </cell>
          <cell r="Y311">
            <v>2</v>
          </cell>
          <cell r="AA311" t="b">
            <v>1</v>
          </cell>
        </row>
        <row r="312">
          <cell r="R312">
            <v>1</v>
          </cell>
          <cell r="Y312">
            <v>2</v>
          </cell>
          <cell r="AA312" t="b">
            <v>1</v>
          </cell>
        </row>
        <row r="313">
          <cell r="R313">
            <v>2</v>
          </cell>
          <cell r="Y313">
            <v>1</v>
          </cell>
          <cell r="AA313" t="b">
            <v>1</v>
          </cell>
        </row>
        <row r="314">
          <cell r="R314">
            <v>2</v>
          </cell>
          <cell r="Y314">
            <v>2</v>
          </cell>
          <cell r="AA314" t="b">
            <v>1</v>
          </cell>
        </row>
        <row r="315">
          <cell r="R315">
            <v>1</v>
          </cell>
          <cell r="Y315">
            <v>1</v>
          </cell>
          <cell r="AA315" t="b">
            <v>1</v>
          </cell>
        </row>
        <row r="316">
          <cell r="R316">
            <v>2</v>
          </cell>
          <cell r="Y316">
            <v>1</v>
          </cell>
          <cell r="AA316" t="b">
            <v>1</v>
          </cell>
        </row>
        <row r="317">
          <cell r="R317">
            <v>1</v>
          </cell>
          <cell r="Y317">
            <v>2</v>
          </cell>
          <cell r="AA317" t="b">
            <v>1</v>
          </cell>
        </row>
        <row r="318">
          <cell r="R318">
            <v>2</v>
          </cell>
          <cell r="Y318">
            <v>1</v>
          </cell>
          <cell r="AA318" t="b">
            <v>1</v>
          </cell>
        </row>
        <row r="319">
          <cell r="R319">
            <v>1</v>
          </cell>
          <cell r="Y319">
            <v>1</v>
          </cell>
          <cell r="AA319" t="b">
            <v>1</v>
          </cell>
        </row>
        <row r="320">
          <cell r="R320">
            <v>2</v>
          </cell>
          <cell r="Y320">
            <v>1</v>
          </cell>
          <cell r="AA320" t="b">
            <v>1</v>
          </cell>
        </row>
        <row r="321">
          <cell r="R321">
            <v>3</v>
          </cell>
          <cell r="Y321">
            <v>1</v>
          </cell>
          <cell r="AA321" t="b">
            <v>1</v>
          </cell>
        </row>
        <row r="322">
          <cell r="R322">
            <v>2</v>
          </cell>
          <cell r="Y322">
            <v>2</v>
          </cell>
          <cell r="AA322" t="b">
            <v>1</v>
          </cell>
        </row>
        <row r="323">
          <cell r="R323">
            <v>2</v>
          </cell>
          <cell r="Y323">
            <v>2</v>
          </cell>
          <cell r="AA323" t="b">
            <v>1</v>
          </cell>
        </row>
        <row r="324">
          <cell r="R324">
            <v>2</v>
          </cell>
          <cell r="Y324">
            <v>1</v>
          </cell>
          <cell r="AA324" t="b">
            <v>1</v>
          </cell>
        </row>
        <row r="325">
          <cell r="R325">
            <v>3</v>
          </cell>
          <cell r="Y325">
            <v>1</v>
          </cell>
          <cell r="AA325" t="b">
            <v>1</v>
          </cell>
        </row>
        <row r="326">
          <cell r="R326">
            <v>2</v>
          </cell>
          <cell r="Y326">
            <v>2</v>
          </cell>
          <cell r="AA326" t="b">
            <v>1</v>
          </cell>
        </row>
        <row r="327">
          <cell r="R327">
            <v>2</v>
          </cell>
          <cell r="Y327">
            <v>1</v>
          </cell>
          <cell r="AA327" t="b">
            <v>1</v>
          </cell>
        </row>
        <row r="328">
          <cell r="R328">
            <v>2</v>
          </cell>
          <cell r="Y328">
            <v>1</v>
          </cell>
          <cell r="AA328" t="b">
            <v>1</v>
          </cell>
        </row>
        <row r="329">
          <cell r="R329">
            <v>3</v>
          </cell>
          <cell r="Y329">
            <v>2</v>
          </cell>
          <cell r="AA329" t="b">
            <v>1</v>
          </cell>
        </row>
        <row r="330">
          <cell r="R330">
            <v>2</v>
          </cell>
          <cell r="Y330">
            <v>1</v>
          </cell>
          <cell r="AA330" t="b">
            <v>1</v>
          </cell>
        </row>
        <row r="331">
          <cell r="R331">
            <v>1</v>
          </cell>
          <cell r="Y331">
            <v>1</v>
          </cell>
          <cell r="AA331" t="b">
            <v>1</v>
          </cell>
        </row>
        <row r="332">
          <cell r="R332">
            <v>2</v>
          </cell>
          <cell r="Y332" t="e">
            <v>#N/A</v>
          </cell>
          <cell r="AA332" t="b">
            <v>1</v>
          </cell>
        </row>
        <row r="333">
          <cell r="R333">
            <v>2</v>
          </cell>
          <cell r="Y333">
            <v>1</v>
          </cell>
          <cell r="AA333" t="b">
            <v>1</v>
          </cell>
        </row>
        <row r="334">
          <cell r="R334">
            <v>2</v>
          </cell>
          <cell r="Y334">
            <v>1</v>
          </cell>
          <cell r="AA334" t="b">
            <v>1</v>
          </cell>
        </row>
        <row r="335">
          <cell r="R335">
            <v>2</v>
          </cell>
          <cell r="Y335">
            <v>1</v>
          </cell>
          <cell r="AA335" t="b">
            <v>1</v>
          </cell>
        </row>
        <row r="336">
          <cell r="R336">
            <v>1</v>
          </cell>
          <cell r="Y336">
            <v>1</v>
          </cell>
          <cell r="AA336" t="b">
            <v>1</v>
          </cell>
        </row>
        <row r="337">
          <cell r="R337">
            <v>1</v>
          </cell>
          <cell r="Y337">
            <v>2</v>
          </cell>
          <cell r="AA337" t="b">
            <v>1</v>
          </cell>
        </row>
        <row r="338">
          <cell r="R338">
            <v>2</v>
          </cell>
          <cell r="Y338">
            <v>1</v>
          </cell>
          <cell r="AA338" t="b">
            <v>1</v>
          </cell>
        </row>
        <row r="339">
          <cell r="R339">
            <v>2</v>
          </cell>
          <cell r="Y339">
            <v>1</v>
          </cell>
          <cell r="AA339" t="b">
            <v>1</v>
          </cell>
        </row>
        <row r="340">
          <cell r="R340">
            <v>2</v>
          </cell>
          <cell r="Y340">
            <v>2</v>
          </cell>
          <cell r="AA340" t="b">
            <v>1</v>
          </cell>
        </row>
        <row r="341">
          <cell r="R341">
            <v>1</v>
          </cell>
          <cell r="Y341">
            <v>1</v>
          </cell>
          <cell r="AA341" t="b">
            <v>1</v>
          </cell>
        </row>
        <row r="342">
          <cell r="R342">
            <v>3</v>
          </cell>
          <cell r="Y342">
            <v>1</v>
          </cell>
          <cell r="AA342" t="b">
            <v>1</v>
          </cell>
        </row>
        <row r="343">
          <cell r="R343">
            <v>2</v>
          </cell>
          <cell r="Y343">
            <v>1</v>
          </cell>
          <cell r="AA343" t="b">
            <v>1</v>
          </cell>
        </row>
        <row r="344">
          <cell r="R344">
            <v>2</v>
          </cell>
          <cell r="Y344">
            <v>1</v>
          </cell>
          <cell r="AA344" t="b">
            <v>1</v>
          </cell>
        </row>
        <row r="345">
          <cell r="R345">
            <v>2</v>
          </cell>
          <cell r="Y345">
            <v>2</v>
          </cell>
          <cell r="AA345" t="b">
            <v>1</v>
          </cell>
        </row>
        <row r="346">
          <cell r="R346">
            <v>2</v>
          </cell>
          <cell r="Y346">
            <v>3</v>
          </cell>
          <cell r="AA346" t="b">
            <v>1</v>
          </cell>
        </row>
        <row r="347">
          <cell r="R347">
            <v>2</v>
          </cell>
          <cell r="Y347">
            <v>1</v>
          </cell>
          <cell r="AA347" t="b">
            <v>1</v>
          </cell>
        </row>
        <row r="348">
          <cell r="R348">
            <v>2</v>
          </cell>
          <cell r="Y348">
            <v>2</v>
          </cell>
          <cell r="AA348" t="b">
            <v>1</v>
          </cell>
        </row>
        <row r="349">
          <cell r="R349">
            <v>2</v>
          </cell>
          <cell r="Y349">
            <v>1</v>
          </cell>
          <cell r="AA349" t="b">
            <v>1</v>
          </cell>
        </row>
        <row r="350">
          <cell r="R350">
            <v>3</v>
          </cell>
          <cell r="Y350">
            <v>1</v>
          </cell>
          <cell r="AA350" t="b">
            <v>1</v>
          </cell>
        </row>
        <row r="351">
          <cell r="R351">
            <v>2</v>
          </cell>
          <cell r="Y351">
            <v>1</v>
          </cell>
          <cell r="AA351" t="b">
            <v>1</v>
          </cell>
        </row>
        <row r="352">
          <cell r="R352">
            <v>1</v>
          </cell>
          <cell r="Y352">
            <v>1</v>
          </cell>
          <cell r="AA352" t="b">
            <v>1</v>
          </cell>
        </row>
        <row r="353">
          <cell r="R353">
            <v>1</v>
          </cell>
          <cell r="Y353">
            <v>1</v>
          </cell>
          <cell r="AA353" t="b">
            <v>1</v>
          </cell>
        </row>
        <row r="354">
          <cell r="R354">
            <v>1</v>
          </cell>
          <cell r="Y354">
            <v>1</v>
          </cell>
          <cell r="AA354" t="b">
            <v>1</v>
          </cell>
        </row>
        <row r="355">
          <cell r="R355">
            <v>2</v>
          </cell>
          <cell r="Y355">
            <v>1</v>
          </cell>
          <cell r="AA355" t="b">
            <v>1</v>
          </cell>
        </row>
        <row r="356">
          <cell r="R356">
            <v>1</v>
          </cell>
          <cell r="Y356">
            <v>1</v>
          </cell>
          <cell r="AA356" t="b">
            <v>1</v>
          </cell>
        </row>
        <row r="357">
          <cell r="R357">
            <v>2</v>
          </cell>
          <cell r="Y357">
            <v>2</v>
          </cell>
          <cell r="AA357" t="b">
            <v>1</v>
          </cell>
        </row>
        <row r="358">
          <cell r="R358">
            <v>2</v>
          </cell>
          <cell r="Y358">
            <v>2</v>
          </cell>
          <cell r="AA358" t="b">
            <v>1</v>
          </cell>
        </row>
        <row r="359">
          <cell r="R359">
            <v>2</v>
          </cell>
          <cell r="Y359">
            <v>1</v>
          </cell>
          <cell r="AA359" t="b">
            <v>1</v>
          </cell>
        </row>
        <row r="360">
          <cell r="R360">
            <v>3</v>
          </cell>
          <cell r="Y360">
            <v>1</v>
          </cell>
          <cell r="AA360" t="b">
            <v>1</v>
          </cell>
        </row>
        <row r="361">
          <cell r="R361">
            <v>2</v>
          </cell>
          <cell r="Y361">
            <v>1</v>
          </cell>
          <cell r="AA361" t="b">
            <v>1</v>
          </cell>
        </row>
        <row r="362">
          <cell r="R362">
            <v>2</v>
          </cell>
          <cell r="Y362">
            <v>2</v>
          </cell>
          <cell r="AA362" t="b">
            <v>1</v>
          </cell>
        </row>
        <row r="363">
          <cell r="R363">
            <v>1</v>
          </cell>
          <cell r="Y363">
            <v>1</v>
          </cell>
          <cell r="AA363" t="b">
            <v>1</v>
          </cell>
        </row>
        <row r="364">
          <cell r="R364">
            <v>2</v>
          </cell>
          <cell r="Y364">
            <v>1</v>
          </cell>
          <cell r="AA364" t="b">
            <v>1</v>
          </cell>
        </row>
        <row r="365">
          <cell r="R365">
            <v>2</v>
          </cell>
          <cell r="Y365">
            <v>2</v>
          </cell>
          <cell r="AA365" t="b">
            <v>1</v>
          </cell>
        </row>
        <row r="366">
          <cell r="R366">
            <v>2</v>
          </cell>
          <cell r="Y366">
            <v>2</v>
          </cell>
          <cell r="AA366" t="b">
            <v>1</v>
          </cell>
        </row>
        <row r="367">
          <cell r="R367">
            <v>2</v>
          </cell>
          <cell r="Y367" t="e">
            <v>#N/A</v>
          </cell>
          <cell r="AA367" t="b">
            <v>1</v>
          </cell>
        </row>
        <row r="368">
          <cell r="R368">
            <v>2</v>
          </cell>
          <cell r="Y368">
            <v>2</v>
          </cell>
          <cell r="AA368" t="b">
            <v>1</v>
          </cell>
        </row>
        <row r="369">
          <cell r="R369">
            <v>1</v>
          </cell>
          <cell r="Y369" t="e">
            <v>#N/A</v>
          </cell>
          <cell r="AA369" t="b">
            <v>1</v>
          </cell>
        </row>
        <row r="370">
          <cell r="R370">
            <v>1</v>
          </cell>
          <cell r="Y370">
            <v>1</v>
          </cell>
          <cell r="AA370" t="b">
            <v>1</v>
          </cell>
        </row>
        <row r="371">
          <cell r="R371">
            <v>2</v>
          </cell>
          <cell r="Y371">
            <v>2</v>
          </cell>
          <cell r="AA371" t="b">
            <v>1</v>
          </cell>
        </row>
        <row r="372">
          <cell r="R372">
            <v>2</v>
          </cell>
          <cell r="Y372" t="e">
            <v>#N/A</v>
          </cell>
          <cell r="AA372" t="b">
            <v>1</v>
          </cell>
        </row>
        <row r="373">
          <cell r="R373">
            <v>1</v>
          </cell>
          <cell r="Y373">
            <v>1</v>
          </cell>
          <cell r="AA373" t="b">
            <v>1</v>
          </cell>
        </row>
        <row r="374">
          <cell r="R374">
            <v>1</v>
          </cell>
          <cell r="Y374">
            <v>1</v>
          </cell>
          <cell r="AA374" t="b">
            <v>1</v>
          </cell>
        </row>
        <row r="375">
          <cell r="R375">
            <v>1</v>
          </cell>
          <cell r="Y375">
            <v>1</v>
          </cell>
          <cell r="AA375" t="b">
            <v>1</v>
          </cell>
        </row>
        <row r="376">
          <cell r="R376">
            <v>2</v>
          </cell>
          <cell r="Y376">
            <v>1</v>
          </cell>
          <cell r="AA376" t="b">
            <v>1</v>
          </cell>
        </row>
        <row r="377">
          <cell r="R377">
            <v>2</v>
          </cell>
          <cell r="Y377">
            <v>2</v>
          </cell>
          <cell r="AA377" t="b">
            <v>1</v>
          </cell>
        </row>
        <row r="378">
          <cell r="R378">
            <v>2</v>
          </cell>
          <cell r="Y378">
            <v>2</v>
          </cell>
          <cell r="AA378" t="b">
            <v>1</v>
          </cell>
        </row>
        <row r="379">
          <cell r="R379">
            <v>2</v>
          </cell>
          <cell r="Y379">
            <v>1</v>
          </cell>
          <cell r="AA379" t="b">
            <v>1</v>
          </cell>
        </row>
        <row r="380">
          <cell r="R380">
            <v>2</v>
          </cell>
          <cell r="Y380">
            <v>2</v>
          </cell>
          <cell r="AA380" t="b">
            <v>1</v>
          </cell>
        </row>
        <row r="381">
          <cell r="R381">
            <v>1</v>
          </cell>
          <cell r="Y381">
            <v>1</v>
          </cell>
          <cell r="AA381" t="b">
            <v>1</v>
          </cell>
        </row>
        <row r="382">
          <cell r="R382">
            <v>2</v>
          </cell>
          <cell r="Y382">
            <v>1</v>
          </cell>
          <cell r="AA382" t="b">
            <v>1</v>
          </cell>
        </row>
        <row r="383">
          <cell r="R383">
            <v>1</v>
          </cell>
          <cell r="Y383">
            <v>1</v>
          </cell>
          <cell r="AA383" t="b">
            <v>1</v>
          </cell>
        </row>
        <row r="384">
          <cell r="R384">
            <v>3</v>
          </cell>
          <cell r="Y384">
            <v>2</v>
          </cell>
          <cell r="AA384" t="b">
            <v>1</v>
          </cell>
        </row>
        <row r="385">
          <cell r="R385">
            <v>2</v>
          </cell>
          <cell r="Y385">
            <v>2</v>
          </cell>
          <cell r="AA385" t="b">
            <v>1</v>
          </cell>
        </row>
        <row r="386">
          <cell r="R386">
            <v>2</v>
          </cell>
          <cell r="Y386">
            <v>2</v>
          </cell>
          <cell r="AA386" t="b">
            <v>1</v>
          </cell>
        </row>
        <row r="387">
          <cell r="R387">
            <v>2</v>
          </cell>
          <cell r="Y387">
            <v>2</v>
          </cell>
          <cell r="AA387" t="b">
            <v>1</v>
          </cell>
        </row>
        <row r="388">
          <cell r="R388">
            <v>2</v>
          </cell>
          <cell r="Y388">
            <v>1</v>
          </cell>
          <cell r="AA388" t="b">
            <v>1</v>
          </cell>
        </row>
        <row r="389">
          <cell r="R389">
            <v>1</v>
          </cell>
          <cell r="Y389">
            <v>1</v>
          </cell>
          <cell r="AA389" t="b">
            <v>1</v>
          </cell>
        </row>
        <row r="390">
          <cell r="R390">
            <v>2</v>
          </cell>
          <cell r="Y390">
            <v>1</v>
          </cell>
          <cell r="AA390" t="b">
            <v>1</v>
          </cell>
        </row>
        <row r="391">
          <cell r="R391">
            <v>2</v>
          </cell>
          <cell r="Y391">
            <v>2</v>
          </cell>
          <cell r="AA391" t="b">
            <v>1</v>
          </cell>
        </row>
        <row r="392">
          <cell r="R392">
            <v>2</v>
          </cell>
          <cell r="Y392">
            <v>1</v>
          </cell>
          <cell r="AA392" t="b">
            <v>1</v>
          </cell>
        </row>
        <row r="393">
          <cell r="R393">
            <v>2</v>
          </cell>
          <cell r="Y393">
            <v>1</v>
          </cell>
          <cell r="AA393" t="b">
            <v>1</v>
          </cell>
        </row>
        <row r="394">
          <cell r="R394">
            <v>3</v>
          </cell>
          <cell r="Y394">
            <v>2</v>
          </cell>
          <cell r="AA394" t="b">
            <v>1</v>
          </cell>
        </row>
        <row r="395">
          <cell r="R395">
            <v>2</v>
          </cell>
          <cell r="Y395">
            <v>1</v>
          </cell>
          <cell r="AA395" t="b">
            <v>1</v>
          </cell>
        </row>
        <row r="396">
          <cell r="R396">
            <v>3</v>
          </cell>
          <cell r="Y396">
            <v>1</v>
          </cell>
          <cell r="AA396" t="b">
            <v>1</v>
          </cell>
        </row>
        <row r="397">
          <cell r="R397">
            <v>2</v>
          </cell>
          <cell r="Y397">
            <v>1</v>
          </cell>
          <cell r="AA397" t="b">
            <v>1</v>
          </cell>
        </row>
        <row r="398">
          <cell r="R398">
            <v>2</v>
          </cell>
          <cell r="Y398">
            <v>1</v>
          </cell>
          <cell r="AA398" t="b">
            <v>1</v>
          </cell>
        </row>
        <row r="399">
          <cell r="R399">
            <v>1</v>
          </cell>
          <cell r="Y399" t="e">
            <v>#N/A</v>
          </cell>
          <cell r="AA399" t="b">
            <v>1</v>
          </cell>
        </row>
        <row r="400">
          <cell r="R400">
            <v>1</v>
          </cell>
          <cell r="Y400">
            <v>2</v>
          </cell>
          <cell r="AA400" t="b">
            <v>1</v>
          </cell>
        </row>
        <row r="401">
          <cell r="R401">
            <v>3</v>
          </cell>
          <cell r="Y401">
            <v>2</v>
          </cell>
          <cell r="AA401" t="b">
            <v>1</v>
          </cell>
        </row>
        <row r="402">
          <cell r="R402">
            <v>2</v>
          </cell>
          <cell r="Y402">
            <v>1</v>
          </cell>
          <cell r="AA402" t="b">
            <v>1</v>
          </cell>
        </row>
        <row r="403">
          <cell r="R403">
            <v>2</v>
          </cell>
          <cell r="Y403">
            <v>2</v>
          </cell>
          <cell r="AA403" t="b">
            <v>1</v>
          </cell>
        </row>
        <row r="404">
          <cell r="R404">
            <v>3</v>
          </cell>
          <cell r="Y404">
            <v>2</v>
          </cell>
          <cell r="AA404" t="b">
            <v>1</v>
          </cell>
        </row>
        <row r="405">
          <cell r="R405">
            <v>0</v>
          </cell>
          <cell r="Y405" t="str">
            <v/>
          </cell>
          <cell r="AA405" t="b">
            <v>0</v>
          </cell>
        </row>
        <row r="406">
          <cell r="R406">
            <v>0</v>
          </cell>
          <cell r="Y406" t="str">
            <v/>
          </cell>
          <cell r="AA406" t="b">
            <v>0</v>
          </cell>
        </row>
        <row r="407">
          <cell r="R407">
            <v>1</v>
          </cell>
          <cell r="Y407">
            <v>1</v>
          </cell>
          <cell r="AA407" t="b">
            <v>1</v>
          </cell>
        </row>
        <row r="408">
          <cell r="R408">
            <v>3</v>
          </cell>
          <cell r="Y408">
            <v>1</v>
          </cell>
          <cell r="AA408" t="b">
            <v>1</v>
          </cell>
        </row>
        <row r="409">
          <cell r="R409">
            <v>3</v>
          </cell>
          <cell r="Y409">
            <v>2</v>
          </cell>
          <cell r="AA409" t="b">
            <v>1</v>
          </cell>
        </row>
        <row r="410">
          <cell r="R410">
            <v>1</v>
          </cell>
          <cell r="Y410">
            <v>1</v>
          </cell>
          <cell r="AA410" t="b">
            <v>1</v>
          </cell>
        </row>
        <row r="411">
          <cell r="R411">
            <v>2</v>
          </cell>
          <cell r="Y411">
            <v>2</v>
          </cell>
          <cell r="AA411" t="b">
            <v>1</v>
          </cell>
        </row>
        <row r="412">
          <cell r="R412">
            <v>3</v>
          </cell>
          <cell r="Y412">
            <v>3</v>
          </cell>
          <cell r="AA412" t="b">
            <v>1</v>
          </cell>
        </row>
        <row r="413">
          <cell r="R413">
            <v>2</v>
          </cell>
          <cell r="Y413">
            <v>1</v>
          </cell>
          <cell r="AA413" t="b">
            <v>1</v>
          </cell>
        </row>
        <row r="414">
          <cell r="R414">
            <v>1</v>
          </cell>
          <cell r="Y414">
            <v>1</v>
          </cell>
          <cell r="AA414" t="b">
            <v>1</v>
          </cell>
        </row>
        <row r="415">
          <cell r="R415">
            <v>2</v>
          </cell>
          <cell r="Y415">
            <v>3</v>
          </cell>
          <cell r="AA415" t="b">
            <v>1</v>
          </cell>
        </row>
        <row r="416">
          <cell r="R416">
            <v>1</v>
          </cell>
          <cell r="Y416">
            <v>1</v>
          </cell>
          <cell r="AA416" t="b">
            <v>1</v>
          </cell>
        </row>
        <row r="417">
          <cell r="R417">
            <v>2</v>
          </cell>
          <cell r="Y417">
            <v>1</v>
          </cell>
          <cell r="AA417" t="b">
            <v>1</v>
          </cell>
        </row>
        <row r="418">
          <cell r="R418">
            <v>2</v>
          </cell>
          <cell r="Y418">
            <v>1</v>
          </cell>
          <cell r="AA418" t="b">
            <v>1</v>
          </cell>
        </row>
        <row r="419">
          <cell r="R419">
            <v>2</v>
          </cell>
          <cell r="Y419">
            <v>1</v>
          </cell>
          <cell r="AA419" t="b">
            <v>1</v>
          </cell>
        </row>
        <row r="420">
          <cell r="R420">
            <v>2</v>
          </cell>
          <cell r="Y420">
            <v>2</v>
          </cell>
          <cell r="AA420" t="b">
            <v>1</v>
          </cell>
        </row>
        <row r="421">
          <cell r="R421">
            <v>2</v>
          </cell>
          <cell r="Y421">
            <v>2</v>
          </cell>
          <cell r="AA421" t="b">
            <v>1</v>
          </cell>
        </row>
        <row r="422">
          <cell r="R422">
            <v>2</v>
          </cell>
          <cell r="Y422">
            <v>1</v>
          </cell>
          <cell r="AA422" t="b">
            <v>1</v>
          </cell>
        </row>
        <row r="423">
          <cell r="R423">
            <v>2</v>
          </cell>
          <cell r="Y423">
            <v>2</v>
          </cell>
          <cell r="AA423" t="b">
            <v>1</v>
          </cell>
        </row>
        <row r="424">
          <cell r="R424">
            <v>1</v>
          </cell>
          <cell r="Y424">
            <v>1</v>
          </cell>
          <cell r="AA424" t="b">
            <v>1</v>
          </cell>
        </row>
        <row r="425">
          <cell r="R425">
            <v>1</v>
          </cell>
          <cell r="Y425">
            <v>2</v>
          </cell>
          <cell r="AA425" t="b">
            <v>1</v>
          </cell>
        </row>
        <row r="426">
          <cell r="R426">
            <v>1</v>
          </cell>
          <cell r="Y426">
            <v>2</v>
          </cell>
          <cell r="AA426" t="b">
            <v>1</v>
          </cell>
        </row>
        <row r="427">
          <cell r="R427">
            <v>2</v>
          </cell>
          <cell r="Y427">
            <v>2</v>
          </cell>
          <cell r="AA427" t="b">
            <v>1</v>
          </cell>
        </row>
        <row r="428">
          <cell r="R428">
            <v>2</v>
          </cell>
          <cell r="Y428">
            <v>1</v>
          </cell>
          <cell r="AA428" t="b">
            <v>1</v>
          </cell>
        </row>
        <row r="429">
          <cell r="R429">
            <v>1</v>
          </cell>
          <cell r="Y429">
            <v>2</v>
          </cell>
          <cell r="AA429" t="b">
            <v>1</v>
          </cell>
        </row>
        <row r="430">
          <cell r="R430">
            <v>1</v>
          </cell>
          <cell r="Y430">
            <v>2</v>
          </cell>
          <cell r="AA430" t="b">
            <v>1</v>
          </cell>
        </row>
        <row r="431">
          <cell r="R431">
            <v>1</v>
          </cell>
          <cell r="Y431">
            <v>2</v>
          </cell>
          <cell r="AA431" t="b">
            <v>1</v>
          </cell>
        </row>
        <row r="432">
          <cell r="R432">
            <v>2</v>
          </cell>
          <cell r="Y432">
            <v>1</v>
          </cell>
          <cell r="AA432" t="b">
            <v>1</v>
          </cell>
        </row>
        <row r="433">
          <cell r="R433">
            <v>3</v>
          </cell>
          <cell r="Y433">
            <v>1</v>
          </cell>
          <cell r="AA433" t="b">
            <v>1</v>
          </cell>
        </row>
        <row r="434">
          <cell r="R434">
            <v>2</v>
          </cell>
          <cell r="Y434">
            <v>2</v>
          </cell>
          <cell r="AA434" t="b">
            <v>1</v>
          </cell>
        </row>
        <row r="435">
          <cell r="R435">
            <v>2</v>
          </cell>
          <cell r="Y435">
            <v>1</v>
          </cell>
          <cell r="AA435" t="b">
            <v>1</v>
          </cell>
        </row>
        <row r="436">
          <cell r="R436">
            <v>3</v>
          </cell>
          <cell r="Y436">
            <v>3</v>
          </cell>
          <cell r="AA436" t="b">
            <v>1</v>
          </cell>
        </row>
        <row r="437">
          <cell r="R437">
            <v>2</v>
          </cell>
          <cell r="Y437">
            <v>2</v>
          </cell>
          <cell r="AA437" t="b">
            <v>1</v>
          </cell>
        </row>
        <row r="438">
          <cell r="R438">
            <v>2</v>
          </cell>
          <cell r="Y438">
            <v>2</v>
          </cell>
          <cell r="AA438" t="b">
            <v>1</v>
          </cell>
        </row>
        <row r="439">
          <cell r="R439">
            <v>2</v>
          </cell>
          <cell r="Y439">
            <v>1</v>
          </cell>
          <cell r="AA439" t="b">
            <v>1</v>
          </cell>
        </row>
        <row r="440">
          <cell r="R440">
            <v>2</v>
          </cell>
          <cell r="Y440">
            <v>1</v>
          </cell>
          <cell r="AA440" t="b">
            <v>1</v>
          </cell>
        </row>
        <row r="441">
          <cell r="R441">
            <v>2</v>
          </cell>
          <cell r="Y441">
            <v>1</v>
          </cell>
          <cell r="AA441" t="b">
            <v>1</v>
          </cell>
        </row>
        <row r="442">
          <cell r="R442">
            <v>2</v>
          </cell>
          <cell r="Y442">
            <v>1</v>
          </cell>
          <cell r="AA442" t="b">
            <v>1</v>
          </cell>
        </row>
        <row r="443">
          <cell r="R443">
            <v>2</v>
          </cell>
          <cell r="Y443">
            <v>2</v>
          </cell>
          <cell r="AA443" t="b">
            <v>1</v>
          </cell>
        </row>
        <row r="444">
          <cell r="R444">
            <v>3</v>
          </cell>
          <cell r="Y444">
            <v>1</v>
          </cell>
          <cell r="AA444" t="b">
            <v>1</v>
          </cell>
        </row>
        <row r="445">
          <cell r="R445">
            <v>1</v>
          </cell>
          <cell r="Y445">
            <v>1</v>
          </cell>
          <cell r="AA445" t="b">
            <v>1</v>
          </cell>
        </row>
        <row r="446">
          <cell r="R446">
            <v>2</v>
          </cell>
          <cell r="Y446">
            <v>1</v>
          </cell>
          <cell r="AA446" t="b">
            <v>1</v>
          </cell>
        </row>
        <row r="447">
          <cell r="R447">
            <v>1</v>
          </cell>
          <cell r="Y447">
            <v>1</v>
          </cell>
          <cell r="AA447" t="b">
            <v>1</v>
          </cell>
        </row>
        <row r="448">
          <cell r="R448">
            <v>1</v>
          </cell>
          <cell r="Y448" t="e">
            <v>#N/A</v>
          </cell>
          <cell r="AA448" t="b">
            <v>1</v>
          </cell>
        </row>
        <row r="449">
          <cell r="R449">
            <v>2</v>
          </cell>
          <cell r="Y449">
            <v>2</v>
          </cell>
          <cell r="AA449" t="b">
            <v>1</v>
          </cell>
        </row>
        <row r="450">
          <cell r="R450">
            <v>2</v>
          </cell>
          <cell r="Y450">
            <v>2</v>
          </cell>
          <cell r="AA450" t="b">
            <v>1</v>
          </cell>
        </row>
        <row r="451">
          <cell r="R451">
            <v>2</v>
          </cell>
          <cell r="Y451">
            <v>1</v>
          </cell>
          <cell r="AA451" t="b">
            <v>1</v>
          </cell>
        </row>
        <row r="452">
          <cell r="R452">
            <v>2</v>
          </cell>
          <cell r="Y452">
            <v>2</v>
          </cell>
          <cell r="AA452" t="b">
            <v>1</v>
          </cell>
        </row>
        <row r="453">
          <cell r="R453">
            <v>2</v>
          </cell>
          <cell r="Y453">
            <v>1</v>
          </cell>
          <cell r="AA453" t="b">
            <v>1</v>
          </cell>
        </row>
        <row r="454">
          <cell r="R454">
            <v>1</v>
          </cell>
          <cell r="Y454">
            <v>2</v>
          </cell>
          <cell r="AA454" t="b">
            <v>1</v>
          </cell>
        </row>
        <row r="455">
          <cell r="R455">
            <v>3</v>
          </cell>
          <cell r="Y455">
            <v>2</v>
          </cell>
          <cell r="AA455" t="b">
            <v>1</v>
          </cell>
        </row>
        <row r="456">
          <cell r="R456">
            <v>1</v>
          </cell>
          <cell r="Y456">
            <v>2</v>
          </cell>
          <cell r="AA456" t="b">
            <v>1</v>
          </cell>
        </row>
        <row r="457">
          <cell r="R457">
            <v>1</v>
          </cell>
          <cell r="Y457">
            <v>1</v>
          </cell>
          <cell r="AA457" t="b">
            <v>1</v>
          </cell>
        </row>
        <row r="458">
          <cell r="R458">
            <v>1</v>
          </cell>
          <cell r="Y458">
            <v>1</v>
          </cell>
          <cell r="AA458" t="b">
            <v>1</v>
          </cell>
        </row>
        <row r="459">
          <cell r="R459">
            <v>3</v>
          </cell>
          <cell r="Y459">
            <v>2</v>
          </cell>
          <cell r="AA459" t="b">
            <v>1</v>
          </cell>
        </row>
        <row r="460">
          <cell r="R460">
            <v>2</v>
          </cell>
          <cell r="Y460">
            <v>2</v>
          </cell>
          <cell r="AA460" t="b">
            <v>1</v>
          </cell>
        </row>
        <row r="461">
          <cell r="R461">
            <v>2</v>
          </cell>
          <cell r="Y461">
            <v>2</v>
          </cell>
          <cell r="AA461" t="b">
            <v>1</v>
          </cell>
        </row>
        <row r="462">
          <cell r="R462">
            <v>2</v>
          </cell>
          <cell r="Y462">
            <v>2</v>
          </cell>
          <cell r="AA462" t="b">
            <v>1</v>
          </cell>
        </row>
        <row r="463">
          <cell r="R463">
            <v>2</v>
          </cell>
          <cell r="Y463">
            <v>2</v>
          </cell>
          <cell r="AA463" t="b">
            <v>1</v>
          </cell>
        </row>
        <row r="464">
          <cell r="R464">
            <v>2</v>
          </cell>
          <cell r="Y464">
            <v>2</v>
          </cell>
          <cell r="AA464" t="b">
            <v>1</v>
          </cell>
        </row>
        <row r="465">
          <cell r="R465">
            <v>1</v>
          </cell>
          <cell r="Y465">
            <v>1</v>
          </cell>
          <cell r="AA465" t="b">
            <v>1</v>
          </cell>
        </row>
        <row r="466">
          <cell r="R466">
            <v>2</v>
          </cell>
          <cell r="Y466">
            <v>1</v>
          </cell>
          <cell r="AA466" t="b">
            <v>1</v>
          </cell>
        </row>
        <row r="467">
          <cell r="R467">
            <v>2</v>
          </cell>
          <cell r="Y467">
            <v>2</v>
          </cell>
          <cell r="AA467" t="b">
            <v>1</v>
          </cell>
        </row>
        <row r="468">
          <cell r="R468">
            <v>2</v>
          </cell>
          <cell r="Y468">
            <v>3</v>
          </cell>
          <cell r="AA468" t="b">
            <v>1</v>
          </cell>
        </row>
        <row r="469">
          <cell r="R469">
            <v>2</v>
          </cell>
          <cell r="Y469">
            <v>1</v>
          </cell>
          <cell r="AA469" t="b">
            <v>1</v>
          </cell>
        </row>
        <row r="470">
          <cell r="R470">
            <v>2</v>
          </cell>
          <cell r="Y470">
            <v>3</v>
          </cell>
          <cell r="AA470" t="b">
            <v>1</v>
          </cell>
        </row>
        <row r="471">
          <cell r="R471">
            <v>1</v>
          </cell>
          <cell r="Y471" t="e">
            <v>#N/A</v>
          </cell>
          <cell r="AA471" t="b">
            <v>1</v>
          </cell>
        </row>
        <row r="472">
          <cell r="R472">
            <v>3</v>
          </cell>
          <cell r="Y472">
            <v>2</v>
          </cell>
          <cell r="AA472" t="b">
            <v>1</v>
          </cell>
        </row>
        <row r="473">
          <cell r="R473">
            <v>3</v>
          </cell>
          <cell r="Y473">
            <v>2</v>
          </cell>
          <cell r="AA473" t="b">
            <v>1</v>
          </cell>
        </row>
        <row r="474">
          <cell r="R474">
            <v>2</v>
          </cell>
          <cell r="Y474">
            <v>1</v>
          </cell>
          <cell r="AA474" t="b">
            <v>1</v>
          </cell>
        </row>
        <row r="475">
          <cell r="R475">
            <v>1</v>
          </cell>
          <cell r="Y475" t="str">
            <v/>
          </cell>
          <cell r="AA475" t="b">
            <v>0</v>
          </cell>
        </row>
        <row r="476">
          <cell r="R476">
            <v>1</v>
          </cell>
          <cell r="Y476">
            <v>1</v>
          </cell>
          <cell r="AA476" t="b">
            <v>1</v>
          </cell>
        </row>
        <row r="477">
          <cell r="R477">
            <v>2</v>
          </cell>
          <cell r="Y477">
            <v>3</v>
          </cell>
          <cell r="AA477" t="b">
            <v>1</v>
          </cell>
        </row>
        <row r="478">
          <cell r="R478">
            <v>3</v>
          </cell>
          <cell r="Y478">
            <v>2</v>
          </cell>
          <cell r="AA478" t="b">
            <v>1</v>
          </cell>
        </row>
        <row r="479">
          <cell r="R479">
            <v>2</v>
          </cell>
          <cell r="Y479">
            <v>1</v>
          </cell>
          <cell r="AA479" t="b">
            <v>1</v>
          </cell>
        </row>
        <row r="480">
          <cell r="R480">
            <v>4</v>
          </cell>
          <cell r="Y480">
            <v>1</v>
          </cell>
          <cell r="AA480" t="b">
            <v>1</v>
          </cell>
        </row>
        <row r="481">
          <cell r="R481">
            <v>0</v>
          </cell>
          <cell r="Y481" t="str">
            <v/>
          </cell>
          <cell r="AA481" t="b">
            <v>0</v>
          </cell>
        </row>
        <row r="482">
          <cell r="R482">
            <v>2</v>
          </cell>
          <cell r="Y482">
            <v>1</v>
          </cell>
          <cell r="AA482" t="b">
            <v>1</v>
          </cell>
        </row>
        <row r="483">
          <cell r="R483">
            <v>1</v>
          </cell>
          <cell r="Y483">
            <v>1</v>
          </cell>
          <cell r="AA483" t="b">
            <v>1</v>
          </cell>
        </row>
        <row r="484">
          <cell r="R484">
            <v>1</v>
          </cell>
          <cell r="Y484">
            <v>1</v>
          </cell>
          <cell r="AA484" t="b">
            <v>1</v>
          </cell>
        </row>
        <row r="485">
          <cell r="R485">
            <v>2</v>
          </cell>
          <cell r="Y485">
            <v>2</v>
          </cell>
          <cell r="AA485" t="b">
            <v>1</v>
          </cell>
        </row>
        <row r="486">
          <cell r="R486">
            <v>2</v>
          </cell>
          <cell r="Y486">
            <v>2</v>
          </cell>
          <cell r="AA486" t="b">
            <v>1</v>
          </cell>
        </row>
        <row r="487">
          <cell r="R487">
            <v>1</v>
          </cell>
          <cell r="Y487">
            <v>2</v>
          </cell>
          <cell r="AA487" t="b">
            <v>1</v>
          </cell>
        </row>
        <row r="488">
          <cell r="R488">
            <v>3</v>
          </cell>
          <cell r="Y488">
            <v>2</v>
          </cell>
          <cell r="AA488" t="b">
            <v>1</v>
          </cell>
        </row>
        <row r="489">
          <cell r="R489">
            <v>2</v>
          </cell>
          <cell r="Y489">
            <v>2</v>
          </cell>
          <cell r="AA489" t="b">
            <v>1</v>
          </cell>
        </row>
        <row r="490">
          <cell r="R490">
            <v>2</v>
          </cell>
          <cell r="Y490">
            <v>3</v>
          </cell>
          <cell r="AA490" t="b">
            <v>1</v>
          </cell>
        </row>
        <row r="491">
          <cell r="R491">
            <v>2</v>
          </cell>
          <cell r="Y491">
            <v>2</v>
          </cell>
          <cell r="AA491" t="b">
            <v>1</v>
          </cell>
        </row>
        <row r="492">
          <cell r="R492">
            <v>2</v>
          </cell>
          <cell r="Y492">
            <v>1</v>
          </cell>
          <cell r="AA492" t="b">
            <v>1</v>
          </cell>
        </row>
        <row r="493">
          <cell r="R493">
            <v>1</v>
          </cell>
          <cell r="Y493">
            <v>2</v>
          </cell>
          <cell r="AA493" t="b">
            <v>1</v>
          </cell>
        </row>
        <row r="494">
          <cell r="R494">
            <v>2</v>
          </cell>
          <cell r="Y494">
            <v>1</v>
          </cell>
          <cell r="AA494" t="b">
            <v>1</v>
          </cell>
        </row>
        <row r="495">
          <cell r="R495">
            <v>2</v>
          </cell>
          <cell r="Y495">
            <v>1</v>
          </cell>
          <cell r="AA495" t="b">
            <v>1</v>
          </cell>
        </row>
        <row r="496">
          <cell r="R496">
            <v>2</v>
          </cell>
          <cell r="Y496">
            <v>2</v>
          </cell>
          <cell r="AA496" t="b">
            <v>1</v>
          </cell>
        </row>
        <row r="497">
          <cell r="R497">
            <v>2</v>
          </cell>
          <cell r="Y497">
            <v>1</v>
          </cell>
          <cell r="AA497" t="b">
            <v>1</v>
          </cell>
        </row>
        <row r="498">
          <cell r="R498">
            <v>2</v>
          </cell>
          <cell r="Y498">
            <v>2</v>
          </cell>
          <cell r="AA498" t="b">
            <v>1</v>
          </cell>
        </row>
        <row r="499">
          <cell r="R499">
            <v>2</v>
          </cell>
          <cell r="Y499" t="e">
            <v>#N/A</v>
          </cell>
          <cell r="AA499" t="b">
            <v>1</v>
          </cell>
        </row>
        <row r="500">
          <cell r="R500">
            <v>2</v>
          </cell>
          <cell r="Y500">
            <v>1</v>
          </cell>
          <cell r="AA500" t="b">
            <v>1</v>
          </cell>
        </row>
        <row r="501">
          <cell r="R501">
            <v>2</v>
          </cell>
          <cell r="Y501">
            <v>1</v>
          </cell>
          <cell r="AA501" t="b">
            <v>1</v>
          </cell>
        </row>
        <row r="502">
          <cell r="R502">
            <v>2</v>
          </cell>
          <cell r="Y502">
            <v>1</v>
          </cell>
          <cell r="AA502" t="b">
            <v>1</v>
          </cell>
        </row>
        <row r="503">
          <cell r="R503">
            <v>2</v>
          </cell>
          <cell r="Y503">
            <v>1</v>
          </cell>
          <cell r="AA503" t="b">
            <v>1</v>
          </cell>
        </row>
        <row r="504">
          <cell r="R504">
            <v>2</v>
          </cell>
          <cell r="Y504" t="e">
            <v>#N/A</v>
          </cell>
          <cell r="AA504" t="b">
            <v>1</v>
          </cell>
        </row>
        <row r="505">
          <cell r="R505">
            <v>2</v>
          </cell>
          <cell r="Y505">
            <v>1</v>
          </cell>
          <cell r="AA505" t="b">
            <v>1</v>
          </cell>
        </row>
        <row r="506">
          <cell r="R506">
            <v>2</v>
          </cell>
          <cell r="Y506">
            <v>2</v>
          </cell>
          <cell r="AA506" t="b">
            <v>1</v>
          </cell>
        </row>
        <row r="507">
          <cell r="R507">
            <v>1</v>
          </cell>
          <cell r="Y507">
            <v>2</v>
          </cell>
          <cell r="AA507" t="b">
            <v>1</v>
          </cell>
        </row>
        <row r="508">
          <cell r="R508">
            <v>1</v>
          </cell>
          <cell r="Y508">
            <v>1</v>
          </cell>
          <cell r="AA508" t="b">
            <v>1</v>
          </cell>
        </row>
        <row r="509">
          <cell r="R509">
            <v>3</v>
          </cell>
          <cell r="Y509">
            <v>2</v>
          </cell>
          <cell r="AA509" t="b">
            <v>1</v>
          </cell>
        </row>
        <row r="510">
          <cell r="R510">
            <v>2</v>
          </cell>
          <cell r="Y510">
            <v>2</v>
          </cell>
          <cell r="AA510" t="b">
            <v>1</v>
          </cell>
        </row>
        <row r="511">
          <cell r="R511">
            <v>2</v>
          </cell>
          <cell r="Y511">
            <v>1</v>
          </cell>
          <cell r="AA511" t="b">
            <v>1</v>
          </cell>
        </row>
        <row r="512">
          <cell r="R512">
            <v>2</v>
          </cell>
          <cell r="Y512">
            <v>1</v>
          </cell>
          <cell r="AA512" t="b">
            <v>1</v>
          </cell>
        </row>
        <row r="513">
          <cell r="R513">
            <v>2</v>
          </cell>
          <cell r="Y513">
            <v>1</v>
          </cell>
          <cell r="AA513" t="b">
            <v>1</v>
          </cell>
        </row>
        <row r="514">
          <cell r="R514">
            <v>2</v>
          </cell>
          <cell r="Y514">
            <v>2</v>
          </cell>
          <cell r="AA514" t="b">
            <v>1</v>
          </cell>
        </row>
        <row r="515">
          <cell r="R515">
            <v>3</v>
          </cell>
          <cell r="Y515">
            <v>2</v>
          </cell>
          <cell r="AA515" t="b">
            <v>1</v>
          </cell>
        </row>
        <row r="516">
          <cell r="R516">
            <v>2</v>
          </cell>
          <cell r="Y516" t="e">
            <v>#N/A</v>
          </cell>
          <cell r="AA516" t="b">
            <v>1</v>
          </cell>
        </row>
        <row r="517">
          <cell r="R517">
            <v>2</v>
          </cell>
          <cell r="Y517">
            <v>1</v>
          </cell>
          <cell r="AA517" t="b">
            <v>1</v>
          </cell>
        </row>
        <row r="518">
          <cell r="R518">
            <v>2</v>
          </cell>
          <cell r="Y518">
            <v>2</v>
          </cell>
          <cell r="AA518" t="b">
            <v>1</v>
          </cell>
        </row>
        <row r="519">
          <cell r="R519">
            <v>3</v>
          </cell>
          <cell r="Y519">
            <v>1</v>
          </cell>
          <cell r="AA519" t="b">
            <v>1</v>
          </cell>
        </row>
        <row r="520">
          <cell r="R520">
            <v>2</v>
          </cell>
          <cell r="Y520">
            <v>2</v>
          </cell>
          <cell r="AA520" t="b">
            <v>1</v>
          </cell>
        </row>
        <row r="521">
          <cell r="R521">
            <v>2</v>
          </cell>
          <cell r="Y521">
            <v>3</v>
          </cell>
          <cell r="AA521" t="b">
            <v>1</v>
          </cell>
        </row>
        <row r="522">
          <cell r="R522">
            <v>2</v>
          </cell>
          <cell r="Y522">
            <v>3</v>
          </cell>
          <cell r="AA522" t="b">
            <v>1</v>
          </cell>
        </row>
        <row r="523">
          <cell r="R523">
            <v>2</v>
          </cell>
          <cell r="Y523">
            <v>2</v>
          </cell>
          <cell r="AA523" t="b">
            <v>1</v>
          </cell>
        </row>
        <row r="524">
          <cell r="R524">
            <v>1</v>
          </cell>
          <cell r="Y524">
            <v>1</v>
          </cell>
          <cell r="AA524" t="b">
            <v>1</v>
          </cell>
        </row>
        <row r="525">
          <cell r="R525">
            <v>1</v>
          </cell>
          <cell r="Y525">
            <v>1</v>
          </cell>
          <cell r="AA525" t="b">
            <v>1</v>
          </cell>
        </row>
        <row r="526">
          <cell r="R526">
            <v>2</v>
          </cell>
          <cell r="Y526">
            <v>1</v>
          </cell>
          <cell r="AA526" t="b">
            <v>1</v>
          </cell>
        </row>
        <row r="527">
          <cell r="R527">
            <v>2</v>
          </cell>
          <cell r="Y527">
            <v>2</v>
          </cell>
          <cell r="AA527" t="b">
            <v>1</v>
          </cell>
        </row>
        <row r="528">
          <cell r="R528">
            <v>2</v>
          </cell>
          <cell r="Y528">
            <v>2</v>
          </cell>
          <cell r="AA528" t="b">
            <v>1</v>
          </cell>
        </row>
        <row r="529">
          <cell r="R529">
            <v>2</v>
          </cell>
          <cell r="Y529">
            <v>2</v>
          </cell>
          <cell r="AA529" t="b">
            <v>1</v>
          </cell>
        </row>
        <row r="530">
          <cell r="R530">
            <v>3</v>
          </cell>
          <cell r="Y530">
            <v>1</v>
          </cell>
          <cell r="AA530" t="b">
            <v>1</v>
          </cell>
        </row>
        <row r="531">
          <cell r="R531">
            <v>2</v>
          </cell>
          <cell r="Y531">
            <v>1</v>
          </cell>
          <cell r="AA531" t="b">
            <v>1</v>
          </cell>
        </row>
        <row r="532">
          <cell r="R532">
            <v>2</v>
          </cell>
          <cell r="Y532">
            <v>2</v>
          </cell>
          <cell r="AA532" t="b">
            <v>1</v>
          </cell>
        </row>
        <row r="533">
          <cell r="R533">
            <v>1</v>
          </cell>
          <cell r="Y533">
            <v>2</v>
          </cell>
          <cell r="AA533" t="b">
            <v>1</v>
          </cell>
        </row>
        <row r="534">
          <cell r="R534">
            <v>2</v>
          </cell>
          <cell r="Y534">
            <v>3</v>
          </cell>
          <cell r="AA534" t="b">
            <v>1</v>
          </cell>
        </row>
        <row r="535">
          <cell r="R535">
            <v>2</v>
          </cell>
          <cell r="Y535">
            <v>2</v>
          </cell>
          <cell r="AA535" t="b">
            <v>1</v>
          </cell>
        </row>
        <row r="536">
          <cell r="R536">
            <v>4</v>
          </cell>
          <cell r="Y536">
            <v>2</v>
          </cell>
          <cell r="AA536" t="b">
            <v>1</v>
          </cell>
        </row>
        <row r="537">
          <cell r="R537">
            <v>2</v>
          </cell>
          <cell r="Y537">
            <v>2</v>
          </cell>
          <cell r="AA537" t="b">
            <v>1</v>
          </cell>
        </row>
        <row r="538">
          <cell r="R538">
            <v>2</v>
          </cell>
          <cell r="Y538">
            <v>2</v>
          </cell>
          <cell r="AA538" t="b">
            <v>1</v>
          </cell>
        </row>
        <row r="539">
          <cell r="R539">
            <v>3</v>
          </cell>
          <cell r="Y539">
            <v>2</v>
          </cell>
          <cell r="AA539" t="b">
            <v>1</v>
          </cell>
        </row>
        <row r="540">
          <cell r="R540">
            <v>1</v>
          </cell>
          <cell r="Y540">
            <v>1</v>
          </cell>
          <cell r="AA540" t="b">
            <v>1</v>
          </cell>
        </row>
        <row r="541">
          <cell r="R541">
            <v>2</v>
          </cell>
          <cell r="Y541">
            <v>2</v>
          </cell>
          <cell r="AA541" t="b">
            <v>1</v>
          </cell>
        </row>
        <row r="542">
          <cell r="R542">
            <v>3</v>
          </cell>
          <cell r="Y542">
            <v>2</v>
          </cell>
          <cell r="AA542" t="b">
            <v>1</v>
          </cell>
        </row>
        <row r="543">
          <cell r="R543">
            <v>2</v>
          </cell>
          <cell r="Y543">
            <v>2</v>
          </cell>
          <cell r="AA543" t="b">
            <v>1</v>
          </cell>
        </row>
        <row r="544">
          <cell r="R544">
            <v>2</v>
          </cell>
          <cell r="Y544">
            <v>2</v>
          </cell>
          <cell r="AA544" t="b">
            <v>1</v>
          </cell>
        </row>
        <row r="545">
          <cell r="R545">
            <v>2</v>
          </cell>
          <cell r="Y545">
            <v>1</v>
          </cell>
          <cell r="AA545" t="b">
            <v>1</v>
          </cell>
        </row>
        <row r="546">
          <cell r="R546">
            <v>2</v>
          </cell>
          <cell r="Y546">
            <v>1</v>
          </cell>
          <cell r="AA546" t="b">
            <v>1</v>
          </cell>
        </row>
        <row r="547">
          <cell r="R547">
            <v>1</v>
          </cell>
          <cell r="Y547">
            <v>1</v>
          </cell>
          <cell r="AA547" t="b">
            <v>1</v>
          </cell>
        </row>
        <row r="548">
          <cell r="R548">
            <v>2</v>
          </cell>
          <cell r="Y548">
            <v>2</v>
          </cell>
          <cell r="AA548" t="b">
            <v>1</v>
          </cell>
        </row>
        <row r="549">
          <cell r="R549">
            <v>1</v>
          </cell>
          <cell r="Y549">
            <v>1</v>
          </cell>
          <cell r="AA549" t="b">
            <v>1</v>
          </cell>
        </row>
        <row r="550">
          <cell r="R550">
            <v>3</v>
          </cell>
          <cell r="Y550">
            <v>1</v>
          </cell>
          <cell r="AA550" t="b">
            <v>1</v>
          </cell>
        </row>
        <row r="551">
          <cell r="R551">
            <v>1</v>
          </cell>
          <cell r="Y551">
            <v>1</v>
          </cell>
          <cell r="AA551" t="b">
            <v>1</v>
          </cell>
        </row>
        <row r="552">
          <cell r="R552">
            <v>2</v>
          </cell>
          <cell r="Y552">
            <v>2</v>
          </cell>
          <cell r="AA552" t="b">
            <v>1</v>
          </cell>
        </row>
        <row r="553">
          <cell r="R553">
            <v>1</v>
          </cell>
          <cell r="Y553">
            <v>1</v>
          </cell>
          <cell r="AA553" t="b">
            <v>1</v>
          </cell>
        </row>
        <row r="554">
          <cell r="R554">
            <v>2</v>
          </cell>
          <cell r="Y554">
            <v>1</v>
          </cell>
          <cell r="AA554" t="b">
            <v>1</v>
          </cell>
        </row>
        <row r="555">
          <cell r="R555">
            <v>2</v>
          </cell>
          <cell r="Y555">
            <v>1</v>
          </cell>
          <cell r="AA555" t="b">
            <v>1</v>
          </cell>
        </row>
        <row r="556">
          <cell r="R556">
            <v>2</v>
          </cell>
          <cell r="Y556">
            <v>1</v>
          </cell>
          <cell r="AA556" t="b">
            <v>1</v>
          </cell>
        </row>
        <row r="557">
          <cell r="R557">
            <v>2</v>
          </cell>
          <cell r="Y557">
            <v>1</v>
          </cell>
          <cell r="AA557" t="b">
            <v>1</v>
          </cell>
        </row>
        <row r="558">
          <cell r="R558">
            <v>2</v>
          </cell>
          <cell r="Y558">
            <v>1</v>
          </cell>
          <cell r="AA558" t="b">
            <v>1</v>
          </cell>
        </row>
        <row r="559">
          <cell r="R559">
            <v>2</v>
          </cell>
          <cell r="Y559">
            <v>1</v>
          </cell>
          <cell r="AA559" t="b">
            <v>1</v>
          </cell>
        </row>
        <row r="560">
          <cell r="R560">
            <v>2</v>
          </cell>
          <cell r="Y560">
            <v>1</v>
          </cell>
          <cell r="AA560" t="b">
            <v>1</v>
          </cell>
        </row>
        <row r="561">
          <cell r="R561">
            <v>2</v>
          </cell>
          <cell r="Y561">
            <v>1</v>
          </cell>
          <cell r="AA561" t="b">
            <v>1</v>
          </cell>
        </row>
        <row r="562">
          <cell r="R562">
            <v>2</v>
          </cell>
          <cell r="Y562">
            <v>2</v>
          </cell>
          <cell r="AA562" t="b">
            <v>1</v>
          </cell>
        </row>
        <row r="563">
          <cell r="R563">
            <v>2</v>
          </cell>
          <cell r="Y563">
            <v>1</v>
          </cell>
          <cell r="AA563" t="b">
            <v>1</v>
          </cell>
        </row>
        <row r="564">
          <cell r="R564">
            <v>2</v>
          </cell>
          <cell r="Y564">
            <v>1</v>
          </cell>
          <cell r="AA564" t="b">
            <v>1</v>
          </cell>
        </row>
        <row r="565">
          <cell r="R565">
            <v>2</v>
          </cell>
          <cell r="Y565">
            <v>1</v>
          </cell>
          <cell r="AA565" t="b">
            <v>1</v>
          </cell>
        </row>
        <row r="566">
          <cell r="R566">
            <v>2</v>
          </cell>
          <cell r="Y566" t="str">
            <v/>
          </cell>
          <cell r="AA566" t="b">
            <v>1</v>
          </cell>
        </row>
        <row r="567">
          <cell r="R567">
            <v>3</v>
          </cell>
          <cell r="Y567">
            <v>1</v>
          </cell>
          <cell r="AA567" t="b">
            <v>1</v>
          </cell>
        </row>
        <row r="568">
          <cell r="R568">
            <v>2</v>
          </cell>
          <cell r="Y568">
            <v>1</v>
          </cell>
          <cell r="AA568" t="b">
            <v>1</v>
          </cell>
        </row>
        <row r="569">
          <cell r="R569">
            <v>2</v>
          </cell>
          <cell r="Y569">
            <v>1</v>
          </cell>
          <cell r="AA569" t="b">
            <v>1</v>
          </cell>
        </row>
        <row r="570">
          <cell r="R570">
            <v>2</v>
          </cell>
          <cell r="Y570">
            <v>1</v>
          </cell>
          <cell r="AA570" t="b">
            <v>1</v>
          </cell>
        </row>
        <row r="571">
          <cell r="R571">
            <v>2</v>
          </cell>
          <cell r="Y571">
            <v>1</v>
          </cell>
          <cell r="AA571" t="b">
            <v>1</v>
          </cell>
        </row>
        <row r="572">
          <cell r="R572">
            <v>2</v>
          </cell>
          <cell r="Y572">
            <v>1</v>
          </cell>
          <cell r="AA572" t="b">
            <v>1</v>
          </cell>
        </row>
        <row r="573">
          <cell r="R573">
            <v>2</v>
          </cell>
          <cell r="Y573">
            <v>2</v>
          </cell>
          <cell r="AA573" t="b">
            <v>1</v>
          </cell>
        </row>
        <row r="574">
          <cell r="R574">
            <v>3</v>
          </cell>
          <cell r="Y574">
            <v>2</v>
          </cell>
          <cell r="AA574" t="b">
            <v>1</v>
          </cell>
        </row>
        <row r="575">
          <cell r="R575">
            <v>1</v>
          </cell>
          <cell r="Y575">
            <v>1</v>
          </cell>
          <cell r="AA575" t="b">
            <v>1</v>
          </cell>
        </row>
        <row r="576">
          <cell r="R576">
            <v>2</v>
          </cell>
          <cell r="Y576">
            <v>2</v>
          </cell>
          <cell r="AA576" t="b">
            <v>1</v>
          </cell>
        </row>
        <row r="577">
          <cell r="R577">
            <v>3</v>
          </cell>
          <cell r="Y577">
            <v>2</v>
          </cell>
          <cell r="AA577" t="b">
            <v>1</v>
          </cell>
        </row>
        <row r="578">
          <cell r="R578">
            <v>1</v>
          </cell>
          <cell r="Y578">
            <v>1</v>
          </cell>
          <cell r="AA578" t="b">
            <v>1</v>
          </cell>
        </row>
        <row r="579">
          <cell r="R579">
            <v>2</v>
          </cell>
          <cell r="Y579">
            <v>1</v>
          </cell>
          <cell r="AA579" t="b">
            <v>1</v>
          </cell>
        </row>
        <row r="580">
          <cell r="R580">
            <v>2</v>
          </cell>
          <cell r="Y580">
            <v>1</v>
          </cell>
          <cell r="AA580" t="b">
            <v>1</v>
          </cell>
        </row>
        <row r="581">
          <cell r="R581">
            <v>1</v>
          </cell>
          <cell r="Y581">
            <v>1</v>
          </cell>
          <cell r="AA581" t="b">
            <v>1</v>
          </cell>
        </row>
        <row r="582">
          <cell r="R582">
            <v>2</v>
          </cell>
          <cell r="Y582">
            <v>2</v>
          </cell>
          <cell r="AA582" t="b">
            <v>1</v>
          </cell>
        </row>
        <row r="583">
          <cell r="R583">
            <v>2</v>
          </cell>
          <cell r="Y583">
            <v>2</v>
          </cell>
          <cell r="AA583" t="b">
            <v>1</v>
          </cell>
        </row>
        <row r="584">
          <cell r="R584">
            <v>1</v>
          </cell>
          <cell r="Y584">
            <v>1</v>
          </cell>
          <cell r="AA584" t="b">
            <v>1</v>
          </cell>
        </row>
        <row r="585">
          <cell r="R585">
            <v>2</v>
          </cell>
          <cell r="Y585">
            <v>2</v>
          </cell>
          <cell r="AA585" t="b">
            <v>1</v>
          </cell>
        </row>
        <row r="586">
          <cell r="R586">
            <v>1</v>
          </cell>
          <cell r="Y586">
            <v>1</v>
          </cell>
          <cell r="AA586" t="b">
            <v>1</v>
          </cell>
        </row>
        <row r="587">
          <cell r="R587">
            <v>2</v>
          </cell>
          <cell r="Y587">
            <v>2</v>
          </cell>
          <cell r="AA587" t="b">
            <v>1</v>
          </cell>
        </row>
        <row r="588">
          <cell r="R588">
            <v>1</v>
          </cell>
          <cell r="Y588">
            <v>1</v>
          </cell>
          <cell r="AA588" t="b">
            <v>1</v>
          </cell>
        </row>
        <row r="589">
          <cell r="R589">
            <v>2</v>
          </cell>
          <cell r="Y589">
            <v>2</v>
          </cell>
          <cell r="AA589" t="b">
            <v>1</v>
          </cell>
        </row>
        <row r="590">
          <cell r="R590">
            <v>2</v>
          </cell>
          <cell r="Y590">
            <v>2</v>
          </cell>
          <cell r="AA590" t="b">
            <v>1</v>
          </cell>
        </row>
        <row r="591">
          <cell r="R591">
            <v>1</v>
          </cell>
          <cell r="Y591">
            <v>2</v>
          </cell>
          <cell r="AA591" t="b">
            <v>1</v>
          </cell>
        </row>
        <row r="592">
          <cell r="R592">
            <v>2</v>
          </cell>
          <cell r="Y592">
            <v>1</v>
          </cell>
          <cell r="AA592" t="b">
            <v>1</v>
          </cell>
        </row>
        <row r="593">
          <cell r="R593">
            <v>1</v>
          </cell>
          <cell r="Y593">
            <v>1</v>
          </cell>
          <cell r="AA593" t="b">
            <v>1</v>
          </cell>
        </row>
        <row r="594">
          <cell r="R594">
            <v>1</v>
          </cell>
          <cell r="Y594">
            <v>1</v>
          </cell>
          <cell r="AA594" t="b">
            <v>1</v>
          </cell>
        </row>
        <row r="595">
          <cell r="R595">
            <v>2</v>
          </cell>
          <cell r="Y595">
            <v>1</v>
          </cell>
          <cell r="AA595" t="b">
            <v>1</v>
          </cell>
        </row>
        <row r="596">
          <cell r="R596">
            <v>2</v>
          </cell>
          <cell r="Y596">
            <v>1</v>
          </cell>
          <cell r="AA596" t="b">
            <v>1</v>
          </cell>
        </row>
        <row r="597">
          <cell r="R597">
            <v>2</v>
          </cell>
          <cell r="Y597">
            <v>1</v>
          </cell>
          <cell r="AA597" t="b">
            <v>1</v>
          </cell>
        </row>
        <row r="598">
          <cell r="R598">
            <v>1</v>
          </cell>
          <cell r="Y598" t="e">
            <v>#N/A</v>
          </cell>
          <cell r="AA598" t="b">
            <v>1</v>
          </cell>
        </row>
        <row r="599">
          <cell r="R599">
            <v>1</v>
          </cell>
          <cell r="Y599">
            <v>2</v>
          </cell>
          <cell r="AA599" t="b">
            <v>1</v>
          </cell>
        </row>
        <row r="600">
          <cell r="R600">
            <v>1</v>
          </cell>
          <cell r="Y600">
            <v>1</v>
          </cell>
          <cell r="AA600" t="b">
            <v>1</v>
          </cell>
        </row>
        <row r="601">
          <cell r="R601">
            <v>1</v>
          </cell>
          <cell r="Y601" t="str">
            <v/>
          </cell>
          <cell r="AA601" t="b">
            <v>0</v>
          </cell>
        </row>
        <row r="602">
          <cell r="R602">
            <v>0</v>
          </cell>
          <cell r="Y602" t="str">
            <v/>
          </cell>
          <cell r="AA602" t="b">
            <v>0</v>
          </cell>
        </row>
        <row r="603">
          <cell r="R603">
            <v>2</v>
          </cell>
          <cell r="Y603">
            <v>1</v>
          </cell>
          <cell r="AA603" t="b">
            <v>1</v>
          </cell>
        </row>
        <row r="604">
          <cell r="R604">
            <v>2</v>
          </cell>
          <cell r="Y604">
            <v>1</v>
          </cell>
          <cell r="AA604" t="b">
            <v>1</v>
          </cell>
        </row>
        <row r="605">
          <cell r="R605">
            <v>3</v>
          </cell>
          <cell r="Y605">
            <v>2</v>
          </cell>
          <cell r="AA605" t="b">
            <v>1</v>
          </cell>
        </row>
        <row r="606">
          <cell r="R606">
            <v>2</v>
          </cell>
          <cell r="Y606">
            <v>1</v>
          </cell>
          <cell r="AA606" t="b">
            <v>1</v>
          </cell>
        </row>
        <row r="607">
          <cell r="R607">
            <v>2</v>
          </cell>
          <cell r="Y607">
            <v>1</v>
          </cell>
          <cell r="AA607" t="b">
            <v>1</v>
          </cell>
        </row>
        <row r="608">
          <cell r="R608">
            <v>1</v>
          </cell>
          <cell r="Y608">
            <v>1</v>
          </cell>
          <cell r="AA608" t="b">
            <v>1</v>
          </cell>
        </row>
        <row r="609">
          <cell r="R609">
            <v>1</v>
          </cell>
          <cell r="Y609">
            <v>1</v>
          </cell>
          <cell r="AA609" t="b">
            <v>1</v>
          </cell>
        </row>
        <row r="610">
          <cell r="R610">
            <v>3</v>
          </cell>
          <cell r="Y610">
            <v>1</v>
          </cell>
          <cell r="AA610" t="b">
            <v>1</v>
          </cell>
        </row>
        <row r="611">
          <cell r="R611">
            <v>1</v>
          </cell>
          <cell r="Y611">
            <v>1</v>
          </cell>
          <cell r="AA611" t="b">
            <v>1</v>
          </cell>
        </row>
        <row r="612">
          <cell r="R612">
            <v>3</v>
          </cell>
          <cell r="Y612">
            <v>1</v>
          </cell>
          <cell r="AA612" t="b">
            <v>1</v>
          </cell>
        </row>
        <row r="613">
          <cell r="R613">
            <v>2</v>
          </cell>
          <cell r="Y613" t="e">
            <v>#N/A</v>
          </cell>
          <cell r="AA613" t="b">
            <v>1</v>
          </cell>
        </row>
        <row r="614">
          <cell r="R614">
            <v>2</v>
          </cell>
          <cell r="Y614">
            <v>1</v>
          </cell>
          <cell r="AA614" t="b">
            <v>1</v>
          </cell>
        </row>
        <row r="615">
          <cell r="R615">
            <v>2</v>
          </cell>
          <cell r="Y615">
            <v>2</v>
          </cell>
          <cell r="AA615" t="b">
            <v>1</v>
          </cell>
        </row>
        <row r="616">
          <cell r="R616">
            <v>2</v>
          </cell>
          <cell r="Y616">
            <v>2</v>
          </cell>
          <cell r="AA616" t="b">
            <v>1</v>
          </cell>
        </row>
        <row r="617">
          <cell r="R617">
            <v>1</v>
          </cell>
          <cell r="Y617" t="str">
            <v/>
          </cell>
          <cell r="AA617" t="b">
            <v>1</v>
          </cell>
        </row>
        <row r="618">
          <cell r="R618">
            <v>2</v>
          </cell>
          <cell r="Y618">
            <v>2</v>
          </cell>
          <cell r="AA618" t="b">
            <v>1</v>
          </cell>
        </row>
        <row r="619">
          <cell r="R619">
            <v>3</v>
          </cell>
          <cell r="Y619">
            <v>2</v>
          </cell>
          <cell r="AA619" t="b">
            <v>1</v>
          </cell>
        </row>
        <row r="620">
          <cell r="R620">
            <v>2</v>
          </cell>
          <cell r="Y620">
            <v>1</v>
          </cell>
          <cell r="AA620" t="b">
            <v>1</v>
          </cell>
        </row>
        <row r="621">
          <cell r="R621">
            <v>2</v>
          </cell>
          <cell r="Y621">
            <v>2</v>
          </cell>
          <cell r="AA621" t="b">
            <v>1</v>
          </cell>
        </row>
        <row r="622">
          <cell r="R622">
            <v>4</v>
          </cell>
          <cell r="Y622">
            <v>1</v>
          </cell>
          <cell r="AA622" t="b">
            <v>1</v>
          </cell>
        </row>
        <row r="623">
          <cell r="R623">
            <v>3</v>
          </cell>
          <cell r="Y623">
            <v>1</v>
          </cell>
          <cell r="AA623" t="b">
            <v>1</v>
          </cell>
        </row>
        <row r="624">
          <cell r="R624">
            <v>2</v>
          </cell>
          <cell r="Y624">
            <v>1</v>
          </cell>
          <cell r="AA624" t="b">
            <v>1</v>
          </cell>
        </row>
        <row r="625">
          <cell r="R625">
            <v>2</v>
          </cell>
          <cell r="Y625">
            <v>2</v>
          </cell>
          <cell r="AA625" t="b">
            <v>1</v>
          </cell>
        </row>
        <row r="626">
          <cell r="R626">
            <v>2</v>
          </cell>
          <cell r="Y626">
            <v>1</v>
          </cell>
          <cell r="AA626" t="b">
            <v>1</v>
          </cell>
        </row>
        <row r="627">
          <cell r="R627">
            <v>1</v>
          </cell>
          <cell r="Y627">
            <v>1</v>
          </cell>
          <cell r="AA627" t="b">
            <v>1</v>
          </cell>
        </row>
        <row r="628">
          <cell r="R628">
            <v>2</v>
          </cell>
          <cell r="Y628">
            <v>1</v>
          </cell>
          <cell r="AA628" t="b">
            <v>1</v>
          </cell>
        </row>
        <row r="629">
          <cell r="R629">
            <v>2</v>
          </cell>
          <cell r="Y629">
            <v>1</v>
          </cell>
          <cell r="AA629" t="b">
            <v>1</v>
          </cell>
        </row>
        <row r="630">
          <cell r="R630">
            <v>2</v>
          </cell>
          <cell r="Y630">
            <v>2</v>
          </cell>
          <cell r="AA630" t="b">
            <v>1</v>
          </cell>
        </row>
        <row r="631">
          <cell r="R631">
            <v>2</v>
          </cell>
          <cell r="Y631">
            <v>2</v>
          </cell>
          <cell r="AA631" t="b">
            <v>1</v>
          </cell>
        </row>
        <row r="632">
          <cell r="R632">
            <v>2</v>
          </cell>
          <cell r="Y632">
            <v>2</v>
          </cell>
          <cell r="AA632" t="b">
            <v>1</v>
          </cell>
        </row>
        <row r="633">
          <cell r="R633">
            <v>2</v>
          </cell>
          <cell r="Y633">
            <v>1</v>
          </cell>
          <cell r="AA633" t="b">
            <v>1</v>
          </cell>
        </row>
        <row r="634">
          <cell r="R634">
            <v>1</v>
          </cell>
          <cell r="Y634">
            <v>1</v>
          </cell>
          <cell r="AA634" t="b">
            <v>1</v>
          </cell>
        </row>
        <row r="635">
          <cell r="R635">
            <v>1</v>
          </cell>
          <cell r="Y635">
            <v>1</v>
          </cell>
          <cell r="AA635" t="b">
            <v>1</v>
          </cell>
        </row>
        <row r="636">
          <cell r="R636">
            <v>2</v>
          </cell>
          <cell r="Y636">
            <v>2</v>
          </cell>
          <cell r="AA636" t="b">
            <v>1</v>
          </cell>
        </row>
        <row r="637">
          <cell r="R637">
            <v>1</v>
          </cell>
          <cell r="Y637">
            <v>1</v>
          </cell>
          <cell r="AA637" t="b">
            <v>1</v>
          </cell>
        </row>
        <row r="638">
          <cell r="R638">
            <v>2</v>
          </cell>
          <cell r="Y638">
            <v>1</v>
          </cell>
          <cell r="AA638" t="b">
            <v>1</v>
          </cell>
        </row>
        <row r="639">
          <cell r="R639">
            <v>2</v>
          </cell>
          <cell r="Y639">
            <v>1</v>
          </cell>
          <cell r="AA639" t="b">
            <v>1</v>
          </cell>
        </row>
        <row r="640">
          <cell r="R640">
            <v>3</v>
          </cell>
          <cell r="Y640">
            <v>1</v>
          </cell>
          <cell r="AA640" t="b">
            <v>1</v>
          </cell>
        </row>
        <row r="641">
          <cell r="R641">
            <v>3</v>
          </cell>
          <cell r="Y641">
            <v>3</v>
          </cell>
          <cell r="AA641" t="b">
            <v>1</v>
          </cell>
        </row>
        <row r="642">
          <cell r="R642">
            <v>4</v>
          </cell>
          <cell r="Y642">
            <v>3</v>
          </cell>
          <cell r="AA642" t="b">
            <v>1</v>
          </cell>
        </row>
        <row r="643">
          <cell r="R643">
            <v>2</v>
          </cell>
          <cell r="Y643" t="e">
            <v>#N/A</v>
          </cell>
          <cell r="AA643" t="b">
            <v>1</v>
          </cell>
        </row>
        <row r="644">
          <cell r="R644">
            <v>3</v>
          </cell>
          <cell r="Y644">
            <v>2</v>
          </cell>
          <cell r="AA644" t="b">
            <v>1</v>
          </cell>
        </row>
        <row r="645">
          <cell r="R645">
            <v>2</v>
          </cell>
          <cell r="Y645">
            <v>3</v>
          </cell>
          <cell r="AA645" t="b">
            <v>1</v>
          </cell>
        </row>
        <row r="646">
          <cell r="R646">
            <v>1</v>
          </cell>
          <cell r="Y646">
            <v>2</v>
          </cell>
          <cell r="AA646" t="b">
            <v>1</v>
          </cell>
        </row>
        <row r="647">
          <cell r="R647">
            <v>2</v>
          </cell>
          <cell r="Y647">
            <v>2</v>
          </cell>
          <cell r="AA647" t="b">
            <v>1</v>
          </cell>
        </row>
        <row r="648">
          <cell r="R648">
            <v>2</v>
          </cell>
          <cell r="Y648" t="e">
            <v>#N/A</v>
          </cell>
          <cell r="AA648" t="b">
            <v>1</v>
          </cell>
        </row>
        <row r="649">
          <cell r="R649">
            <v>2</v>
          </cell>
          <cell r="Y649">
            <v>2</v>
          </cell>
          <cell r="AA649" t="b">
            <v>1</v>
          </cell>
        </row>
        <row r="650">
          <cell r="R650">
            <v>1</v>
          </cell>
          <cell r="Y650" t="e">
            <v>#N/A</v>
          </cell>
          <cell r="AA650" t="b">
            <v>1</v>
          </cell>
        </row>
        <row r="651">
          <cell r="R651">
            <v>2</v>
          </cell>
          <cell r="Y651">
            <v>1</v>
          </cell>
          <cell r="AA651" t="b">
            <v>1</v>
          </cell>
        </row>
        <row r="652">
          <cell r="R652">
            <v>3</v>
          </cell>
          <cell r="Y652" t="e">
            <v>#N/A</v>
          </cell>
          <cell r="AA652" t="b">
            <v>1</v>
          </cell>
        </row>
        <row r="653">
          <cell r="R653">
            <v>2</v>
          </cell>
          <cell r="Y653">
            <v>1</v>
          </cell>
          <cell r="AA653" t="b">
            <v>1</v>
          </cell>
        </row>
        <row r="654">
          <cell r="R654">
            <v>2</v>
          </cell>
          <cell r="Y654" t="e">
            <v>#N/A</v>
          </cell>
          <cell r="AA654" t="b">
            <v>1</v>
          </cell>
        </row>
        <row r="655">
          <cell r="R655">
            <v>2</v>
          </cell>
          <cell r="Y655">
            <v>2</v>
          </cell>
          <cell r="AA655" t="b">
            <v>1</v>
          </cell>
        </row>
        <row r="656">
          <cell r="R656">
            <v>3</v>
          </cell>
          <cell r="Y656">
            <v>2</v>
          </cell>
          <cell r="AA656" t="b">
            <v>1</v>
          </cell>
        </row>
        <row r="657">
          <cell r="R657">
            <v>4</v>
          </cell>
          <cell r="Y657">
            <v>1</v>
          </cell>
          <cell r="AA657" t="b">
            <v>1</v>
          </cell>
        </row>
        <row r="658">
          <cell r="R658">
            <v>1</v>
          </cell>
          <cell r="Y658">
            <v>1</v>
          </cell>
          <cell r="AA658" t="b">
            <v>1</v>
          </cell>
        </row>
        <row r="659">
          <cell r="R659">
            <v>3</v>
          </cell>
          <cell r="Y659">
            <v>1</v>
          </cell>
          <cell r="AA659" t="b">
            <v>1</v>
          </cell>
        </row>
        <row r="660">
          <cell r="R660">
            <v>2</v>
          </cell>
          <cell r="Y660">
            <v>1</v>
          </cell>
          <cell r="AA660" t="b">
            <v>1</v>
          </cell>
        </row>
        <row r="661">
          <cell r="R661">
            <v>2</v>
          </cell>
          <cell r="Y661" t="e">
            <v>#N/A</v>
          </cell>
          <cell r="AA661" t="b">
            <v>1</v>
          </cell>
        </row>
        <row r="662">
          <cell r="R662">
            <v>3</v>
          </cell>
          <cell r="Y662">
            <v>2</v>
          </cell>
          <cell r="AA662" t="b">
            <v>1</v>
          </cell>
        </row>
        <row r="663">
          <cell r="R663">
            <v>3</v>
          </cell>
          <cell r="Y663">
            <v>3</v>
          </cell>
          <cell r="AA663" t="b">
            <v>1</v>
          </cell>
        </row>
        <row r="664">
          <cell r="R664">
            <v>3</v>
          </cell>
          <cell r="Y664">
            <v>2</v>
          </cell>
          <cell r="AA664" t="b">
            <v>1</v>
          </cell>
        </row>
        <row r="665">
          <cell r="R665">
            <v>3</v>
          </cell>
          <cell r="Y665">
            <v>2</v>
          </cell>
          <cell r="AA665" t="b">
            <v>1</v>
          </cell>
        </row>
        <row r="666">
          <cell r="R666">
            <v>2</v>
          </cell>
          <cell r="Y666">
            <v>2</v>
          </cell>
          <cell r="AA666" t="b">
            <v>1</v>
          </cell>
        </row>
        <row r="667">
          <cell r="R667">
            <v>3</v>
          </cell>
          <cell r="Y667">
            <v>3</v>
          </cell>
          <cell r="AA667" t="b">
            <v>1</v>
          </cell>
        </row>
        <row r="668">
          <cell r="R668">
            <v>2</v>
          </cell>
          <cell r="Y668">
            <v>1</v>
          </cell>
          <cell r="AA668" t="b">
            <v>1</v>
          </cell>
        </row>
        <row r="669">
          <cell r="R669">
            <v>2</v>
          </cell>
          <cell r="Y669">
            <v>1</v>
          </cell>
          <cell r="AA669" t="b">
            <v>1</v>
          </cell>
        </row>
        <row r="670">
          <cell r="R670">
            <v>3</v>
          </cell>
          <cell r="Y670">
            <v>1</v>
          </cell>
          <cell r="AA670" t="b">
            <v>1</v>
          </cell>
        </row>
        <row r="671">
          <cell r="R671">
            <v>3</v>
          </cell>
          <cell r="Y671">
            <v>2</v>
          </cell>
          <cell r="AA671" t="b">
            <v>1</v>
          </cell>
        </row>
        <row r="672">
          <cell r="R672">
            <v>3</v>
          </cell>
          <cell r="Y672">
            <v>3</v>
          </cell>
          <cell r="AA672" t="b">
            <v>1</v>
          </cell>
        </row>
        <row r="673">
          <cell r="R673">
            <v>2</v>
          </cell>
          <cell r="Y673">
            <v>1</v>
          </cell>
          <cell r="AA673" t="b">
            <v>1</v>
          </cell>
        </row>
        <row r="674">
          <cell r="R674">
            <v>2</v>
          </cell>
          <cell r="Y674">
            <v>2</v>
          </cell>
          <cell r="AA674" t="b">
            <v>1</v>
          </cell>
        </row>
        <row r="675">
          <cell r="R675">
            <v>3</v>
          </cell>
          <cell r="Y675">
            <v>1</v>
          </cell>
          <cell r="AA675" t="b">
            <v>1</v>
          </cell>
        </row>
        <row r="676">
          <cell r="R676">
            <v>2</v>
          </cell>
          <cell r="Y676">
            <v>3</v>
          </cell>
          <cell r="AA676" t="b">
            <v>1</v>
          </cell>
        </row>
        <row r="677">
          <cell r="R677">
            <v>2</v>
          </cell>
          <cell r="Y677">
            <v>2</v>
          </cell>
          <cell r="AA677" t="b">
            <v>1</v>
          </cell>
        </row>
        <row r="678">
          <cell r="R678">
            <v>1</v>
          </cell>
          <cell r="Y678">
            <v>1</v>
          </cell>
          <cell r="AA678" t="b">
            <v>1</v>
          </cell>
        </row>
        <row r="679">
          <cell r="R679">
            <v>3</v>
          </cell>
          <cell r="Y679">
            <v>2</v>
          </cell>
          <cell r="AA679" t="b">
            <v>1</v>
          </cell>
        </row>
        <row r="680">
          <cell r="R680">
            <v>2</v>
          </cell>
          <cell r="Y680">
            <v>2</v>
          </cell>
          <cell r="AA680" t="b">
            <v>1</v>
          </cell>
        </row>
        <row r="681">
          <cell r="R681">
            <v>2</v>
          </cell>
          <cell r="Y681">
            <v>2</v>
          </cell>
          <cell r="AA681" t="b">
            <v>1</v>
          </cell>
        </row>
        <row r="682">
          <cell r="R682">
            <v>2</v>
          </cell>
          <cell r="Y682">
            <v>2</v>
          </cell>
          <cell r="AA682" t="b">
            <v>1</v>
          </cell>
        </row>
        <row r="683">
          <cell r="R683">
            <v>2</v>
          </cell>
          <cell r="Y683">
            <v>2</v>
          </cell>
          <cell r="AA683" t="b">
            <v>1</v>
          </cell>
        </row>
        <row r="684">
          <cell r="R684">
            <v>2</v>
          </cell>
          <cell r="Y684">
            <v>2</v>
          </cell>
          <cell r="AA684" t="b">
            <v>1</v>
          </cell>
        </row>
        <row r="685">
          <cell r="R685">
            <v>0</v>
          </cell>
          <cell r="Y685">
            <v>3</v>
          </cell>
          <cell r="AA685" t="b">
            <v>1</v>
          </cell>
        </row>
        <row r="686">
          <cell r="R686">
            <v>2</v>
          </cell>
          <cell r="Y686" t="str">
            <v/>
          </cell>
          <cell r="AA686" t="b">
            <v>0</v>
          </cell>
        </row>
        <row r="687">
          <cell r="R687">
            <v>1</v>
          </cell>
          <cell r="Y687">
            <v>2</v>
          </cell>
          <cell r="AA687" t="b">
            <v>1</v>
          </cell>
        </row>
        <row r="688">
          <cell r="R688">
            <v>3</v>
          </cell>
          <cell r="Y688">
            <v>1</v>
          </cell>
          <cell r="AA688" t="b">
            <v>1</v>
          </cell>
        </row>
        <row r="689">
          <cell r="R689">
            <v>0</v>
          </cell>
          <cell r="Y689" t="str">
            <v/>
          </cell>
          <cell r="AA689" t="b">
            <v>0</v>
          </cell>
        </row>
        <row r="690">
          <cell r="R690">
            <v>1</v>
          </cell>
          <cell r="Y690">
            <v>1</v>
          </cell>
          <cell r="AA690" t="b">
            <v>1</v>
          </cell>
        </row>
        <row r="691">
          <cell r="R691">
            <v>2</v>
          </cell>
          <cell r="Y691" t="e">
            <v>#N/A</v>
          </cell>
          <cell r="AA691" t="b">
            <v>1</v>
          </cell>
        </row>
        <row r="692">
          <cell r="R692">
            <v>2</v>
          </cell>
          <cell r="Y692">
            <v>1</v>
          </cell>
          <cell r="AA692" t="b">
            <v>1</v>
          </cell>
        </row>
        <row r="693">
          <cell r="R693">
            <v>2</v>
          </cell>
          <cell r="Y693">
            <v>1</v>
          </cell>
          <cell r="AA693" t="b">
            <v>1</v>
          </cell>
        </row>
        <row r="694">
          <cell r="R694">
            <v>2</v>
          </cell>
          <cell r="Y694">
            <v>2</v>
          </cell>
          <cell r="AA694" t="b">
            <v>1</v>
          </cell>
        </row>
        <row r="695">
          <cell r="R695">
            <v>2</v>
          </cell>
          <cell r="Y695">
            <v>2</v>
          </cell>
          <cell r="AA695" t="b">
            <v>1</v>
          </cell>
        </row>
        <row r="696">
          <cell r="R696">
            <v>1</v>
          </cell>
          <cell r="Y696">
            <v>3</v>
          </cell>
          <cell r="AA696" t="b">
            <v>1</v>
          </cell>
        </row>
        <row r="697">
          <cell r="R697">
            <v>1</v>
          </cell>
          <cell r="Y697">
            <v>1</v>
          </cell>
          <cell r="AA697" t="b">
            <v>1</v>
          </cell>
        </row>
        <row r="698">
          <cell r="R698">
            <v>2</v>
          </cell>
          <cell r="Y698">
            <v>1</v>
          </cell>
          <cell r="AA698" t="b">
            <v>1</v>
          </cell>
        </row>
        <row r="699">
          <cell r="R699">
            <v>2</v>
          </cell>
          <cell r="Y699">
            <v>3</v>
          </cell>
          <cell r="AA699" t="b">
            <v>1</v>
          </cell>
        </row>
        <row r="700">
          <cell r="R700">
            <v>2</v>
          </cell>
          <cell r="Y700" t="e">
            <v>#N/A</v>
          </cell>
          <cell r="AA700" t="b">
            <v>1</v>
          </cell>
        </row>
        <row r="701">
          <cell r="R701">
            <v>2</v>
          </cell>
          <cell r="Y701" t="e">
            <v>#N/A</v>
          </cell>
          <cell r="AA701" t="b">
            <v>1</v>
          </cell>
        </row>
        <row r="702">
          <cell r="R702">
            <v>3</v>
          </cell>
          <cell r="Y702">
            <v>3</v>
          </cell>
          <cell r="AA702" t="b">
            <v>1</v>
          </cell>
        </row>
        <row r="703">
          <cell r="R703">
            <v>2</v>
          </cell>
          <cell r="Y703" t="e">
            <v>#N/A</v>
          </cell>
          <cell r="AA703" t="b">
            <v>1</v>
          </cell>
        </row>
        <row r="704">
          <cell r="R704">
            <v>2</v>
          </cell>
          <cell r="Y704">
            <v>1</v>
          </cell>
          <cell r="AA704" t="b">
            <v>1</v>
          </cell>
        </row>
        <row r="705">
          <cell r="R705">
            <v>1</v>
          </cell>
          <cell r="Y705">
            <v>1</v>
          </cell>
          <cell r="AA705" t="b">
            <v>1</v>
          </cell>
        </row>
        <row r="706">
          <cell r="R706">
            <v>3</v>
          </cell>
          <cell r="Y706">
            <v>2</v>
          </cell>
          <cell r="AA706" t="b">
            <v>1</v>
          </cell>
        </row>
        <row r="707">
          <cell r="R707">
            <v>2</v>
          </cell>
          <cell r="Y707">
            <v>1</v>
          </cell>
          <cell r="AA707" t="b">
            <v>1</v>
          </cell>
        </row>
        <row r="708">
          <cell r="R708">
            <v>2</v>
          </cell>
          <cell r="Y708" t="e">
            <v>#N/A</v>
          </cell>
          <cell r="AA708" t="b">
            <v>1</v>
          </cell>
        </row>
        <row r="709">
          <cell r="R709">
            <v>2</v>
          </cell>
          <cell r="Y709">
            <v>2</v>
          </cell>
          <cell r="AA709" t="b">
            <v>1</v>
          </cell>
        </row>
        <row r="710">
          <cell r="R710">
            <v>2</v>
          </cell>
          <cell r="Y710" t="e">
            <v>#N/A</v>
          </cell>
          <cell r="AA710" t="b">
            <v>1</v>
          </cell>
        </row>
        <row r="711">
          <cell r="R711">
            <v>2</v>
          </cell>
          <cell r="Y711">
            <v>3</v>
          </cell>
          <cell r="AA711" t="b">
            <v>1</v>
          </cell>
        </row>
        <row r="712">
          <cell r="R712">
            <v>1</v>
          </cell>
          <cell r="Y712">
            <v>2</v>
          </cell>
          <cell r="AA712" t="b">
            <v>1</v>
          </cell>
        </row>
        <row r="713">
          <cell r="R713">
            <v>3</v>
          </cell>
          <cell r="Y713">
            <v>1</v>
          </cell>
          <cell r="AA713" t="b">
            <v>1</v>
          </cell>
        </row>
        <row r="714">
          <cell r="R714">
            <v>1</v>
          </cell>
          <cell r="Y714">
            <v>1</v>
          </cell>
          <cell r="AA714" t="b">
            <v>1</v>
          </cell>
        </row>
        <row r="715">
          <cell r="R715">
            <v>0</v>
          </cell>
          <cell r="Y715" t="str">
            <v/>
          </cell>
          <cell r="AA715" t="b">
            <v>1</v>
          </cell>
        </row>
        <row r="716">
          <cell r="R716">
            <v>1</v>
          </cell>
          <cell r="Y716">
            <v>2</v>
          </cell>
          <cell r="AA716" t="b">
            <v>1</v>
          </cell>
        </row>
        <row r="717">
          <cell r="R717">
            <v>2</v>
          </cell>
          <cell r="Y717">
            <v>2</v>
          </cell>
          <cell r="AA717" t="b">
            <v>1</v>
          </cell>
        </row>
        <row r="718">
          <cell r="R718">
            <v>1</v>
          </cell>
          <cell r="Y718" t="e">
            <v>#N/A</v>
          </cell>
          <cell r="AA718" t="b">
            <v>1</v>
          </cell>
        </row>
        <row r="719">
          <cell r="R719">
            <v>1</v>
          </cell>
          <cell r="Y719">
            <v>1</v>
          </cell>
          <cell r="AA719" t="b">
            <v>1</v>
          </cell>
        </row>
        <row r="720">
          <cell r="R720">
            <v>2</v>
          </cell>
          <cell r="Y720">
            <v>3</v>
          </cell>
          <cell r="AA720" t="b">
            <v>1</v>
          </cell>
        </row>
        <row r="721">
          <cell r="R721">
            <v>2</v>
          </cell>
          <cell r="Y721">
            <v>2</v>
          </cell>
          <cell r="AA721" t="b">
            <v>1</v>
          </cell>
        </row>
        <row r="722">
          <cell r="R722">
            <v>3</v>
          </cell>
          <cell r="Y722">
            <v>1</v>
          </cell>
          <cell r="AA722" t="b">
            <v>1</v>
          </cell>
        </row>
        <row r="723">
          <cell r="R723">
            <v>2</v>
          </cell>
          <cell r="Y723">
            <v>2</v>
          </cell>
          <cell r="AA723" t="b">
            <v>1</v>
          </cell>
        </row>
        <row r="724">
          <cell r="R724">
            <v>2</v>
          </cell>
          <cell r="Y724" t="e">
            <v>#N/A</v>
          </cell>
          <cell r="AA724" t="b">
            <v>1</v>
          </cell>
        </row>
        <row r="725">
          <cell r="R725">
            <v>1</v>
          </cell>
          <cell r="Y725">
            <v>1</v>
          </cell>
          <cell r="AA725" t="b">
            <v>1</v>
          </cell>
        </row>
        <row r="726">
          <cell r="R726">
            <v>2</v>
          </cell>
          <cell r="Y726">
            <v>1</v>
          </cell>
          <cell r="AA726" t="b">
            <v>1</v>
          </cell>
        </row>
        <row r="727">
          <cell r="R727">
            <v>2</v>
          </cell>
          <cell r="Y727">
            <v>2</v>
          </cell>
          <cell r="AA727" t="b">
            <v>1</v>
          </cell>
        </row>
        <row r="728">
          <cell r="R728">
            <v>2</v>
          </cell>
          <cell r="Y728" t="e">
            <v>#N/A</v>
          </cell>
          <cell r="AA728" t="b">
            <v>1</v>
          </cell>
        </row>
        <row r="729">
          <cell r="R729">
            <v>3</v>
          </cell>
          <cell r="Y729">
            <v>1</v>
          </cell>
          <cell r="AA729" t="b">
            <v>1</v>
          </cell>
        </row>
        <row r="730">
          <cell r="R730">
            <v>2</v>
          </cell>
          <cell r="Y730">
            <v>1</v>
          </cell>
          <cell r="AA730" t="b">
            <v>1</v>
          </cell>
        </row>
        <row r="731">
          <cell r="R731">
            <v>4</v>
          </cell>
          <cell r="Y731">
            <v>2</v>
          </cell>
          <cell r="AA731" t="b">
            <v>1</v>
          </cell>
        </row>
        <row r="732">
          <cell r="R732">
            <v>2</v>
          </cell>
          <cell r="Y732">
            <v>2</v>
          </cell>
          <cell r="AA732" t="b">
            <v>1</v>
          </cell>
        </row>
        <row r="733">
          <cell r="R733">
            <v>1</v>
          </cell>
          <cell r="Y733">
            <v>1</v>
          </cell>
          <cell r="AA733" t="b">
            <v>1</v>
          </cell>
        </row>
        <row r="734">
          <cell r="R734">
            <v>2</v>
          </cell>
          <cell r="Y734">
            <v>2</v>
          </cell>
          <cell r="AA734" t="b">
            <v>1</v>
          </cell>
        </row>
        <row r="735">
          <cell r="R735">
            <v>1</v>
          </cell>
          <cell r="Y735">
            <v>2</v>
          </cell>
          <cell r="AA735" t="b">
            <v>1</v>
          </cell>
        </row>
        <row r="736">
          <cell r="R736">
            <v>2</v>
          </cell>
          <cell r="Y736">
            <v>3</v>
          </cell>
          <cell r="AA736" t="b">
            <v>1</v>
          </cell>
        </row>
        <row r="737">
          <cell r="R737">
            <v>2</v>
          </cell>
          <cell r="Y737">
            <v>1</v>
          </cell>
          <cell r="AA737" t="b">
            <v>1</v>
          </cell>
        </row>
        <row r="738">
          <cell r="R738">
            <v>2</v>
          </cell>
          <cell r="Y738">
            <v>1</v>
          </cell>
          <cell r="AA738" t="b">
            <v>1</v>
          </cell>
        </row>
        <row r="739">
          <cell r="R739">
            <v>2</v>
          </cell>
          <cell r="Y739">
            <v>2</v>
          </cell>
          <cell r="AA739" t="b">
            <v>1</v>
          </cell>
        </row>
        <row r="740">
          <cell r="R740">
            <v>1</v>
          </cell>
          <cell r="Y740">
            <v>2</v>
          </cell>
          <cell r="AA740" t="b">
            <v>1</v>
          </cell>
        </row>
        <row r="741">
          <cell r="R741">
            <v>2</v>
          </cell>
          <cell r="Y741">
            <v>1</v>
          </cell>
          <cell r="AA741" t="b">
            <v>1</v>
          </cell>
        </row>
        <row r="742">
          <cell r="R742">
            <v>1</v>
          </cell>
          <cell r="Y742">
            <v>2</v>
          </cell>
          <cell r="AA742" t="b">
            <v>1</v>
          </cell>
        </row>
        <row r="743">
          <cell r="R743">
            <v>1</v>
          </cell>
          <cell r="Y743">
            <v>1</v>
          </cell>
          <cell r="AA743" t="b">
            <v>1</v>
          </cell>
        </row>
        <row r="744">
          <cell r="R744">
            <v>2</v>
          </cell>
          <cell r="Y744">
            <v>2</v>
          </cell>
          <cell r="AA744" t="b">
            <v>1</v>
          </cell>
        </row>
        <row r="745">
          <cell r="R745">
            <v>2</v>
          </cell>
          <cell r="Y745">
            <v>1</v>
          </cell>
          <cell r="AA745" t="b">
            <v>1</v>
          </cell>
        </row>
        <row r="746">
          <cell r="R746">
            <v>2</v>
          </cell>
          <cell r="Y746">
            <v>2</v>
          </cell>
          <cell r="AA746" t="b">
            <v>1</v>
          </cell>
        </row>
        <row r="747">
          <cell r="R747">
            <v>2</v>
          </cell>
          <cell r="Y747">
            <v>1</v>
          </cell>
          <cell r="AA747" t="b">
            <v>1</v>
          </cell>
        </row>
        <row r="748">
          <cell r="R748">
            <v>2</v>
          </cell>
          <cell r="Y748">
            <v>2</v>
          </cell>
          <cell r="AA748" t="b">
            <v>1</v>
          </cell>
        </row>
        <row r="749">
          <cell r="R749">
            <v>1</v>
          </cell>
          <cell r="Y749" t="e">
            <v>#N/A</v>
          </cell>
          <cell r="AA749" t="b">
            <v>1</v>
          </cell>
        </row>
        <row r="750">
          <cell r="R750">
            <v>1</v>
          </cell>
          <cell r="Y750">
            <v>2</v>
          </cell>
          <cell r="AA750" t="b">
            <v>1</v>
          </cell>
        </row>
        <row r="751">
          <cell r="R751">
            <v>2</v>
          </cell>
          <cell r="Y751">
            <v>1</v>
          </cell>
          <cell r="AA751" t="b">
            <v>1</v>
          </cell>
        </row>
        <row r="752">
          <cell r="R752">
            <v>1</v>
          </cell>
          <cell r="Y752">
            <v>1</v>
          </cell>
          <cell r="AA752" t="b">
            <v>1</v>
          </cell>
        </row>
        <row r="753">
          <cell r="R753">
            <v>1</v>
          </cell>
          <cell r="Y753">
            <v>2</v>
          </cell>
          <cell r="AA753" t="b">
            <v>1</v>
          </cell>
        </row>
        <row r="754">
          <cell r="R754">
            <v>2</v>
          </cell>
          <cell r="Y754">
            <v>1</v>
          </cell>
          <cell r="AA754" t="b">
            <v>1</v>
          </cell>
        </row>
        <row r="755">
          <cell r="R755">
            <v>3</v>
          </cell>
          <cell r="Y755" t="e">
            <v>#N/A</v>
          </cell>
          <cell r="AA755" t="b">
            <v>1</v>
          </cell>
        </row>
        <row r="756">
          <cell r="R756">
            <v>1</v>
          </cell>
          <cell r="Y756">
            <v>1</v>
          </cell>
          <cell r="AA756" t="b">
            <v>1</v>
          </cell>
        </row>
        <row r="757">
          <cell r="R757">
            <v>1</v>
          </cell>
          <cell r="Y757">
            <v>2</v>
          </cell>
          <cell r="AA757" t="b">
            <v>1</v>
          </cell>
        </row>
        <row r="758">
          <cell r="R758">
            <v>2</v>
          </cell>
          <cell r="Y758">
            <v>1</v>
          </cell>
          <cell r="AA758" t="b">
            <v>1</v>
          </cell>
        </row>
        <row r="759">
          <cell r="R759">
            <v>2</v>
          </cell>
          <cell r="Y759">
            <v>2</v>
          </cell>
          <cell r="AA759" t="b">
            <v>1</v>
          </cell>
        </row>
        <row r="760">
          <cell r="R760">
            <v>1</v>
          </cell>
          <cell r="Y760">
            <v>1</v>
          </cell>
          <cell r="AA760" t="b">
            <v>1</v>
          </cell>
        </row>
        <row r="761">
          <cell r="R761">
            <v>1</v>
          </cell>
          <cell r="Y761">
            <v>2</v>
          </cell>
          <cell r="AA761" t="b">
            <v>1</v>
          </cell>
        </row>
        <row r="762">
          <cell r="R762">
            <v>1</v>
          </cell>
          <cell r="Y762">
            <v>2</v>
          </cell>
          <cell r="AA762" t="b">
            <v>1</v>
          </cell>
        </row>
        <row r="763">
          <cell r="R763">
            <v>1</v>
          </cell>
          <cell r="Y763">
            <v>2</v>
          </cell>
          <cell r="AA763" t="b">
            <v>1</v>
          </cell>
        </row>
        <row r="764">
          <cell r="R764">
            <v>2</v>
          </cell>
          <cell r="Y764">
            <v>2</v>
          </cell>
          <cell r="AA764" t="b">
            <v>1</v>
          </cell>
        </row>
        <row r="765">
          <cell r="R765">
            <v>2</v>
          </cell>
          <cell r="Y765">
            <v>1</v>
          </cell>
          <cell r="AA765" t="b">
            <v>1</v>
          </cell>
        </row>
        <row r="766">
          <cell r="R766">
            <v>2</v>
          </cell>
          <cell r="Y766">
            <v>1</v>
          </cell>
          <cell r="AA766" t="b">
            <v>1</v>
          </cell>
        </row>
        <row r="767">
          <cell r="R767">
            <v>2</v>
          </cell>
          <cell r="Y767">
            <v>1</v>
          </cell>
          <cell r="AA767" t="b">
            <v>1</v>
          </cell>
        </row>
        <row r="768">
          <cell r="R768">
            <v>2</v>
          </cell>
          <cell r="Y768">
            <v>2</v>
          </cell>
          <cell r="AA768" t="b">
            <v>1</v>
          </cell>
        </row>
        <row r="769">
          <cell r="R769">
            <v>1</v>
          </cell>
          <cell r="Y769">
            <v>2</v>
          </cell>
          <cell r="AA769" t="b">
            <v>1</v>
          </cell>
        </row>
        <row r="770">
          <cell r="R770">
            <v>2</v>
          </cell>
          <cell r="Y770" t="str">
            <v/>
          </cell>
          <cell r="AA770" t="b">
            <v>1</v>
          </cell>
        </row>
        <row r="771">
          <cell r="R771">
            <v>2</v>
          </cell>
          <cell r="Y771">
            <v>3</v>
          </cell>
          <cell r="AA771" t="b">
            <v>1</v>
          </cell>
        </row>
        <row r="772">
          <cell r="R772">
            <v>2</v>
          </cell>
          <cell r="Y772">
            <v>2</v>
          </cell>
          <cell r="AA772" t="b">
            <v>1</v>
          </cell>
        </row>
        <row r="773">
          <cell r="R773">
            <v>1</v>
          </cell>
          <cell r="Y773">
            <v>1</v>
          </cell>
          <cell r="AA773" t="b">
            <v>1</v>
          </cell>
        </row>
        <row r="774">
          <cell r="R774">
            <v>3</v>
          </cell>
          <cell r="Y774">
            <v>2</v>
          </cell>
          <cell r="AA774" t="b">
            <v>1</v>
          </cell>
        </row>
        <row r="775">
          <cell r="R775">
            <v>2</v>
          </cell>
          <cell r="Y775">
            <v>2</v>
          </cell>
          <cell r="AA775" t="b">
            <v>1</v>
          </cell>
        </row>
        <row r="776">
          <cell r="R776">
            <v>2</v>
          </cell>
          <cell r="Y776">
            <v>2</v>
          </cell>
          <cell r="AA776" t="b">
            <v>1</v>
          </cell>
        </row>
        <row r="777">
          <cell r="R777">
            <v>2</v>
          </cell>
          <cell r="Y777">
            <v>2</v>
          </cell>
          <cell r="AA777" t="b">
            <v>1</v>
          </cell>
        </row>
        <row r="778">
          <cell r="R778">
            <v>2</v>
          </cell>
          <cell r="Y778">
            <v>2</v>
          </cell>
          <cell r="AA778" t="b">
            <v>1</v>
          </cell>
        </row>
        <row r="779">
          <cell r="R779">
            <v>2</v>
          </cell>
          <cell r="Y779" t="str">
            <v/>
          </cell>
          <cell r="AA779" t="b">
            <v>1</v>
          </cell>
        </row>
        <row r="780">
          <cell r="R780">
            <v>3</v>
          </cell>
          <cell r="Y780">
            <v>2</v>
          </cell>
          <cell r="AA780" t="b">
            <v>1</v>
          </cell>
        </row>
        <row r="781">
          <cell r="R781">
            <v>2</v>
          </cell>
          <cell r="Y781">
            <v>2</v>
          </cell>
          <cell r="AA781" t="b">
            <v>1</v>
          </cell>
        </row>
        <row r="782">
          <cell r="R782">
            <v>2</v>
          </cell>
          <cell r="Y782">
            <v>2</v>
          </cell>
          <cell r="AA782" t="b">
            <v>1</v>
          </cell>
        </row>
        <row r="783">
          <cell r="R783">
            <v>3</v>
          </cell>
          <cell r="Y783">
            <v>2</v>
          </cell>
          <cell r="AA783" t="b">
            <v>1</v>
          </cell>
        </row>
        <row r="784">
          <cell r="R784">
            <v>2</v>
          </cell>
          <cell r="Y784">
            <v>1</v>
          </cell>
          <cell r="AA784" t="b">
            <v>1</v>
          </cell>
        </row>
        <row r="785">
          <cell r="R785">
            <v>2</v>
          </cell>
          <cell r="Y785">
            <v>2</v>
          </cell>
          <cell r="AA785" t="b">
            <v>1</v>
          </cell>
        </row>
        <row r="786">
          <cell r="R786">
            <v>3</v>
          </cell>
          <cell r="Y786">
            <v>1</v>
          </cell>
          <cell r="AA786" t="b">
            <v>1</v>
          </cell>
        </row>
        <row r="787">
          <cell r="R787">
            <v>2</v>
          </cell>
          <cell r="Y787" t="str">
            <v/>
          </cell>
          <cell r="AA787" t="b">
            <v>1</v>
          </cell>
        </row>
        <row r="788">
          <cell r="R788">
            <v>0</v>
          </cell>
          <cell r="Y788" t="str">
            <v/>
          </cell>
          <cell r="AA788" t="b">
            <v>1</v>
          </cell>
        </row>
        <row r="789">
          <cell r="R789">
            <v>0</v>
          </cell>
          <cell r="Y789" t="str">
            <v/>
          </cell>
          <cell r="AA789" t="b">
            <v>1</v>
          </cell>
        </row>
        <row r="790">
          <cell r="R790">
            <v>3</v>
          </cell>
          <cell r="Y790">
            <v>2</v>
          </cell>
          <cell r="AA790" t="b">
            <v>1</v>
          </cell>
        </row>
        <row r="791">
          <cell r="R791">
            <v>2</v>
          </cell>
          <cell r="Y791">
            <v>1</v>
          </cell>
          <cell r="AA791" t="b">
            <v>1</v>
          </cell>
        </row>
        <row r="792">
          <cell r="R792">
            <v>3</v>
          </cell>
          <cell r="Y792">
            <v>3</v>
          </cell>
          <cell r="AA792" t="b">
            <v>1</v>
          </cell>
        </row>
        <row r="793">
          <cell r="R793">
            <v>2</v>
          </cell>
          <cell r="Y793">
            <v>3</v>
          </cell>
          <cell r="AA793" t="b">
            <v>1</v>
          </cell>
        </row>
        <row r="794">
          <cell r="R794">
            <v>1</v>
          </cell>
          <cell r="Y794" t="e">
            <v>#N/A</v>
          </cell>
          <cell r="AA794" t="b">
            <v>1</v>
          </cell>
        </row>
        <row r="795">
          <cell r="R795">
            <v>2</v>
          </cell>
          <cell r="Y795">
            <v>2</v>
          </cell>
          <cell r="AA795" t="b">
            <v>1</v>
          </cell>
        </row>
        <row r="796">
          <cell r="R796">
            <v>2</v>
          </cell>
          <cell r="Y796">
            <v>2</v>
          </cell>
          <cell r="AA796" t="b">
            <v>1</v>
          </cell>
        </row>
        <row r="797">
          <cell r="R797">
            <v>2</v>
          </cell>
          <cell r="Y797">
            <v>2</v>
          </cell>
          <cell r="AA797" t="b">
            <v>1</v>
          </cell>
        </row>
        <row r="798">
          <cell r="R798">
            <v>3</v>
          </cell>
          <cell r="Y798">
            <v>3</v>
          </cell>
          <cell r="AA798" t="b">
            <v>1</v>
          </cell>
        </row>
        <row r="799">
          <cell r="R799">
            <v>2</v>
          </cell>
          <cell r="Y799">
            <v>2</v>
          </cell>
          <cell r="AA799" t="b">
            <v>1</v>
          </cell>
        </row>
        <row r="800">
          <cell r="R800">
            <v>3</v>
          </cell>
          <cell r="Y800">
            <v>1</v>
          </cell>
          <cell r="AA800" t="b">
            <v>1</v>
          </cell>
        </row>
        <row r="801">
          <cell r="R801">
            <v>3</v>
          </cell>
          <cell r="Y801" t="e">
            <v>#N/A</v>
          </cell>
          <cell r="AA801" t="b">
            <v>1</v>
          </cell>
        </row>
        <row r="802">
          <cell r="R802">
            <v>2</v>
          </cell>
          <cell r="Y802">
            <v>1</v>
          </cell>
          <cell r="AA802" t="b">
            <v>1</v>
          </cell>
        </row>
        <row r="803">
          <cell r="R803">
            <v>2</v>
          </cell>
          <cell r="Y803">
            <v>1</v>
          </cell>
          <cell r="AA803" t="b">
            <v>1</v>
          </cell>
        </row>
        <row r="804">
          <cell r="R804">
            <v>3</v>
          </cell>
          <cell r="Y804">
            <v>2</v>
          </cell>
          <cell r="AA804" t="b">
            <v>1</v>
          </cell>
        </row>
        <row r="805">
          <cell r="R805">
            <v>2</v>
          </cell>
          <cell r="Y805" t="e">
            <v>#N/A</v>
          </cell>
          <cell r="AA805" t="b">
            <v>1</v>
          </cell>
        </row>
        <row r="806">
          <cell r="R806">
            <v>1</v>
          </cell>
          <cell r="Y806" t="e">
            <v>#N/A</v>
          </cell>
          <cell r="AA806" t="b">
            <v>1</v>
          </cell>
        </row>
        <row r="807">
          <cell r="R807">
            <v>2</v>
          </cell>
          <cell r="Y807">
            <v>1</v>
          </cell>
          <cell r="AA807" t="b">
            <v>1</v>
          </cell>
        </row>
        <row r="808">
          <cell r="R808">
            <v>2</v>
          </cell>
          <cell r="Y808">
            <v>2</v>
          </cell>
          <cell r="AA808" t="b">
            <v>1</v>
          </cell>
        </row>
        <row r="809">
          <cell r="R809">
            <v>2</v>
          </cell>
          <cell r="Y809">
            <v>2</v>
          </cell>
          <cell r="AA809" t="b">
            <v>1</v>
          </cell>
        </row>
        <row r="810">
          <cell r="R810">
            <v>1</v>
          </cell>
          <cell r="Y810">
            <v>2</v>
          </cell>
          <cell r="AA810" t="b">
            <v>1</v>
          </cell>
        </row>
        <row r="811">
          <cell r="R811">
            <v>2</v>
          </cell>
          <cell r="Y811">
            <v>1</v>
          </cell>
          <cell r="AA811" t="b">
            <v>1</v>
          </cell>
        </row>
        <row r="812">
          <cell r="R812">
            <v>2</v>
          </cell>
          <cell r="Y812">
            <v>1</v>
          </cell>
          <cell r="AA812" t="b">
            <v>1</v>
          </cell>
        </row>
        <row r="813">
          <cell r="R813">
            <v>2</v>
          </cell>
          <cell r="Y813">
            <v>2</v>
          </cell>
          <cell r="AA813" t="b">
            <v>1</v>
          </cell>
        </row>
        <row r="814">
          <cell r="R814">
            <v>2</v>
          </cell>
          <cell r="Y814">
            <v>3</v>
          </cell>
          <cell r="AA814" t="b">
            <v>1</v>
          </cell>
        </row>
        <row r="815">
          <cell r="R815">
            <v>3</v>
          </cell>
          <cell r="Y815">
            <v>2</v>
          </cell>
          <cell r="AA815" t="b">
            <v>1</v>
          </cell>
        </row>
        <row r="816">
          <cell r="R816">
            <v>2</v>
          </cell>
          <cell r="Y816">
            <v>1</v>
          </cell>
          <cell r="AA816" t="b">
            <v>1</v>
          </cell>
        </row>
        <row r="817">
          <cell r="R817">
            <v>2</v>
          </cell>
          <cell r="Y817">
            <v>2</v>
          </cell>
          <cell r="AA817" t="b">
            <v>1</v>
          </cell>
        </row>
        <row r="818">
          <cell r="R818">
            <v>2</v>
          </cell>
          <cell r="Y818">
            <v>2</v>
          </cell>
          <cell r="AA818" t="b">
            <v>1</v>
          </cell>
        </row>
        <row r="819">
          <cell r="R819">
            <v>2</v>
          </cell>
          <cell r="Y819">
            <v>1</v>
          </cell>
          <cell r="AA819" t="b">
            <v>1</v>
          </cell>
        </row>
        <row r="820">
          <cell r="R820">
            <v>2</v>
          </cell>
          <cell r="Y820">
            <v>1</v>
          </cell>
          <cell r="AA820" t="b">
            <v>1</v>
          </cell>
        </row>
        <row r="821">
          <cell r="R821">
            <v>2</v>
          </cell>
          <cell r="Y821">
            <v>2</v>
          </cell>
          <cell r="AA821" t="b">
            <v>1</v>
          </cell>
        </row>
        <row r="822">
          <cell r="R822">
            <v>2</v>
          </cell>
          <cell r="Y822">
            <v>1</v>
          </cell>
          <cell r="AA822" t="b">
            <v>1</v>
          </cell>
        </row>
        <row r="823">
          <cell r="R823">
            <v>2</v>
          </cell>
          <cell r="Y823">
            <v>2</v>
          </cell>
          <cell r="AA823" t="b">
            <v>1</v>
          </cell>
        </row>
        <row r="824">
          <cell r="R824">
            <v>2</v>
          </cell>
          <cell r="Y824">
            <v>1</v>
          </cell>
          <cell r="AA824" t="b">
            <v>1</v>
          </cell>
        </row>
        <row r="825">
          <cell r="R825">
            <v>2</v>
          </cell>
          <cell r="Y825">
            <v>1</v>
          </cell>
          <cell r="AA825" t="b">
            <v>1</v>
          </cell>
        </row>
        <row r="826">
          <cell r="R826">
            <v>4</v>
          </cell>
          <cell r="Y826">
            <v>2</v>
          </cell>
          <cell r="AA826" t="b">
            <v>1</v>
          </cell>
        </row>
        <row r="827">
          <cell r="R827">
            <v>0</v>
          </cell>
          <cell r="Y827">
            <v>2</v>
          </cell>
          <cell r="AA827" t="b">
            <v>1</v>
          </cell>
        </row>
        <row r="828">
          <cell r="R828">
            <v>2</v>
          </cell>
          <cell r="Y828">
            <v>2</v>
          </cell>
          <cell r="AA828" t="b">
            <v>1</v>
          </cell>
        </row>
        <row r="829">
          <cell r="R829">
            <v>1</v>
          </cell>
          <cell r="Y829" t="e">
            <v>#N/A</v>
          </cell>
          <cell r="AA829" t="b">
            <v>1</v>
          </cell>
        </row>
        <row r="830">
          <cell r="R830">
            <v>2</v>
          </cell>
          <cell r="Y830">
            <v>2</v>
          </cell>
          <cell r="AA830" t="b">
            <v>1</v>
          </cell>
        </row>
        <row r="831">
          <cell r="R831">
            <v>1</v>
          </cell>
          <cell r="Y831">
            <v>2</v>
          </cell>
          <cell r="AA831" t="b">
            <v>1</v>
          </cell>
        </row>
        <row r="832">
          <cell r="R832">
            <v>2</v>
          </cell>
          <cell r="Y832">
            <v>2</v>
          </cell>
          <cell r="AA832" t="b">
            <v>1</v>
          </cell>
        </row>
        <row r="833">
          <cell r="R833">
            <v>2</v>
          </cell>
          <cell r="Y833">
            <v>2</v>
          </cell>
          <cell r="AA833" t="b">
            <v>1</v>
          </cell>
        </row>
        <row r="834">
          <cell r="R834">
            <v>1</v>
          </cell>
          <cell r="Y834">
            <v>2</v>
          </cell>
          <cell r="AA834" t="b">
            <v>1</v>
          </cell>
        </row>
        <row r="835">
          <cell r="R835">
            <v>2</v>
          </cell>
          <cell r="Y835" t="e">
            <v>#N/A</v>
          </cell>
          <cell r="AA835" t="b">
            <v>1</v>
          </cell>
        </row>
        <row r="836">
          <cell r="R836">
            <v>3</v>
          </cell>
          <cell r="Y836">
            <v>1</v>
          </cell>
          <cell r="AA836" t="b">
            <v>1</v>
          </cell>
        </row>
        <row r="837">
          <cell r="R837">
            <v>1</v>
          </cell>
          <cell r="Y837">
            <v>1</v>
          </cell>
          <cell r="AA837" t="b">
            <v>1</v>
          </cell>
        </row>
        <row r="838">
          <cell r="R838">
            <v>2</v>
          </cell>
          <cell r="Y838" t="e">
            <v>#N/A</v>
          </cell>
          <cell r="AA838" t="b">
            <v>1</v>
          </cell>
        </row>
        <row r="839">
          <cell r="R839">
            <v>2</v>
          </cell>
          <cell r="Y839">
            <v>1</v>
          </cell>
          <cell r="AA839" t="b">
            <v>1</v>
          </cell>
        </row>
        <row r="840">
          <cell r="R840">
            <v>2</v>
          </cell>
          <cell r="Y840">
            <v>1</v>
          </cell>
          <cell r="AA840" t="b">
            <v>1</v>
          </cell>
        </row>
        <row r="841">
          <cell r="R841">
            <v>2</v>
          </cell>
          <cell r="Y841">
            <v>2</v>
          </cell>
          <cell r="AA841" t="b">
            <v>1</v>
          </cell>
        </row>
        <row r="842">
          <cell r="R842">
            <v>2</v>
          </cell>
          <cell r="Y842">
            <v>2</v>
          </cell>
          <cell r="AA842" t="b">
            <v>1</v>
          </cell>
        </row>
        <row r="843">
          <cell r="R843">
            <v>3</v>
          </cell>
          <cell r="Y843" t="e">
            <v>#N/A</v>
          </cell>
          <cell r="AA843" t="b">
            <v>1</v>
          </cell>
        </row>
        <row r="844">
          <cell r="R844">
            <v>2</v>
          </cell>
          <cell r="Y844" t="e">
            <v>#N/A</v>
          </cell>
          <cell r="AA844" t="b">
            <v>1</v>
          </cell>
        </row>
        <row r="845">
          <cell r="R845">
            <v>2</v>
          </cell>
          <cell r="Y845">
            <v>1</v>
          </cell>
          <cell r="AA845" t="b">
            <v>1</v>
          </cell>
        </row>
        <row r="846">
          <cell r="R846">
            <v>2</v>
          </cell>
          <cell r="Y846">
            <v>2</v>
          </cell>
          <cell r="AA846" t="b">
            <v>1</v>
          </cell>
        </row>
        <row r="847">
          <cell r="R847">
            <v>2</v>
          </cell>
          <cell r="Y847">
            <v>1</v>
          </cell>
          <cell r="AA847" t="b">
            <v>1</v>
          </cell>
        </row>
        <row r="848">
          <cell r="R848">
            <v>2</v>
          </cell>
          <cell r="Y848">
            <v>3</v>
          </cell>
          <cell r="AA848" t="b">
            <v>1</v>
          </cell>
        </row>
        <row r="849">
          <cell r="R849">
            <v>1</v>
          </cell>
          <cell r="Y849" t="e">
            <v>#N/A</v>
          </cell>
          <cell r="AA849" t="b">
            <v>1</v>
          </cell>
        </row>
        <row r="850">
          <cell r="R850">
            <v>2</v>
          </cell>
          <cell r="Y850">
            <v>1</v>
          </cell>
          <cell r="AA850" t="b">
            <v>1</v>
          </cell>
        </row>
        <row r="851">
          <cell r="R851">
            <v>2</v>
          </cell>
          <cell r="Y851">
            <v>1</v>
          </cell>
          <cell r="AA851" t="b">
            <v>1</v>
          </cell>
        </row>
        <row r="852">
          <cell r="R852">
            <v>2</v>
          </cell>
          <cell r="Y852">
            <v>1</v>
          </cell>
          <cell r="AA852" t="b">
            <v>1</v>
          </cell>
        </row>
        <row r="853">
          <cell r="R853">
            <v>2</v>
          </cell>
          <cell r="Y853">
            <v>2</v>
          </cell>
          <cell r="AA853" t="b">
            <v>1</v>
          </cell>
        </row>
        <row r="854">
          <cell r="R854">
            <v>2</v>
          </cell>
          <cell r="Y854">
            <v>2</v>
          </cell>
          <cell r="AA854" t="b">
            <v>1</v>
          </cell>
        </row>
        <row r="855">
          <cell r="R855">
            <v>2</v>
          </cell>
          <cell r="Y855">
            <v>2</v>
          </cell>
          <cell r="AA855" t="b">
            <v>1</v>
          </cell>
        </row>
        <row r="856">
          <cell r="R856">
            <v>4</v>
          </cell>
          <cell r="Y856">
            <v>3</v>
          </cell>
          <cell r="AA856" t="b">
            <v>1</v>
          </cell>
        </row>
        <row r="857">
          <cell r="R857">
            <v>2</v>
          </cell>
          <cell r="Y857">
            <v>1</v>
          </cell>
          <cell r="AA857" t="b">
            <v>1</v>
          </cell>
        </row>
        <row r="858">
          <cell r="R858">
            <v>3</v>
          </cell>
          <cell r="Y858">
            <v>1</v>
          </cell>
          <cell r="AA858" t="b">
            <v>1</v>
          </cell>
        </row>
        <row r="859">
          <cell r="R859">
            <v>2</v>
          </cell>
          <cell r="Y859">
            <v>1</v>
          </cell>
          <cell r="AA859" t="b">
            <v>1</v>
          </cell>
        </row>
        <row r="860">
          <cell r="R860">
            <v>4</v>
          </cell>
          <cell r="Y860">
            <v>1</v>
          </cell>
          <cell r="AA860" t="b">
            <v>1</v>
          </cell>
        </row>
        <row r="861">
          <cell r="R861">
            <v>2</v>
          </cell>
          <cell r="Y861">
            <v>2</v>
          </cell>
          <cell r="AA861" t="b">
            <v>1</v>
          </cell>
        </row>
        <row r="862">
          <cell r="R862">
            <v>4</v>
          </cell>
          <cell r="Y862">
            <v>1</v>
          </cell>
          <cell r="AA862" t="b">
            <v>1</v>
          </cell>
        </row>
        <row r="863">
          <cell r="R863">
            <v>3</v>
          </cell>
          <cell r="Y863">
            <v>1</v>
          </cell>
          <cell r="AA863" t="b">
            <v>1</v>
          </cell>
        </row>
        <row r="864">
          <cell r="R864">
            <v>3</v>
          </cell>
          <cell r="Y864">
            <v>2</v>
          </cell>
          <cell r="AA864" t="b">
            <v>1</v>
          </cell>
        </row>
        <row r="865">
          <cell r="R865">
            <v>3</v>
          </cell>
          <cell r="Y865">
            <v>1</v>
          </cell>
          <cell r="AA865" t="b">
            <v>1</v>
          </cell>
        </row>
        <row r="866">
          <cell r="R866">
            <v>2</v>
          </cell>
          <cell r="Y866">
            <v>1</v>
          </cell>
          <cell r="AA866" t="b">
            <v>1</v>
          </cell>
        </row>
        <row r="867">
          <cell r="R867">
            <v>3</v>
          </cell>
          <cell r="Y867">
            <v>2</v>
          </cell>
          <cell r="AA867" t="b">
            <v>1</v>
          </cell>
        </row>
        <row r="868">
          <cell r="R868">
            <v>3</v>
          </cell>
          <cell r="Y868">
            <v>1</v>
          </cell>
          <cell r="AA868" t="b">
            <v>1</v>
          </cell>
        </row>
        <row r="869">
          <cell r="R869">
            <v>2</v>
          </cell>
          <cell r="Y869">
            <v>2</v>
          </cell>
          <cell r="AA869" t="b">
            <v>1</v>
          </cell>
        </row>
        <row r="870">
          <cell r="R870">
            <v>2</v>
          </cell>
          <cell r="Y870">
            <v>2</v>
          </cell>
          <cell r="AA870" t="b">
            <v>1</v>
          </cell>
        </row>
        <row r="871">
          <cell r="R871">
            <v>2</v>
          </cell>
          <cell r="Y871">
            <v>1</v>
          </cell>
          <cell r="AA871" t="b">
            <v>1</v>
          </cell>
        </row>
        <row r="872">
          <cell r="R872">
            <v>1</v>
          </cell>
          <cell r="Y872">
            <v>1</v>
          </cell>
          <cell r="AA872" t="b">
            <v>1</v>
          </cell>
        </row>
        <row r="873">
          <cell r="R873">
            <v>1</v>
          </cell>
          <cell r="Y873">
            <v>1</v>
          </cell>
          <cell r="AA873" t="b">
            <v>1</v>
          </cell>
        </row>
        <row r="874">
          <cell r="R874">
            <v>3</v>
          </cell>
          <cell r="Y874">
            <v>2</v>
          </cell>
          <cell r="AA874" t="b">
            <v>1</v>
          </cell>
        </row>
        <row r="875">
          <cell r="R875">
            <v>2</v>
          </cell>
          <cell r="Y875">
            <v>1</v>
          </cell>
          <cell r="AA875" t="b">
            <v>1</v>
          </cell>
        </row>
        <row r="876">
          <cell r="R876">
            <v>1</v>
          </cell>
          <cell r="Y876" t="e">
            <v>#N/A</v>
          </cell>
          <cell r="AA876" t="b">
            <v>1</v>
          </cell>
        </row>
        <row r="877">
          <cell r="R877">
            <v>3</v>
          </cell>
          <cell r="Y877">
            <v>2</v>
          </cell>
          <cell r="AA877" t="b">
            <v>1</v>
          </cell>
        </row>
        <row r="878">
          <cell r="R878">
            <v>1</v>
          </cell>
          <cell r="Y878" t="e">
            <v>#N/A</v>
          </cell>
          <cell r="AA878" t="b">
            <v>1</v>
          </cell>
        </row>
        <row r="879">
          <cell r="R879">
            <v>1</v>
          </cell>
          <cell r="Y879" t="e">
            <v>#N/A</v>
          </cell>
          <cell r="AA879" t="b">
            <v>1</v>
          </cell>
        </row>
        <row r="880">
          <cell r="R880">
            <v>2</v>
          </cell>
          <cell r="Y880">
            <v>1</v>
          </cell>
          <cell r="AA880" t="b">
            <v>1</v>
          </cell>
        </row>
        <row r="881">
          <cell r="R881">
            <v>2</v>
          </cell>
          <cell r="Y881">
            <v>1</v>
          </cell>
          <cell r="AA881" t="b">
            <v>1</v>
          </cell>
        </row>
        <row r="882">
          <cell r="R882">
            <v>2</v>
          </cell>
          <cell r="Y882">
            <v>2</v>
          </cell>
          <cell r="AA882" t="b">
            <v>1</v>
          </cell>
        </row>
        <row r="883">
          <cell r="R883">
            <v>2</v>
          </cell>
          <cell r="Y883">
            <v>2</v>
          </cell>
          <cell r="AA883" t="b">
            <v>1</v>
          </cell>
        </row>
        <row r="884">
          <cell r="R884">
            <v>2</v>
          </cell>
          <cell r="Y884">
            <v>1</v>
          </cell>
          <cell r="AA884" t="b">
            <v>1</v>
          </cell>
        </row>
        <row r="885">
          <cell r="R885">
            <v>1</v>
          </cell>
          <cell r="Y885">
            <v>1</v>
          </cell>
          <cell r="AA885" t="b">
            <v>1</v>
          </cell>
        </row>
        <row r="886">
          <cell r="R886">
            <v>2</v>
          </cell>
          <cell r="Y886">
            <v>1</v>
          </cell>
          <cell r="AA886" t="b">
            <v>1</v>
          </cell>
        </row>
        <row r="887">
          <cell r="R887">
            <v>1</v>
          </cell>
          <cell r="Y887">
            <v>2</v>
          </cell>
          <cell r="AA887" t="b">
            <v>1</v>
          </cell>
        </row>
        <row r="888">
          <cell r="R888">
            <v>1</v>
          </cell>
          <cell r="Y888">
            <v>1</v>
          </cell>
          <cell r="AA888" t="b">
            <v>1</v>
          </cell>
        </row>
        <row r="889">
          <cell r="R889">
            <v>3</v>
          </cell>
          <cell r="Y889">
            <v>1</v>
          </cell>
          <cell r="AA889" t="b">
            <v>1</v>
          </cell>
        </row>
        <row r="890">
          <cell r="R890">
            <v>2</v>
          </cell>
          <cell r="Y890">
            <v>2</v>
          </cell>
          <cell r="AA890" t="b">
            <v>1</v>
          </cell>
        </row>
        <row r="891">
          <cell r="R891">
            <v>2</v>
          </cell>
          <cell r="Y891">
            <v>2</v>
          </cell>
          <cell r="AA891" t="b">
            <v>1</v>
          </cell>
        </row>
        <row r="892">
          <cell r="R892">
            <v>1</v>
          </cell>
          <cell r="Y892" t="e">
            <v>#N/A</v>
          </cell>
          <cell r="AA892" t="b">
            <v>1</v>
          </cell>
        </row>
        <row r="893">
          <cell r="R893">
            <v>2</v>
          </cell>
          <cell r="Y893">
            <v>2</v>
          </cell>
          <cell r="AA893" t="b">
            <v>1</v>
          </cell>
        </row>
        <row r="894">
          <cell r="R894">
            <v>3</v>
          </cell>
          <cell r="Y894" t="e">
            <v>#N/A</v>
          </cell>
          <cell r="AA894" t="b">
            <v>1</v>
          </cell>
        </row>
        <row r="895">
          <cell r="R895">
            <v>3</v>
          </cell>
          <cell r="Y895">
            <v>2</v>
          </cell>
          <cell r="AA895" t="b">
            <v>1</v>
          </cell>
        </row>
        <row r="896">
          <cell r="R896">
            <v>3</v>
          </cell>
          <cell r="Y896">
            <v>1</v>
          </cell>
          <cell r="AA896" t="b">
            <v>1</v>
          </cell>
        </row>
        <row r="897">
          <cell r="R897">
            <v>2</v>
          </cell>
          <cell r="Y897" t="e">
            <v>#N/A</v>
          </cell>
          <cell r="AA897" t="b">
            <v>1</v>
          </cell>
        </row>
        <row r="898">
          <cell r="R898">
            <v>0</v>
          </cell>
          <cell r="Y898">
            <v>2</v>
          </cell>
          <cell r="AA898" t="b">
            <v>1</v>
          </cell>
        </row>
        <row r="899">
          <cell r="R899">
            <v>2</v>
          </cell>
          <cell r="Y899">
            <v>2</v>
          </cell>
          <cell r="AA899" t="b">
            <v>1</v>
          </cell>
        </row>
        <row r="900">
          <cell r="R900">
            <v>3</v>
          </cell>
          <cell r="Y900">
            <v>2</v>
          </cell>
          <cell r="AA900" t="b">
            <v>1</v>
          </cell>
        </row>
        <row r="901">
          <cell r="R901">
            <v>2</v>
          </cell>
          <cell r="Y901">
            <v>1</v>
          </cell>
          <cell r="AA901" t="b">
            <v>1</v>
          </cell>
        </row>
        <row r="902">
          <cell r="R902">
            <v>2</v>
          </cell>
          <cell r="Y902">
            <v>2</v>
          </cell>
          <cell r="AA902" t="b">
            <v>1</v>
          </cell>
        </row>
        <row r="903">
          <cell r="R903">
            <v>2</v>
          </cell>
          <cell r="Y903">
            <v>1</v>
          </cell>
          <cell r="AA903" t="b">
            <v>1</v>
          </cell>
        </row>
        <row r="904">
          <cell r="R904">
            <v>3</v>
          </cell>
          <cell r="Y904">
            <v>1</v>
          </cell>
          <cell r="AA904" t="b">
            <v>1</v>
          </cell>
        </row>
        <row r="905">
          <cell r="R905">
            <v>1</v>
          </cell>
          <cell r="Y905" t="e">
            <v>#N/A</v>
          </cell>
          <cell r="AA905" t="b">
            <v>1</v>
          </cell>
        </row>
        <row r="906">
          <cell r="R906">
            <v>1</v>
          </cell>
          <cell r="Y906">
            <v>1</v>
          </cell>
          <cell r="AA906" t="b">
            <v>1</v>
          </cell>
        </row>
        <row r="907">
          <cell r="R907">
            <v>2</v>
          </cell>
          <cell r="Y907">
            <v>2</v>
          </cell>
          <cell r="AA907" t="b">
            <v>1</v>
          </cell>
        </row>
        <row r="908">
          <cell r="R908">
            <v>2</v>
          </cell>
          <cell r="Y908">
            <v>3</v>
          </cell>
          <cell r="AA908" t="b">
            <v>1</v>
          </cell>
        </row>
        <row r="909">
          <cell r="R909">
            <v>1</v>
          </cell>
          <cell r="Y909">
            <v>1</v>
          </cell>
          <cell r="AA909" t="b">
            <v>1</v>
          </cell>
        </row>
        <row r="910">
          <cell r="R910">
            <v>1</v>
          </cell>
          <cell r="Y910" t="e">
            <v>#N/A</v>
          </cell>
          <cell r="AA910" t="b">
            <v>1</v>
          </cell>
        </row>
        <row r="911">
          <cell r="R911">
            <v>2</v>
          </cell>
          <cell r="Y911">
            <v>3</v>
          </cell>
          <cell r="AA911" t="b">
            <v>1</v>
          </cell>
        </row>
        <row r="912">
          <cell r="R912">
            <v>2</v>
          </cell>
          <cell r="Y912">
            <v>2</v>
          </cell>
          <cell r="AA912" t="b">
            <v>1</v>
          </cell>
        </row>
        <row r="913">
          <cell r="R913">
            <v>2</v>
          </cell>
          <cell r="Y913">
            <v>2</v>
          </cell>
          <cell r="AA913" t="b">
            <v>1</v>
          </cell>
        </row>
        <row r="914">
          <cell r="R914">
            <v>2</v>
          </cell>
          <cell r="Y914" t="e">
            <v>#N/A</v>
          </cell>
          <cell r="AA914" t="b">
            <v>1</v>
          </cell>
        </row>
        <row r="915">
          <cell r="R915">
            <v>2</v>
          </cell>
          <cell r="Y915">
            <v>2</v>
          </cell>
          <cell r="AA915" t="b">
            <v>1</v>
          </cell>
        </row>
        <row r="916">
          <cell r="R916">
            <v>2</v>
          </cell>
          <cell r="Y916" t="e">
            <v>#N/A</v>
          </cell>
          <cell r="AA916" t="b">
            <v>1</v>
          </cell>
        </row>
        <row r="917">
          <cell r="R917">
            <v>2</v>
          </cell>
          <cell r="Y917">
            <v>2</v>
          </cell>
          <cell r="AA917" t="b">
            <v>1</v>
          </cell>
        </row>
        <row r="918">
          <cell r="R918">
            <v>1</v>
          </cell>
          <cell r="Y918" t="e">
            <v>#N/A</v>
          </cell>
          <cell r="AA918" t="b">
            <v>1</v>
          </cell>
        </row>
        <row r="919">
          <cell r="R919">
            <v>2</v>
          </cell>
          <cell r="Y919">
            <v>2</v>
          </cell>
          <cell r="AA919" t="b">
            <v>1</v>
          </cell>
        </row>
        <row r="920">
          <cell r="R920">
            <v>1</v>
          </cell>
          <cell r="Y920">
            <v>1</v>
          </cell>
          <cell r="AA920" t="b">
            <v>1</v>
          </cell>
        </row>
        <row r="921">
          <cell r="R921">
            <v>1</v>
          </cell>
          <cell r="Y921">
            <v>2</v>
          </cell>
          <cell r="AA921" t="b">
            <v>1</v>
          </cell>
        </row>
        <row r="922">
          <cell r="R922">
            <v>2</v>
          </cell>
          <cell r="Y922">
            <v>2</v>
          </cell>
          <cell r="AA922" t="b">
            <v>1</v>
          </cell>
        </row>
        <row r="923">
          <cell r="R923">
            <v>3</v>
          </cell>
          <cell r="Y923">
            <v>2</v>
          </cell>
          <cell r="AA923" t="b">
            <v>1</v>
          </cell>
        </row>
        <row r="924">
          <cell r="R924">
            <v>2</v>
          </cell>
          <cell r="Y924">
            <v>2</v>
          </cell>
          <cell r="AA924" t="b">
            <v>1</v>
          </cell>
        </row>
        <row r="925">
          <cell r="R925">
            <v>1</v>
          </cell>
          <cell r="Y925">
            <v>1</v>
          </cell>
          <cell r="AA925" t="b">
            <v>1</v>
          </cell>
        </row>
        <row r="926">
          <cell r="R926">
            <v>4</v>
          </cell>
          <cell r="Y926">
            <v>2</v>
          </cell>
          <cell r="AA926" t="b">
            <v>1</v>
          </cell>
        </row>
        <row r="927">
          <cell r="R927">
            <v>4</v>
          </cell>
          <cell r="Y927">
            <v>3</v>
          </cell>
          <cell r="AA927" t="b">
            <v>1</v>
          </cell>
        </row>
        <row r="928">
          <cell r="R928">
            <v>2</v>
          </cell>
          <cell r="Y928">
            <v>2</v>
          </cell>
          <cell r="AA928" t="b">
            <v>1</v>
          </cell>
        </row>
        <row r="929">
          <cell r="R929">
            <v>4</v>
          </cell>
          <cell r="Y929">
            <v>2</v>
          </cell>
          <cell r="AA929" t="b">
            <v>1</v>
          </cell>
        </row>
        <row r="930">
          <cell r="R930">
            <v>2</v>
          </cell>
          <cell r="Y930">
            <v>2</v>
          </cell>
          <cell r="AA930" t="b">
            <v>1</v>
          </cell>
        </row>
        <row r="931">
          <cell r="R931">
            <v>2</v>
          </cell>
          <cell r="Y931">
            <v>2</v>
          </cell>
          <cell r="AA931" t="b">
            <v>1</v>
          </cell>
        </row>
        <row r="932">
          <cell r="R932">
            <v>3</v>
          </cell>
          <cell r="Y932">
            <v>2</v>
          </cell>
          <cell r="AA932" t="b">
            <v>1</v>
          </cell>
        </row>
        <row r="933">
          <cell r="R933">
            <v>3</v>
          </cell>
          <cell r="Y933">
            <v>1</v>
          </cell>
          <cell r="AA933" t="b">
            <v>1</v>
          </cell>
        </row>
        <row r="934">
          <cell r="R934">
            <v>2</v>
          </cell>
          <cell r="Y934">
            <v>2</v>
          </cell>
          <cell r="AA934" t="b">
            <v>1</v>
          </cell>
        </row>
        <row r="935">
          <cell r="R935">
            <v>2</v>
          </cell>
          <cell r="Y935">
            <v>1</v>
          </cell>
          <cell r="AA935" t="b">
            <v>1</v>
          </cell>
        </row>
        <row r="936">
          <cell r="R936">
            <v>1</v>
          </cell>
          <cell r="Y936">
            <v>1</v>
          </cell>
          <cell r="AA936" t="b">
            <v>1</v>
          </cell>
        </row>
        <row r="937">
          <cell r="R937">
            <v>3</v>
          </cell>
          <cell r="Y937">
            <v>2</v>
          </cell>
          <cell r="AA937" t="b">
            <v>1</v>
          </cell>
        </row>
        <row r="938">
          <cell r="R938">
            <v>2</v>
          </cell>
          <cell r="Y938">
            <v>2</v>
          </cell>
          <cell r="AA938" t="b">
            <v>1</v>
          </cell>
        </row>
        <row r="939">
          <cell r="R939">
            <v>2</v>
          </cell>
          <cell r="Y939">
            <v>2</v>
          </cell>
          <cell r="AA939" t="b">
            <v>1</v>
          </cell>
        </row>
        <row r="940">
          <cell r="R940">
            <v>1</v>
          </cell>
          <cell r="Y940">
            <v>3</v>
          </cell>
          <cell r="AA940" t="b">
            <v>1</v>
          </cell>
        </row>
        <row r="941">
          <cell r="R941">
            <v>1</v>
          </cell>
          <cell r="Y941">
            <v>2</v>
          </cell>
          <cell r="AA941" t="b">
            <v>1</v>
          </cell>
        </row>
        <row r="942">
          <cell r="R942">
            <v>3</v>
          </cell>
          <cell r="Y942">
            <v>1</v>
          </cell>
          <cell r="AA942" t="b">
            <v>1</v>
          </cell>
        </row>
        <row r="943">
          <cell r="R943">
            <v>2</v>
          </cell>
          <cell r="Y943">
            <v>2</v>
          </cell>
          <cell r="AA943" t="b">
            <v>1</v>
          </cell>
        </row>
        <row r="944">
          <cell r="R944">
            <v>2</v>
          </cell>
          <cell r="Y944">
            <v>2</v>
          </cell>
          <cell r="AA944" t="b">
            <v>1</v>
          </cell>
        </row>
        <row r="945">
          <cell r="R945">
            <v>3</v>
          </cell>
          <cell r="Y945">
            <v>2</v>
          </cell>
          <cell r="AA945" t="b">
            <v>1</v>
          </cell>
        </row>
        <row r="946">
          <cell r="R946">
            <v>2</v>
          </cell>
          <cell r="Y946">
            <v>1</v>
          </cell>
          <cell r="AA946" t="b">
            <v>1</v>
          </cell>
        </row>
        <row r="947">
          <cell r="R947">
            <v>2</v>
          </cell>
          <cell r="Y947">
            <v>1</v>
          </cell>
          <cell r="AA947" t="b">
            <v>1</v>
          </cell>
        </row>
        <row r="948">
          <cell r="R948">
            <v>4</v>
          </cell>
          <cell r="Y948">
            <v>3</v>
          </cell>
          <cell r="AA948" t="b">
            <v>1</v>
          </cell>
        </row>
        <row r="949">
          <cell r="R949">
            <v>2</v>
          </cell>
          <cell r="Y949">
            <v>1</v>
          </cell>
          <cell r="AA949" t="b">
            <v>1</v>
          </cell>
        </row>
        <row r="950">
          <cell r="R950">
            <v>1</v>
          </cell>
          <cell r="Y950">
            <v>1</v>
          </cell>
          <cell r="AA950" t="b">
            <v>1</v>
          </cell>
        </row>
        <row r="951">
          <cell r="R951">
            <v>2</v>
          </cell>
          <cell r="Y951">
            <v>2</v>
          </cell>
          <cell r="AA951" t="b">
            <v>1</v>
          </cell>
        </row>
        <row r="952">
          <cell r="R952">
            <v>3</v>
          </cell>
          <cell r="Y952">
            <v>2</v>
          </cell>
          <cell r="AA952" t="b">
            <v>1</v>
          </cell>
        </row>
        <row r="953">
          <cell r="R953">
            <v>3</v>
          </cell>
          <cell r="Y953">
            <v>2</v>
          </cell>
          <cell r="AA953" t="b">
            <v>1</v>
          </cell>
        </row>
        <row r="954">
          <cell r="R954">
            <v>1</v>
          </cell>
          <cell r="Y954">
            <v>1</v>
          </cell>
          <cell r="AA954" t="b">
            <v>1</v>
          </cell>
        </row>
        <row r="955">
          <cell r="R955">
            <v>3</v>
          </cell>
          <cell r="Y955">
            <v>3</v>
          </cell>
          <cell r="AA955" t="b">
            <v>1</v>
          </cell>
        </row>
        <row r="956">
          <cell r="R956">
            <v>4</v>
          </cell>
          <cell r="Y956">
            <v>3</v>
          </cell>
          <cell r="AA956" t="b">
            <v>1</v>
          </cell>
        </row>
        <row r="957">
          <cell r="R957">
            <v>2</v>
          </cell>
          <cell r="Y957">
            <v>1</v>
          </cell>
          <cell r="AA957" t="b">
            <v>1</v>
          </cell>
        </row>
        <row r="958">
          <cell r="R958">
            <v>3</v>
          </cell>
          <cell r="Y958">
            <v>2</v>
          </cell>
          <cell r="AA958" t="b">
            <v>1</v>
          </cell>
        </row>
        <row r="959">
          <cell r="R959">
            <v>2</v>
          </cell>
          <cell r="Y959">
            <v>3</v>
          </cell>
          <cell r="AA959" t="b">
            <v>1</v>
          </cell>
        </row>
        <row r="960">
          <cell r="R960">
            <v>1</v>
          </cell>
          <cell r="Y960" t="e">
            <v>#N/A</v>
          </cell>
          <cell r="AA960" t="b">
            <v>1</v>
          </cell>
        </row>
        <row r="961">
          <cell r="R961">
            <v>1</v>
          </cell>
          <cell r="Y961">
            <v>2</v>
          </cell>
          <cell r="AA961" t="b">
            <v>1</v>
          </cell>
        </row>
        <row r="962">
          <cell r="R962">
            <v>2</v>
          </cell>
          <cell r="Y962">
            <v>2</v>
          </cell>
          <cell r="AA962" t="b">
            <v>1</v>
          </cell>
        </row>
        <row r="963">
          <cell r="R963">
            <v>2</v>
          </cell>
          <cell r="Y963">
            <v>2</v>
          </cell>
          <cell r="AA963" t="b">
            <v>1</v>
          </cell>
        </row>
        <row r="964">
          <cell r="R964">
            <v>2</v>
          </cell>
          <cell r="Y964">
            <v>3</v>
          </cell>
          <cell r="AA964" t="b">
            <v>1</v>
          </cell>
        </row>
        <row r="965">
          <cell r="R965">
            <v>4</v>
          </cell>
          <cell r="Y965">
            <v>2</v>
          </cell>
          <cell r="AA965" t="b">
            <v>1</v>
          </cell>
        </row>
        <row r="966">
          <cell r="R966">
            <v>3</v>
          </cell>
          <cell r="Y966">
            <v>3</v>
          </cell>
          <cell r="AA966" t="b">
            <v>1</v>
          </cell>
        </row>
        <row r="967">
          <cell r="R967">
            <v>2</v>
          </cell>
          <cell r="Y967">
            <v>2</v>
          </cell>
          <cell r="AA967" t="b">
            <v>1</v>
          </cell>
        </row>
        <row r="968">
          <cell r="R968">
            <v>2</v>
          </cell>
          <cell r="Y968" t="e">
            <v>#N/A</v>
          </cell>
          <cell r="AA968" t="b">
            <v>1</v>
          </cell>
        </row>
        <row r="969">
          <cell r="R969">
            <v>1</v>
          </cell>
          <cell r="Y969">
            <v>3</v>
          </cell>
          <cell r="AA969" t="b">
            <v>1</v>
          </cell>
        </row>
        <row r="970">
          <cell r="R970">
            <v>2</v>
          </cell>
          <cell r="Y970">
            <v>1</v>
          </cell>
          <cell r="AA970" t="b">
            <v>1</v>
          </cell>
        </row>
        <row r="971">
          <cell r="R971">
            <v>2</v>
          </cell>
          <cell r="Y971">
            <v>2</v>
          </cell>
          <cell r="AA971" t="b">
            <v>1</v>
          </cell>
        </row>
        <row r="972">
          <cell r="R972">
            <v>2</v>
          </cell>
          <cell r="Y972">
            <v>2</v>
          </cell>
          <cell r="AA972" t="b">
            <v>1</v>
          </cell>
        </row>
        <row r="973">
          <cell r="R973">
            <v>2</v>
          </cell>
          <cell r="Y973" t="e">
            <v>#N/A</v>
          </cell>
          <cell r="AA973" t="b">
            <v>1</v>
          </cell>
        </row>
        <row r="974">
          <cell r="R974">
            <v>0</v>
          </cell>
          <cell r="Y974" t="str">
            <v/>
          </cell>
          <cell r="AA974" t="b">
            <v>1</v>
          </cell>
        </row>
        <row r="975">
          <cell r="R975">
            <v>0</v>
          </cell>
          <cell r="Y975" t="str">
            <v/>
          </cell>
          <cell r="AA975" t="b">
            <v>1</v>
          </cell>
        </row>
        <row r="976">
          <cell r="R976">
            <v>2</v>
          </cell>
          <cell r="Y976">
            <v>1</v>
          </cell>
          <cell r="AA976" t="b">
            <v>1</v>
          </cell>
        </row>
        <row r="977">
          <cell r="R977">
            <v>2</v>
          </cell>
          <cell r="Y977">
            <v>2</v>
          </cell>
          <cell r="AA977" t="b">
            <v>1</v>
          </cell>
        </row>
        <row r="978">
          <cell r="R978">
            <v>2</v>
          </cell>
          <cell r="Y978">
            <v>1</v>
          </cell>
          <cell r="AA978" t="b">
            <v>1</v>
          </cell>
        </row>
        <row r="979">
          <cell r="R979">
            <v>3</v>
          </cell>
          <cell r="Y979">
            <v>3</v>
          </cell>
          <cell r="AA979" t="b">
            <v>1</v>
          </cell>
        </row>
        <row r="980">
          <cell r="R980">
            <v>3</v>
          </cell>
          <cell r="Y980">
            <v>1</v>
          </cell>
          <cell r="AA980" t="b">
            <v>1</v>
          </cell>
        </row>
        <row r="981">
          <cell r="R981">
            <v>2</v>
          </cell>
          <cell r="Y981" t="str">
            <v/>
          </cell>
          <cell r="AA981" t="b">
            <v>1</v>
          </cell>
        </row>
        <row r="982">
          <cell r="R982">
            <v>2</v>
          </cell>
          <cell r="Y982">
            <v>2</v>
          </cell>
          <cell r="AA982" t="b">
            <v>1</v>
          </cell>
        </row>
        <row r="983">
          <cell r="R983">
            <v>1</v>
          </cell>
          <cell r="Y983">
            <v>1</v>
          </cell>
          <cell r="AA983" t="b">
            <v>1</v>
          </cell>
        </row>
        <row r="984">
          <cell r="R984">
            <v>2</v>
          </cell>
          <cell r="Y984">
            <v>2</v>
          </cell>
          <cell r="AA984" t="b">
            <v>1</v>
          </cell>
        </row>
        <row r="985">
          <cell r="R985">
            <v>1</v>
          </cell>
          <cell r="Y985" t="e">
            <v>#N/A</v>
          </cell>
          <cell r="AA985" t="b">
            <v>1</v>
          </cell>
        </row>
        <row r="986">
          <cell r="R986">
            <v>4</v>
          </cell>
          <cell r="Y986">
            <v>3</v>
          </cell>
          <cell r="AA986" t="b">
            <v>1</v>
          </cell>
        </row>
        <row r="987">
          <cell r="R987">
            <v>2</v>
          </cell>
          <cell r="Y987">
            <v>3</v>
          </cell>
          <cell r="AA987" t="b">
            <v>1</v>
          </cell>
        </row>
        <row r="988">
          <cell r="R988">
            <v>2</v>
          </cell>
          <cell r="Y988" t="e">
            <v>#N/A</v>
          </cell>
          <cell r="AA988" t="b">
            <v>1</v>
          </cell>
        </row>
        <row r="989">
          <cell r="R989">
            <v>4</v>
          </cell>
          <cell r="Y989">
            <v>3</v>
          </cell>
          <cell r="AA989" t="b">
            <v>1</v>
          </cell>
        </row>
        <row r="990">
          <cell r="R990">
            <v>1</v>
          </cell>
          <cell r="Y990" t="e">
            <v>#N/A</v>
          </cell>
          <cell r="AA990" t="b">
            <v>1</v>
          </cell>
        </row>
        <row r="991">
          <cell r="R991">
            <v>2</v>
          </cell>
          <cell r="Y991">
            <v>3</v>
          </cell>
          <cell r="AA991" t="b">
            <v>1</v>
          </cell>
        </row>
        <row r="992">
          <cell r="R992">
            <v>1</v>
          </cell>
          <cell r="Y992">
            <v>2</v>
          </cell>
          <cell r="AA992" t="b">
            <v>1</v>
          </cell>
        </row>
        <row r="993">
          <cell r="R993">
            <v>3</v>
          </cell>
          <cell r="Y993">
            <v>1</v>
          </cell>
          <cell r="AA993" t="b">
            <v>1</v>
          </cell>
        </row>
        <row r="994">
          <cell r="R994">
            <v>2</v>
          </cell>
          <cell r="Y994">
            <v>2</v>
          </cell>
          <cell r="AA994" t="b">
            <v>1</v>
          </cell>
        </row>
        <row r="995">
          <cell r="R995">
            <v>4</v>
          </cell>
          <cell r="Y995">
            <v>2</v>
          </cell>
          <cell r="AA995" t="b">
            <v>1</v>
          </cell>
        </row>
        <row r="996">
          <cell r="R996">
            <v>2</v>
          </cell>
          <cell r="Y996">
            <v>2</v>
          </cell>
          <cell r="AA996" t="b">
            <v>1</v>
          </cell>
        </row>
        <row r="997">
          <cell r="R997">
            <v>2</v>
          </cell>
          <cell r="Y997">
            <v>2</v>
          </cell>
          <cell r="AA997" t="b">
            <v>1</v>
          </cell>
        </row>
        <row r="998">
          <cell r="R998">
            <v>2</v>
          </cell>
          <cell r="Y998">
            <v>2</v>
          </cell>
          <cell r="AA998" t="b">
            <v>1</v>
          </cell>
        </row>
        <row r="999">
          <cell r="R999">
            <v>3</v>
          </cell>
          <cell r="Y999">
            <v>2</v>
          </cell>
          <cell r="AA999" t="b">
            <v>1</v>
          </cell>
        </row>
        <row r="1000">
          <cell r="R1000">
            <v>4</v>
          </cell>
          <cell r="Y1000">
            <v>2</v>
          </cell>
          <cell r="AA1000" t="b">
            <v>1</v>
          </cell>
        </row>
        <row r="1001">
          <cell r="R1001">
            <v>3</v>
          </cell>
          <cell r="Y1001">
            <v>2</v>
          </cell>
          <cell r="AA1001" t="b">
            <v>1</v>
          </cell>
        </row>
        <row r="1002">
          <cell r="R1002">
            <v>2</v>
          </cell>
          <cell r="Y1002">
            <v>1</v>
          </cell>
          <cell r="AA1002" t="b">
            <v>1</v>
          </cell>
        </row>
        <row r="1003">
          <cell r="R1003">
            <v>3</v>
          </cell>
          <cell r="Y1003">
            <v>2</v>
          </cell>
          <cell r="AA1003" t="b">
            <v>1</v>
          </cell>
        </row>
        <row r="1004">
          <cell r="R1004">
            <v>2</v>
          </cell>
          <cell r="Y1004">
            <v>2</v>
          </cell>
          <cell r="AA1004" t="b">
            <v>1</v>
          </cell>
        </row>
        <row r="1005">
          <cell r="R1005">
            <v>2</v>
          </cell>
          <cell r="Y1005">
            <v>2</v>
          </cell>
          <cell r="AA1005" t="b">
            <v>1</v>
          </cell>
        </row>
        <row r="1006">
          <cell r="R1006">
            <v>1</v>
          </cell>
          <cell r="Y1006" t="e">
            <v>#N/A</v>
          </cell>
          <cell r="AA1006" t="b">
            <v>1</v>
          </cell>
        </row>
        <row r="1007">
          <cell r="R1007">
            <v>2</v>
          </cell>
          <cell r="Y1007">
            <v>3</v>
          </cell>
          <cell r="AA1007" t="b">
            <v>1</v>
          </cell>
        </row>
        <row r="1008">
          <cell r="R1008">
            <v>2</v>
          </cell>
          <cell r="Y1008">
            <v>1</v>
          </cell>
          <cell r="AA1008" t="b">
            <v>1</v>
          </cell>
        </row>
        <row r="1009">
          <cell r="R1009">
            <v>1</v>
          </cell>
          <cell r="Y1009">
            <v>2</v>
          </cell>
          <cell r="AA1009" t="b">
            <v>1</v>
          </cell>
        </row>
        <row r="1010">
          <cell r="R1010">
            <v>3</v>
          </cell>
          <cell r="Y1010">
            <v>1</v>
          </cell>
          <cell r="AA1010" t="b">
            <v>1</v>
          </cell>
        </row>
        <row r="1011">
          <cell r="R1011">
            <v>2</v>
          </cell>
          <cell r="Y1011">
            <v>3</v>
          </cell>
          <cell r="AA1011" t="b">
            <v>1</v>
          </cell>
        </row>
        <row r="1012">
          <cell r="R1012">
            <v>1</v>
          </cell>
          <cell r="Y1012">
            <v>1</v>
          </cell>
          <cell r="AA1012" t="b">
            <v>1</v>
          </cell>
        </row>
        <row r="1013">
          <cell r="R1013">
            <v>3</v>
          </cell>
          <cell r="Y1013">
            <v>1</v>
          </cell>
          <cell r="AA1013" t="b">
            <v>1</v>
          </cell>
        </row>
        <row r="1014">
          <cell r="R1014">
            <v>3</v>
          </cell>
          <cell r="Y1014">
            <v>1</v>
          </cell>
          <cell r="AA1014" t="b">
            <v>1</v>
          </cell>
        </row>
        <row r="1015">
          <cell r="R1015">
            <v>2</v>
          </cell>
          <cell r="Y1015">
            <v>2</v>
          </cell>
          <cell r="AA1015" t="b">
            <v>1</v>
          </cell>
        </row>
        <row r="1016">
          <cell r="R1016">
            <v>2</v>
          </cell>
          <cell r="Y1016">
            <v>1</v>
          </cell>
          <cell r="AA1016" t="b">
            <v>1</v>
          </cell>
        </row>
        <row r="1017">
          <cell r="R1017">
            <v>3</v>
          </cell>
          <cell r="Y1017">
            <v>3</v>
          </cell>
          <cell r="AA1017" t="b">
            <v>1</v>
          </cell>
        </row>
        <row r="1018">
          <cell r="R1018">
            <v>3</v>
          </cell>
          <cell r="Y1018">
            <v>3</v>
          </cell>
          <cell r="AA1018" t="b">
            <v>1</v>
          </cell>
        </row>
        <row r="1019">
          <cell r="R1019">
            <v>2</v>
          </cell>
          <cell r="Y1019">
            <v>2</v>
          </cell>
          <cell r="AA1019" t="b">
            <v>1</v>
          </cell>
        </row>
        <row r="1020">
          <cell r="R1020">
            <v>4</v>
          </cell>
          <cell r="Y1020">
            <v>2</v>
          </cell>
          <cell r="AA1020" t="b">
            <v>1</v>
          </cell>
        </row>
        <row r="1021">
          <cell r="R1021">
            <v>1</v>
          </cell>
          <cell r="Y1021">
            <v>3</v>
          </cell>
          <cell r="AA1021" t="b">
            <v>1</v>
          </cell>
        </row>
        <row r="1022">
          <cell r="R1022">
            <v>1</v>
          </cell>
          <cell r="Y1022" t="e">
            <v>#N/A</v>
          </cell>
          <cell r="AA1022" t="b">
            <v>1</v>
          </cell>
        </row>
        <row r="1023">
          <cell r="R1023">
            <v>2</v>
          </cell>
          <cell r="Y1023">
            <v>1</v>
          </cell>
          <cell r="AA1023" t="b">
            <v>1</v>
          </cell>
        </row>
        <row r="1024">
          <cell r="R1024">
            <v>1</v>
          </cell>
          <cell r="Y1024">
            <v>2</v>
          </cell>
          <cell r="AA1024" t="b">
            <v>1</v>
          </cell>
        </row>
        <row r="1025">
          <cell r="R1025">
            <v>2</v>
          </cell>
          <cell r="Y1025">
            <v>2</v>
          </cell>
          <cell r="AA1025" t="b">
            <v>1</v>
          </cell>
        </row>
        <row r="1026">
          <cell r="R1026">
            <v>2</v>
          </cell>
          <cell r="Y1026">
            <v>1</v>
          </cell>
          <cell r="AA1026" t="b">
            <v>1</v>
          </cell>
        </row>
        <row r="1027">
          <cell r="R1027">
            <v>2</v>
          </cell>
          <cell r="Y1027">
            <v>3</v>
          </cell>
          <cell r="AA1027" t="b">
            <v>1</v>
          </cell>
        </row>
        <row r="1028">
          <cell r="R1028">
            <v>1</v>
          </cell>
          <cell r="Y1028">
            <v>2</v>
          </cell>
          <cell r="AA1028" t="b">
            <v>1</v>
          </cell>
        </row>
        <row r="1029">
          <cell r="R1029">
            <v>2</v>
          </cell>
          <cell r="Y1029">
            <v>3</v>
          </cell>
          <cell r="AA1029" t="b">
            <v>1</v>
          </cell>
        </row>
        <row r="1030">
          <cell r="R1030">
            <v>2</v>
          </cell>
          <cell r="Y1030">
            <v>2</v>
          </cell>
          <cell r="AA1030" t="b">
            <v>1</v>
          </cell>
        </row>
        <row r="1031">
          <cell r="R1031">
            <v>1</v>
          </cell>
          <cell r="Y1031" t="e">
            <v>#N/A</v>
          </cell>
          <cell r="AA1031" t="b">
            <v>1</v>
          </cell>
        </row>
        <row r="1032">
          <cell r="R1032">
            <v>3</v>
          </cell>
          <cell r="Y1032">
            <v>2</v>
          </cell>
          <cell r="AA1032" t="b">
            <v>1</v>
          </cell>
        </row>
        <row r="1033">
          <cell r="R1033">
            <v>2</v>
          </cell>
          <cell r="Y1033">
            <v>2</v>
          </cell>
          <cell r="AA1033" t="b">
            <v>1</v>
          </cell>
        </row>
        <row r="1034">
          <cell r="R1034">
            <v>2</v>
          </cell>
          <cell r="Y1034">
            <v>1</v>
          </cell>
          <cell r="AA1034" t="b">
            <v>1</v>
          </cell>
        </row>
        <row r="1035">
          <cell r="R1035">
            <v>2</v>
          </cell>
          <cell r="Y1035" t="e">
            <v>#N/A</v>
          </cell>
          <cell r="AA1035" t="b">
            <v>1</v>
          </cell>
        </row>
        <row r="1036">
          <cell r="R1036">
            <v>2</v>
          </cell>
          <cell r="Y1036">
            <v>1</v>
          </cell>
          <cell r="AA1036" t="b">
            <v>1</v>
          </cell>
        </row>
        <row r="1037">
          <cell r="R1037">
            <v>2</v>
          </cell>
          <cell r="Y1037">
            <v>2</v>
          </cell>
          <cell r="AA1037" t="b">
            <v>1</v>
          </cell>
        </row>
        <row r="1038">
          <cell r="R1038">
            <v>2</v>
          </cell>
          <cell r="Y1038">
            <v>3</v>
          </cell>
          <cell r="AA1038" t="b">
            <v>1</v>
          </cell>
        </row>
        <row r="1039">
          <cell r="R1039">
            <v>2</v>
          </cell>
          <cell r="Y1039">
            <v>2</v>
          </cell>
          <cell r="AA1039" t="b">
            <v>1</v>
          </cell>
        </row>
        <row r="1040">
          <cell r="R1040">
            <v>3</v>
          </cell>
          <cell r="Y1040">
            <v>2</v>
          </cell>
          <cell r="AA1040" t="b">
            <v>1</v>
          </cell>
        </row>
        <row r="1041">
          <cell r="R1041">
            <v>3</v>
          </cell>
          <cell r="Y1041">
            <v>1</v>
          </cell>
          <cell r="AA1041" t="b">
            <v>1</v>
          </cell>
        </row>
        <row r="1042">
          <cell r="R1042">
            <v>2</v>
          </cell>
          <cell r="Y1042" t="str">
            <v/>
          </cell>
          <cell r="AA1042" t="b">
            <v>1</v>
          </cell>
        </row>
        <row r="1043">
          <cell r="R1043">
            <v>3</v>
          </cell>
          <cell r="Y1043">
            <v>3</v>
          </cell>
          <cell r="AA1043" t="b">
            <v>1</v>
          </cell>
        </row>
        <row r="1044">
          <cell r="R1044">
            <v>1</v>
          </cell>
          <cell r="Y1044">
            <v>2</v>
          </cell>
          <cell r="AA1044" t="b">
            <v>1</v>
          </cell>
        </row>
        <row r="1045">
          <cell r="R1045">
            <v>1</v>
          </cell>
          <cell r="Y1045">
            <v>3</v>
          </cell>
          <cell r="AA1045" t="b">
            <v>1</v>
          </cell>
        </row>
        <row r="1046">
          <cell r="R1046">
            <v>0</v>
          </cell>
          <cell r="Y1046" t="str">
            <v/>
          </cell>
          <cell r="AA1046" t="b">
            <v>1</v>
          </cell>
        </row>
        <row r="1047">
          <cell r="R1047">
            <v>1</v>
          </cell>
          <cell r="Y1047">
            <v>1</v>
          </cell>
          <cell r="AA1047" t="b">
            <v>1</v>
          </cell>
        </row>
        <row r="1048">
          <cell r="R1048">
            <v>2</v>
          </cell>
          <cell r="Y1048" t="e">
            <v>#N/A</v>
          </cell>
          <cell r="AA1048" t="b">
            <v>1</v>
          </cell>
        </row>
        <row r="1049">
          <cell r="R1049">
            <v>2</v>
          </cell>
          <cell r="Y1049">
            <v>2</v>
          </cell>
          <cell r="AA1049" t="b">
            <v>1</v>
          </cell>
        </row>
        <row r="1050">
          <cell r="R1050">
            <v>2</v>
          </cell>
          <cell r="Y1050">
            <v>1</v>
          </cell>
          <cell r="AA1050" t="b">
            <v>1</v>
          </cell>
        </row>
        <row r="1051">
          <cell r="R1051">
            <v>2</v>
          </cell>
          <cell r="Y1051">
            <v>1</v>
          </cell>
          <cell r="AA1051" t="b">
            <v>1</v>
          </cell>
        </row>
        <row r="1052">
          <cell r="R1052">
            <v>2</v>
          </cell>
          <cell r="Y1052">
            <v>1</v>
          </cell>
          <cell r="AA1052" t="b">
            <v>1</v>
          </cell>
        </row>
        <row r="1053">
          <cell r="R1053">
            <v>2</v>
          </cell>
          <cell r="Y1053">
            <v>2</v>
          </cell>
          <cell r="AA1053" t="b">
            <v>1</v>
          </cell>
        </row>
        <row r="1054">
          <cell r="R1054">
            <v>2</v>
          </cell>
          <cell r="Y1054">
            <v>2</v>
          </cell>
          <cell r="AA1054" t="b">
            <v>1</v>
          </cell>
        </row>
        <row r="1055">
          <cell r="R1055">
            <v>2</v>
          </cell>
          <cell r="Y1055">
            <v>2</v>
          </cell>
          <cell r="AA1055" t="b">
            <v>1</v>
          </cell>
        </row>
        <row r="1056">
          <cell r="R1056">
            <v>2</v>
          </cell>
          <cell r="Y1056">
            <v>1</v>
          </cell>
          <cell r="AA1056" t="b">
            <v>1</v>
          </cell>
        </row>
        <row r="1057">
          <cell r="R1057">
            <v>2</v>
          </cell>
          <cell r="Y1057">
            <v>3</v>
          </cell>
          <cell r="AA1057" t="b">
            <v>1</v>
          </cell>
        </row>
        <row r="1058">
          <cell r="R1058">
            <v>3</v>
          </cell>
          <cell r="Y1058">
            <v>1</v>
          </cell>
          <cell r="AA1058" t="b">
            <v>1</v>
          </cell>
        </row>
        <row r="1059">
          <cell r="R1059">
            <v>2</v>
          </cell>
          <cell r="Y1059">
            <v>2</v>
          </cell>
          <cell r="AA1059" t="b">
            <v>1</v>
          </cell>
        </row>
        <row r="1060">
          <cell r="R1060">
            <v>2</v>
          </cell>
          <cell r="Y1060">
            <v>1</v>
          </cell>
          <cell r="AA1060" t="b">
            <v>1</v>
          </cell>
        </row>
        <row r="1061">
          <cell r="R1061">
            <v>1</v>
          </cell>
          <cell r="Y1061">
            <v>1</v>
          </cell>
          <cell r="AA1061" t="b">
            <v>1</v>
          </cell>
        </row>
        <row r="1062">
          <cell r="R1062">
            <v>2</v>
          </cell>
          <cell r="Y1062">
            <v>1</v>
          </cell>
          <cell r="AA1062" t="b">
            <v>1</v>
          </cell>
        </row>
        <row r="1063">
          <cell r="R1063">
            <v>2</v>
          </cell>
          <cell r="Y1063">
            <v>1</v>
          </cell>
          <cell r="AA1063" t="b">
            <v>1</v>
          </cell>
        </row>
        <row r="1064">
          <cell r="R1064">
            <v>2</v>
          </cell>
          <cell r="Y1064">
            <v>1</v>
          </cell>
          <cell r="AA1064" t="b">
            <v>1</v>
          </cell>
        </row>
        <row r="1065">
          <cell r="R1065">
            <v>2</v>
          </cell>
          <cell r="Y1065">
            <v>1</v>
          </cell>
          <cell r="AA1065" t="b">
            <v>1</v>
          </cell>
        </row>
        <row r="1066">
          <cell r="R1066">
            <v>2</v>
          </cell>
          <cell r="Y1066">
            <v>1</v>
          </cell>
          <cell r="AA1066" t="b">
            <v>1</v>
          </cell>
        </row>
        <row r="1067">
          <cell r="R1067">
            <v>3</v>
          </cell>
          <cell r="Y1067">
            <v>1</v>
          </cell>
          <cell r="AA1067" t="b">
            <v>1</v>
          </cell>
        </row>
        <row r="1068">
          <cell r="R1068">
            <v>2</v>
          </cell>
          <cell r="Y1068">
            <v>2</v>
          </cell>
          <cell r="AA1068" t="b">
            <v>1</v>
          </cell>
        </row>
        <row r="1069">
          <cell r="R1069">
            <v>2</v>
          </cell>
          <cell r="Y1069">
            <v>2</v>
          </cell>
          <cell r="AA1069" t="b">
            <v>1</v>
          </cell>
        </row>
        <row r="1070">
          <cell r="R1070">
            <v>2</v>
          </cell>
          <cell r="Y1070">
            <v>1</v>
          </cell>
          <cell r="AA1070" t="b">
            <v>1</v>
          </cell>
        </row>
        <row r="1071">
          <cell r="R1071">
            <v>2</v>
          </cell>
          <cell r="Y1071">
            <v>2</v>
          </cell>
          <cell r="AA1071" t="b">
            <v>1</v>
          </cell>
        </row>
        <row r="1072">
          <cell r="R1072">
            <v>2</v>
          </cell>
          <cell r="Y1072">
            <v>2</v>
          </cell>
          <cell r="AA1072" t="b">
            <v>1</v>
          </cell>
        </row>
        <row r="1073">
          <cell r="R1073">
            <v>2</v>
          </cell>
          <cell r="Y1073">
            <v>1</v>
          </cell>
          <cell r="AA1073" t="b">
            <v>1</v>
          </cell>
        </row>
        <row r="1074">
          <cell r="R1074">
            <v>2</v>
          </cell>
          <cell r="Y1074">
            <v>2</v>
          </cell>
          <cell r="AA1074" t="b">
            <v>1</v>
          </cell>
        </row>
        <row r="1075">
          <cell r="R1075">
            <v>1</v>
          </cell>
          <cell r="Y1075">
            <v>1</v>
          </cell>
          <cell r="AA1075" t="b">
            <v>1</v>
          </cell>
        </row>
        <row r="1076">
          <cell r="R1076">
            <v>2</v>
          </cell>
          <cell r="Y1076">
            <v>2</v>
          </cell>
          <cell r="AA1076" t="b">
            <v>1</v>
          </cell>
        </row>
        <row r="1077">
          <cell r="R1077">
            <v>1</v>
          </cell>
          <cell r="Y1077">
            <v>1</v>
          </cell>
          <cell r="AA1077" t="b">
            <v>1</v>
          </cell>
        </row>
        <row r="1078">
          <cell r="R1078">
            <v>2</v>
          </cell>
          <cell r="Y1078">
            <v>2</v>
          </cell>
          <cell r="AA1078" t="b">
            <v>1</v>
          </cell>
        </row>
        <row r="1079">
          <cell r="R1079">
            <v>3</v>
          </cell>
          <cell r="Y1079">
            <v>2</v>
          </cell>
          <cell r="AA1079" t="b">
            <v>1</v>
          </cell>
        </row>
        <row r="1080">
          <cell r="R1080">
            <v>2</v>
          </cell>
          <cell r="Y1080">
            <v>1</v>
          </cell>
          <cell r="AA1080" t="b">
            <v>1</v>
          </cell>
        </row>
        <row r="1081">
          <cell r="R1081">
            <v>2</v>
          </cell>
          <cell r="Y1081">
            <v>2</v>
          </cell>
          <cell r="AA1081" t="b">
            <v>1</v>
          </cell>
        </row>
        <row r="1082">
          <cell r="R1082">
            <v>2</v>
          </cell>
          <cell r="Y1082">
            <v>1</v>
          </cell>
          <cell r="AA1082" t="b">
            <v>1</v>
          </cell>
        </row>
        <row r="1083">
          <cell r="R1083">
            <v>2</v>
          </cell>
          <cell r="Y1083">
            <v>2</v>
          </cell>
          <cell r="AA1083" t="b">
            <v>1</v>
          </cell>
        </row>
        <row r="1084">
          <cell r="R1084">
            <v>4</v>
          </cell>
          <cell r="Y1084">
            <v>1</v>
          </cell>
          <cell r="AA1084" t="b">
            <v>1</v>
          </cell>
        </row>
        <row r="1085">
          <cell r="R1085">
            <v>2</v>
          </cell>
          <cell r="Y1085">
            <v>1</v>
          </cell>
          <cell r="AA1085" t="b">
            <v>1</v>
          </cell>
        </row>
        <row r="1086">
          <cell r="R1086">
            <v>2</v>
          </cell>
          <cell r="Y1086">
            <v>2</v>
          </cell>
          <cell r="AA1086" t="b">
            <v>1</v>
          </cell>
        </row>
        <row r="1087">
          <cell r="R1087">
            <v>2</v>
          </cell>
          <cell r="Y1087">
            <v>2</v>
          </cell>
          <cell r="AA1087" t="b">
            <v>1</v>
          </cell>
        </row>
        <row r="1088">
          <cell r="R1088">
            <v>1</v>
          </cell>
          <cell r="Y1088">
            <v>1</v>
          </cell>
          <cell r="AA1088" t="b">
            <v>1</v>
          </cell>
        </row>
        <row r="1089">
          <cell r="R1089">
            <v>1</v>
          </cell>
          <cell r="Y1089">
            <v>1</v>
          </cell>
          <cell r="AA1089" t="b">
            <v>1</v>
          </cell>
        </row>
        <row r="1090">
          <cell r="R1090">
            <v>2</v>
          </cell>
          <cell r="Y1090">
            <v>2</v>
          </cell>
          <cell r="AA1090" t="b">
            <v>1</v>
          </cell>
        </row>
        <row r="1091">
          <cell r="R1091">
            <v>2</v>
          </cell>
          <cell r="Y1091">
            <v>2</v>
          </cell>
          <cell r="AA1091" t="b">
            <v>1</v>
          </cell>
        </row>
        <row r="1092">
          <cell r="R1092">
            <v>1</v>
          </cell>
          <cell r="Y1092">
            <v>1</v>
          </cell>
          <cell r="AA1092" t="b">
            <v>1</v>
          </cell>
        </row>
        <row r="1093">
          <cell r="R1093">
            <v>1</v>
          </cell>
          <cell r="Y1093">
            <v>1</v>
          </cell>
          <cell r="AA1093" t="b">
            <v>1</v>
          </cell>
        </row>
        <row r="1094">
          <cell r="R1094">
            <v>2</v>
          </cell>
          <cell r="Y1094">
            <v>1</v>
          </cell>
          <cell r="AA1094" t="b">
            <v>1</v>
          </cell>
        </row>
        <row r="1095">
          <cell r="R1095">
            <v>2</v>
          </cell>
          <cell r="Y1095">
            <v>1</v>
          </cell>
          <cell r="AA1095" t="b">
            <v>1</v>
          </cell>
        </row>
        <row r="1096">
          <cell r="R1096">
            <v>2</v>
          </cell>
          <cell r="Y1096">
            <v>2</v>
          </cell>
          <cell r="AA1096" t="b">
            <v>1</v>
          </cell>
        </row>
        <row r="1097">
          <cell r="R1097">
            <v>1</v>
          </cell>
          <cell r="Y1097">
            <v>2</v>
          </cell>
          <cell r="AA1097" t="b">
            <v>1</v>
          </cell>
        </row>
        <row r="1098">
          <cell r="R1098">
            <v>3</v>
          </cell>
          <cell r="Y1098">
            <v>1</v>
          </cell>
          <cell r="AA1098" t="b">
            <v>1</v>
          </cell>
        </row>
        <row r="1099">
          <cell r="R1099">
            <v>2</v>
          </cell>
          <cell r="Y1099">
            <v>2</v>
          </cell>
          <cell r="AA1099" t="b">
            <v>1</v>
          </cell>
        </row>
        <row r="1100">
          <cell r="R1100">
            <v>2</v>
          </cell>
          <cell r="Y1100">
            <v>1</v>
          </cell>
          <cell r="AA1100" t="b">
            <v>1</v>
          </cell>
        </row>
        <row r="1101">
          <cell r="R1101">
            <v>2</v>
          </cell>
          <cell r="Y1101">
            <v>2</v>
          </cell>
          <cell r="AA1101" t="b">
            <v>1</v>
          </cell>
        </row>
        <row r="1102">
          <cell r="R1102">
            <v>2</v>
          </cell>
          <cell r="Y1102">
            <v>1</v>
          </cell>
          <cell r="AA1102" t="b">
            <v>1</v>
          </cell>
        </row>
        <row r="1103">
          <cell r="R1103">
            <v>2</v>
          </cell>
          <cell r="Y1103">
            <v>2</v>
          </cell>
          <cell r="AA1103" t="b">
            <v>1</v>
          </cell>
        </row>
        <row r="1104">
          <cell r="R1104">
            <v>2</v>
          </cell>
          <cell r="Y1104">
            <v>1</v>
          </cell>
          <cell r="AA1104" t="b">
            <v>1</v>
          </cell>
        </row>
        <row r="1105">
          <cell r="R1105">
            <v>2</v>
          </cell>
          <cell r="Y1105" t="str">
            <v/>
          </cell>
          <cell r="AA1105" t="b">
            <v>1</v>
          </cell>
        </row>
        <row r="1106">
          <cell r="R1106">
            <v>1</v>
          </cell>
          <cell r="Y1106">
            <v>1</v>
          </cell>
          <cell r="AA1106" t="b">
            <v>1</v>
          </cell>
        </row>
        <row r="1107">
          <cell r="R1107">
            <v>2</v>
          </cell>
          <cell r="Y1107">
            <v>2</v>
          </cell>
          <cell r="AA1107" t="b">
            <v>1</v>
          </cell>
        </row>
        <row r="1108">
          <cell r="R1108">
            <v>2</v>
          </cell>
          <cell r="Y1108" t="e">
            <v>#N/A</v>
          </cell>
          <cell r="AA1108" t="b">
            <v>1</v>
          </cell>
        </row>
        <row r="1109">
          <cell r="R1109">
            <v>3</v>
          </cell>
          <cell r="Y1109">
            <v>2</v>
          </cell>
          <cell r="AA1109" t="b">
            <v>1</v>
          </cell>
        </row>
        <row r="1110">
          <cell r="R1110">
            <v>3</v>
          </cell>
          <cell r="Y1110" t="e">
            <v>#N/A</v>
          </cell>
          <cell r="AA1110" t="b">
            <v>1</v>
          </cell>
        </row>
        <row r="1111">
          <cell r="R1111">
            <v>2</v>
          </cell>
          <cell r="Y1111" t="str">
            <v/>
          </cell>
          <cell r="AA1111" t="b">
            <v>0</v>
          </cell>
        </row>
        <row r="1112">
          <cell r="R1112">
            <v>3</v>
          </cell>
          <cell r="Y1112">
            <v>3</v>
          </cell>
          <cell r="AA1112" t="b">
            <v>1</v>
          </cell>
        </row>
        <row r="1113">
          <cell r="R1113">
            <v>3</v>
          </cell>
          <cell r="Y1113">
            <v>2</v>
          </cell>
          <cell r="AA1113" t="b">
            <v>1</v>
          </cell>
        </row>
        <row r="1114">
          <cell r="R1114">
            <v>2</v>
          </cell>
          <cell r="Y1114" t="e">
            <v>#N/A</v>
          </cell>
          <cell r="AA1114" t="b">
            <v>1</v>
          </cell>
        </row>
        <row r="1115">
          <cell r="R1115">
            <v>2</v>
          </cell>
          <cell r="Y1115">
            <v>3</v>
          </cell>
          <cell r="AA1115" t="b">
            <v>1</v>
          </cell>
        </row>
        <row r="1116">
          <cell r="R1116">
            <v>0</v>
          </cell>
          <cell r="Y1116" t="str">
            <v/>
          </cell>
          <cell r="AA1116" t="b">
            <v>0</v>
          </cell>
        </row>
        <row r="1117">
          <cell r="R1117">
            <v>0</v>
          </cell>
          <cell r="Y1117" t="str">
            <v/>
          </cell>
          <cell r="AA1117" t="b">
            <v>0</v>
          </cell>
        </row>
        <row r="1118">
          <cell r="R1118">
            <v>3</v>
          </cell>
          <cell r="Y1118">
            <v>2</v>
          </cell>
          <cell r="AA1118" t="b">
            <v>1</v>
          </cell>
        </row>
        <row r="1119">
          <cell r="R1119">
            <v>2</v>
          </cell>
          <cell r="Y1119" t="e">
            <v>#N/A</v>
          </cell>
          <cell r="AA1119" t="b">
            <v>1</v>
          </cell>
        </row>
        <row r="1120">
          <cell r="R1120">
            <v>1</v>
          </cell>
          <cell r="Y1120">
            <v>1</v>
          </cell>
          <cell r="AA1120" t="b">
            <v>1</v>
          </cell>
        </row>
        <row r="1121">
          <cell r="R1121">
            <v>3</v>
          </cell>
          <cell r="Y1121">
            <v>1</v>
          </cell>
          <cell r="AA1121" t="b">
            <v>1</v>
          </cell>
        </row>
        <row r="1122">
          <cell r="R1122">
            <v>2</v>
          </cell>
          <cell r="Y1122">
            <v>1</v>
          </cell>
          <cell r="AA1122" t="b">
            <v>1</v>
          </cell>
        </row>
        <row r="1123">
          <cell r="R1123">
            <v>3</v>
          </cell>
          <cell r="Y1123">
            <v>1</v>
          </cell>
          <cell r="AA1123" t="b">
            <v>1</v>
          </cell>
        </row>
        <row r="1124">
          <cell r="R1124">
            <v>2</v>
          </cell>
          <cell r="Y1124">
            <v>1</v>
          </cell>
          <cell r="AA1124" t="b">
            <v>1</v>
          </cell>
        </row>
        <row r="1125">
          <cell r="R1125">
            <v>1</v>
          </cell>
          <cell r="Y1125">
            <v>1</v>
          </cell>
          <cell r="AA1125" t="b">
            <v>1</v>
          </cell>
        </row>
        <row r="1126">
          <cell r="R1126">
            <v>2</v>
          </cell>
          <cell r="Y1126" t="e">
            <v>#N/A</v>
          </cell>
          <cell r="AA1126" t="b">
            <v>1</v>
          </cell>
        </row>
        <row r="1127">
          <cell r="R1127">
            <v>3</v>
          </cell>
          <cell r="Y1127">
            <v>1</v>
          </cell>
          <cell r="AA1127" t="b">
            <v>1</v>
          </cell>
        </row>
        <row r="1128">
          <cell r="R1128">
            <v>2</v>
          </cell>
          <cell r="Y1128" t="e">
            <v>#N/A</v>
          </cell>
          <cell r="AA1128" t="b">
            <v>1</v>
          </cell>
        </row>
        <row r="1129">
          <cell r="R1129">
            <v>2</v>
          </cell>
          <cell r="Y1129">
            <v>2</v>
          </cell>
          <cell r="AA1129" t="b">
            <v>1</v>
          </cell>
        </row>
        <row r="1130">
          <cell r="R1130">
            <v>3</v>
          </cell>
          <cell r="Y1130">
            <v>1</v>
          </cell>
          <cell r="AA1130" t="b">
            <v>1</v>
          </cell>
        </row>
        <row r="1131">
          <cell r="R1131">
            <v>3</v>
          </cell>
          <cell r="Y1131">
            <v>2</v>
          </cell>
          <cell r="AA1131" t="b">
            <v>1</v>
          </cell>
        </row>
        <row r="1132">
          <cell r="R1132">
            <v>2</v>
          </cell>
          <cell r="Y1132">
            <v>3</v>
          </cell>
          <cell r="AA1132" t="b">
            <v>1</v>
          </cell>
        </row>
        <row r="1133">
          <cell r="R1133">
            <v>3</v>
          </cell>
          <cell r="Y1133" t="e">
            <v>#N/A</v>
          </cell>
          <cell r="AA1133" t="b">
            <v>1</v>
          </cell>
        </row>
        <row r="1134">
          <cell r="R1134">
            <v>2</v>
          </cell>
          <cell r="Y1134">
            <v>1</v>
          </cell>
          <cell r="AA1134" t="b">
            <v>1</v>
          </cell>
        </row>
        <row r="1135">
          <cell r="R1135">
            <v>1</v>
          </cell>
          <cell r="Y1135" t="e">
            <v>#N/A</v>
          </cell>
          <cell r="AA1135" t="b">
            <v>1</v>
          </cell>
        </row>
        <row r="1136">
          <cell r="R1136">
            <v>1</v>
          </cell>
          <cell r="Y1136">
            <v>1</v>
          </cell>
          <cell r="AA1136" t="b">
            <v>1</v>
          </cell>
        </row>
        <row r="1137">
          <cell r="R1137">
            <v>3</v>
          </cell>
          <cell r="Y1137">
            <v>3</v>
          </cell>
          <cell r="AA1137" t="b">
            <v>1</v>
          </cell>
        </row>
        <row r="1138">
          <cell r="R1138">
            <v>2</v>
          </cell>
          <cell r="Y1138">
            <v>1</v>
          </cell>
          <cell r="AA1138" t="b">
            <v>1</v>
          </cell>
        </row>
        <row r="1139">
          <cell r="R1139">
            <v>3</v>
          </cell>
          <cell r="Y1139">
            <v>2</v>
          </cell>
          <cell r="AA1139" t="b">
            <v>1</v>
          </cell>
        </row>
        <row r="1140">
          <cell r="R1140">
            <v>2</v>
          </cell>
          <cell r="Y1140">
            <v>1</v>
          </cell>
          <cell r="AA1140" t="b">
            <v>1</v>
          </cell>
        </row>
        <row r="1141">
          <cell r="R1141">
            <v>2</v>
          </cell>
          <cell r="Y1141">
            <v>1</v>
          </cell>
          <cell r="AA1141" t="b">
            <v>1</v>
          </cell>
        </row>
        <row r="1142">
          <cell r="R1142">
            <v>2</v>
          </cell>
          <cell r="Y1142">
            <v>1</v>
          </cell>
          <cell r="AA1142" t="b">
            <v>1</v>
          </cell>
        </row>
        <row r="1143">
          <cell r="R1143">
            <v>2</v>
          </cell>
          <cell r="Y1143">
            <v>2</v>
          </cell>
          <cell r="AA1143" t="b">
            <v>1</v>
          </cell>
        </row>
        <row r="1144">
          <cell r="R1144">
            <v>3</v>
          </cell>
          <cell r="Y1144">
            <v>2</v>
          </cell>
          <cell r="AA1144" t="b">
            <v>1</v>
          </cell>
        </row>
        <row r="1145">
          <cell r="R1145">
            <v>1</v>
          </cell>
          <cell r="Y1145">
            <v>3</v>
          </cell>
          <cell r="AA1145" t="b">
            <v>1</v>
          </cell>
        </row>
        <row r="1146">
          <cell r="R1146">
            <v>1</v>
          </cell>
          <cell r="Y1146">
            <v>1</v>
          </cell>
          <cell r="AA1146" t="b">
            <v>1</v>
          </cell>
        </row>
        <row r="1147">
          <cell r="R1147">
            <v>1</v>
          </cell>
          <cell r="Y1147">
            <v>3</v>
          </cell>
          <cell r="AA1147" t="b">
            <v>1</v>
          </cell>
        </row>
        <row r="1148">
          <cell r="R1148">
            <v>1</v>
          </cell>
          <cell r="Y1148">
            <v>2</v>
          </cell>
          <cell r="AA1148" t="b">
            <v>1</v>
          </cell>
        </row>
        <row r="1149">
          <cell r="R1149">
            <v>4</v>
          </cell>
          <cell r="Y1149">
            <v>2</v>
          </cell>
          <cell r="AA1149" t="b">
            <v>1</v>
          </cell>
        </row>
        <row r="1150">
          <cell r="R1150">
            <v>2</v>
          </cell>
          <cell r="Y1150">
            <v>1</v>
          </cell>
          <cell r="AA1150" t="b">
            <v>1</v>
          </cell>
        </row>
        <row r="1151">
          <cell r="R1151">
            <v>2</v>
          </cell>
          <cell r="Y1151">
            <v>1</v>
          </cell>
          <cell r="AA1151" t="b">
            <v>1</v>
          </cell>
        </row>
        <row r="1152">
          <cell r="R1152">
            <v>1</v>
          </cell>
          <cell r="Y1152">
            <v>1</v>
          </cell>
          <cell r="AA1152" t="b">
            <v>1</v>
          </cell>
        </row>
        <row r="1153">
          <cell r="R1153">
            <v>2</v>
          </cell>
          <cell r="Y1153">
            <v>2</v>
          </cell>
          <cell r="AA1153" t="b">
            <v>1</v>
          </cell>
        </row>
        <row r="1154">
          <cell r="R1154">
            <v>2</v>
          </cell>
          <cell r="Y1154">
            <v>2</v>
          </cell>
          <cell r="AA1154" t="b">
            <v>1</v>
          </cell>
        </row>
        <row r="1155">
          <cell r="R1155">
            <v>1</v>
          </cell>
          <cell r="Y1155">
            <v>1</v>
          </cell>
          <cell r="AA1155" t="b">
            <v>1</v>
          </cell>
        </row>
        <row r="1156">
          <cell r="R1156">
            <v>2</v>
          </cell>
          <cell r="Y1156">
            <v>1</v>
          </cell>
          <cell r="AA1156" t="b">
            <v>1</v>
          </cell>
        </row>
        <row r="1157">
          <cell r="R1157">
            <v>3</v>
          </cell>
          <cell r="Y1157">
            <v>2</v>
          </cell>
          <cell r="AA1157" t="b">
            <v>1</v>
          </cell>
        </row>
        <row r="1158">
          <cell r="R1158">
            <v>3</v>
          </cell>
          <cell r="Y1158">
            <v>2</v>
          </cell>
          <cell r="AA1158" t="b">
            <v>1</v>
          </cell>
        </row>
        <row r="1159">
          <cell r="R1159">
            <v>2</v>
          </cell>
          <cell r="Y1159">
            <v>2</v>
          </cell>
          <cell r="AA1159" t="b">
            <v>1</v>
          </cell>
        </row>
        <row r="1160">
          <cell r="R1160">
            <v>2</v>
          </cell>
          <cell r="Y1160">
            <v>2</v>
          </cell>
          <cell r="AA1160" t="b">
            <v>1</v>
          </cell>
        </row>
        <row r="1161">
          <cell r="R1161">
            <v>1</v>
          </cell>
          <cell r="Y1161">
            <v>2</v>
          </cell>
          <cell r="AA1161" t="b">
            <v>1</v>
          </cell>
        </row>
        <row r="1162">
          <cell r="R1162">
            <v>3</v>
          </cell>
          <cell r="Y1162">
            <v>3</v>
          </cell>
          <cell r="AA1162" t="b">
            <v>1</v>
          </cell>
        </row>
        <row r="1163">
          <cell r="R1163">
            <v>3</v>
          </cell>
          <cell r="Y1163">
            <v>2</v>
          </cell>
          <cell r="AA1163" t="b">
            <v>1</v>
          </cell>
        </row>
        <row r="1164">
          <cell r="R1164">
            <v>2</v>
          </cell>
          <cell r="Y1164">
            <v>2</v>
          </cell>
          <cell r="AA1164" t="b">
            <v>1</v>
          </cell>
        </row>
        <row r="1165">
          <cell r="R1165">
            <v>3</v>
          </cell>
          <cell r="Y1165">
            <v>3</v>
          </cell>
          <cell r="AA1165" t="b">
            <v>1</v>
          </cell>
        </row>
        <row r="1166">
          <cell r="R1166">
            <v>2</v>
          </cell>
          <cell r="Y1166">
            <v>1</v>
          </cell>
          <cell r="AA1166" t="b">
            <v>1</v>
          </cell>
        </row>
        <row r="1167">
          <cell r="R1167">
            <v>2</v>
          </cell>
          <cell r="Y1167">
            <v>2</v>
          </cell>
          <cell r="AA1167" t="b">
            <v>1</v>
          </cell>
        </row>
        <row r="1168">
          <cell r="R1168">
            <v>1</v>
          </cell>
          <cell r="Y1168">
            <v>1</v>
          </cell>
          <cell r="AA1168" t="b">
            <v>1</v>
          </cell>
        </row>
        <row r="1169">
          <cell r="R1169">
            <v>2</v>
          </cell>
          <cell r="Y1169">
            <v>2</v>
          </cell>
          <cell r="AA1169" t="b">
            <v>1</v>
          </cell>
        </row>
        <row r="1170">
          <cell r="R1170">
            <v>2</v>
          </cell>
          <cell r="Y1170">
            <v>1</v>
          </cell>
          <cell r="AA1170" t="b">
            <v>1</v>
          </cell>
        </row>
        <row r="1171">
          <cell r="R1171">
            <v>1</v>
          </cell>
          <cell r="Y1171">
            <v>2</v>
          </cell>
          <cell r="AA1171" t="b">
            <v>1</v>
          </cell>
        </row>
        <row r="1172">
          <cell r="R1172">
            <v>2</v>
          </cell>
          <cell r="Y1172">
            <v>2</v>
          </cell>
          <cell r="AA1172" t="b">
            <v>1</v>
          </cell>
        </row>
        <row r="1173">
          <cell r="R1173">
            <v>2</v>
          </cell>
          <cell r="Y1173">
            <v>2</v>
          </cell>
          <cell r="AA1173" t="b">
            <v>1</v>
          </cell>
        </row>
        <row r="1174">
          <cell r="R1174">
            <v>2</v>
          </cell>
          <cell r="Y1174">
            <v>2</v>
          </cell>
          <cell r="AA1174" t="b">
            <v>1</v>
          </cell>
        </row>
        <row r="1175">
          <cell r="R1175">
            <v>2</v>
          </cell>
          <cell r="Y1175">
            <v>1</v>
          </cell>
          <cell r="AA1175" t="b">
            <v>1</v>
          </cell>
        </row>
        <row r="1176">
          <cell r="R1176">
            <v>2</v>
          </cell>
          <cell r="Y1176">
            <v>2</v>
          </cell>
          <cell r="AA1176" t="b">
            <v>1</v>
          </cell>
        </row>
        <row r="1177">
          <cell r="R1177">
            <v>3</v>
          </cell>
          <cell r="Y1177">
            <v>3</v>
          </cell>
          <cell r="AA1177" t="b">
            <v>1</v>
          </cell>
        </row>
        <row r="1178">
          <cell r="R1178">
            <v>2</v>
          </cell>
          <cell r="Y1178">
            <v>2</v>
          </cell>
          <cell r="AA1178" t="b">
            <v>1</v>
          </cell>
        </row>
        <row r="1179">
          <cell r="R1179">
            <v>1</v>
          </cell>
          <cell r="Y1179">
            <v>2</v>
          </cell>
          <cell r="AA1179" t="b">
            <v>1</v>
          </cell>
        </row>
        <row r="1180">
          <cell r="R1180">
            <v>2</v>
          </cell>
          <cell r="Y1180" t="e">
            <v>#N/A</v>
          </cell>
          <cell r="AA1180" t="b">
            <v>1</v>
          </cell>
        </row>
        <row r="1181">
          <cell r="R1181">
            <v>2</v>
          </cell>
          <cell r="Y1181">
            <v>1</v>
          </cell>
          <cell r="AA1181" t="b">
            <v>1</v>
          </cell>
        </row>
        <row r="1182">
          <cell r="R1182">
            <v>2</v>
          </cell>
          <cell r="Y1182" t="e">
            <v>#N/A</v>
          </cell>
          <cell r="AA1182" t="b">
            <v>1</v>
          </cell>
        </row>
        <row r="1183">
          <cell r="R1183">
            <v>2</v>
          </cell>
          <cell r="Y1183">
            <v>2</v>
          </cell>
          <cell r="AA1183" t="b">
            <v>1</v>
          </cell>
        </row>
        <row r="1184">
          <cell r="R1184">
            <v>2</v>
          </cell>
          <cell r="Y1184" t="e">
            <v>#N/A</v>
          </cell>
          <cell r="AA1184" t="b">
            <v>1</v>
          </cell>
        </row>
        <row r="1185">
          <cell r="R1185">
            <v>2</v>
          </cell>
          <cell r="Y1185" t="str">
            <v/>
          </cell>
          <cell r="AA1185" t="b">
            <v>0</v>
          </cell>
        </row>
        <row r="1186">
          <cell r="R1186">
            <v>0</v>
          </cell>
          <cell r="Y1186" t="str">
            <v/>
          </cell>
          <cell r="AA1186" t="b">
            <v>0</v>
          </cell>
        </row>
        <row r="1187">
          <cell r="R1187">
            <v>2</v>
          </cell>
          <cell r="Y1187">
            <v>2</v>
          </cell>
          <cell r="AA1187" t="b">
            <v>1</v>
          </cell>
        </row>
        <row r="1188">
          <cell r="R1188">
            <v>0</v>
          </cell>
          <cell r="Y1188">
            <v>1</v>
          </cell>
          <cell r="AA1188" t="b">
            <v>1</v>
          </cell>
        </row>
        <row r="1189">
          <cell r="R1189">
            <v>2</v>
          </cell>
          <cell r="Y1189">
            <v>1</v>
          </cell>
          <cell r="AA1189" t="b">
            <v>1</v>
          </cell>
        </row>
        <row r="1190">
          <cell r="R1190">
            <v>0</v>
          </cell>
          <cell r="Y1190">
            <v>1</v>
          </cell>
          <cell r="AA1190" t="b">
            <v>1</v>
          </cell>
        </row>
        <row r="1191">
          <cell r="R1191">
            <v>2</v>
          </cell>
          <cell r="Y1191">
            <v>2</v>
          </cell>
          <cell r="AA1191" t="b">
            <v>1</v>
          </cell>
        </row>
        <row r="1192">
          <cell r="R1192">
            <v>2</v>
          </cell>
          <cell r="Y1192">
            <v>2</v>
          </cell>
          <cell r="AA1192" t="b">
            <v>1</v>
          </cell>
        </row>
        <row r="1193">
          <cell r="R1193">
            <v>0</v>
          </cell>
          <cell r="Y1193">
            <v>2</v>
          </cell>
          <cell r="AA1193" t="b">
            <v>1</v>
          </cell>
        </row>
        <row r="1194">
          <cell r="R1194">
            <v>1</v>
          </cell>
          <cell r="Y1194">
            <v>1</v>
          </cell>
          <cell r="AA1194" t="b">
            <v>1</v>
          </cell>
        </row>
        <row r="1195">
          <cell r="R1195">
            <v>0</v>
          </cell>
          <cell r="Y1195">
            <v>2</v>
          </cell>
          <cell r="AA1195" t="b">
            <v>1</v>
          </cell>
        </row>
        <row r="1196">
          <cell r="R1196">
            <v>2</v>
          </cell>
          <cell r="Y1196">
            <v>2</v>
          </cell>
          <cell r="AA1196" t="b">
            <v>1</v>
          </cell>
        </row>
        <row r="1197">
          <cell r="R1197">
            <v>0</v>
          </cell>
          <cell r="Y1197" t="str">
            <v/>
          </cell>
          <cell r="AA1197" t="b">
            <v>1</v>
          </cell>
        </row>
        <row r="1198">
          <cell r="R1198">
            <v>2</v>
          </cell>
          <cell r="Y1198">
            <v>1</v>
          </cell>
          <cell r="AA1198" t="b">
            <v>1</v>
          </cell>
        </row>
        <row r="1199">
          <cell r="R1199">
            <v>2</v>
          </cell>
          <cell r="Y1199" t="e">
            <v>#N/A</v>
          </cell>
          <cell r="AA1199" t="b">
            <v>1</v>
          </cell>
        </row>
        <row r="1200">
          <cell r="R1200">
            <v>2</v>
          </cell>
          <cell r="Y1200">
            <v>1</v>
          </cell>
          <cell r="AA1200" t="b">
            <v>1</v>
          </cell>
        </row>
        <row r="1201">
          <cell r="R1201">
            <v>2</v>
          </cell>
          <cell r="Y1201" t="e">
            <v>#N/A</v>
          </cell>
          <cell r="AA1201" t="b">
            <v>1</v>
          </cell>
        </row>
        <row r="1202">
          <cell r="R1202">
            <v>3</v>
          </cell>
          <cell r="Y1202">
            <v>1</v>
          </cell>
          <cell r="AA1202" t="b">
            <v>1</v>
          </cell>
        </row>
        <row r="1203">
          <cell r="R1203">
            <v>3</v>
          </cell>
          <cell r="Y1203">
            <v>2</v>
          </cell>
          <cell r="AA1203" t="b">
            <v>1</v>
          </cell>
        </row>
        <row r="1204">
          <cell r="R1204">
            <v>2</v>
          </cell>
          <cell r="Y1204">
            <v>2</v>
          </cell>
          <cell r="AA1204" t="b">
            <v>1</v>
          </cell>
        </row>
        <row r="1205">
          <cell r="R1205">
            <v>1</v>
          </cell>
          <cell r="Y1205">
            <v>1</v>
          </cell>
          <cell r="AA1205" t="b">
            <v>1</v>
          </cell>
        </row>
        <row r="1206">
          <cell r="R1206">
            <v>2</v>
          </cell>
          <cell r="Y1206">
            <v>1</v>
          </cell>
          <cell r="AA1206" t="b">
            <v>1</v>
          </cell>
        </row>
        <row r="1207">
          <cell r="R1207">
            <v>2</v>
          </cell>
          <cell r="Y1207">
            <v>2</v>
          </cell>
          <cell r="AA1207" t="b">
            <v>1</v>
          </cell>
        </row>
        <row r="1208">
          <cell r="R1208">
            <v>4</v>
          </cell>
          <cell r="Y1208">
            <v>2</v>
          </cell>
          <cell r="AA1208" t="b">
            <v>1</v>
          </cell>
        </row>
        <row r="1209">
          <cell r="R1209">
            <v>1</v>
          </cell>
          <cell r="Y1209">
            <v>1</v>
          </cell>
          <cell r="AA1209" t="b">
            <v>1</v>
          </cell>
        </row>
        <row r="1210">
          <cell r="R1210">
            <v>3</v>
          </cell>
          <cell r="Y1210">
            <v>1</v>
          </cell>
          <cell r="AA1210" t="b">
            <v>1</v>
          </cell>
        </row>
        <row r="1211">
          <cell r="R1211">
            <v>2</v>
          </cell>
          <cell r="Y1211">
            <v>2</v>
          </cell>
          <cell r="AA1211" t="b">
            <v>1</v>
          </cell>
        </row>
        <row r="1212">
          <cell r="R1212">
            <v>2</v>
          </cell>
          <cell r="Y1212">
            <v>3</v>
          </cell>
          <cell r="AA1212" t="b">
            <v>1</v>
          </cell>
        </row>
        <row r="1213">
          <cell r="R1213">
            <v>2</v>
          </cell>
          <cell r="Y1213">
            <v>2</v>
          </cell>
          <cell r="AA1213" t="b">
            <v>1</v>
          </cell>
        </row>
        <row r="1214">
          <cell r="R1214">
            <v>2</v>
          </cell>
          <cell r="Y1214">
            <v>2</v>
          </cell>
          <cell r="AA1214" t="b">
            <v>1</v>
          </cell>
        </row>
        <row r="1215">
          <cell r="R1215">
            <v>3</v>
          </cell>
          <cell r="Y1215">
            <v>3</v>
          </cell>
          <cell r="AA1215" t="b">
            <v>1</v>
          </cell>
        </row>
        <row r="1216">
          <cell r="R1216">
            <v>2</v>
          </cell>
          <cell r="Y1216">
            <v>1</v>
          </cell>
          <cell r="AA1216" t="b">
            <v>1</v>
          </cell>
        </row>
        <row r="1217">
          <cell r="R1217">
            <v>2</v>
          </cell>
          <cell r="Y1217">
            <v>1</v>
          </cell>
          <cell r="AA1217" t="b">
            <v>1</v>
          </cell>
        </row>
        <row r="1218">
          <cell r="R1218">
            <v>2</v>
          </cell>
          <cell r="Y1218">
            <v>1</v>
          </cell>
          <cell r="AA1218" t="b">
            <v>1</v>
          </cell>
        </row>
        <row r="1219">
          <cell r="R1219">
            <v>1</v>
          </cell>
          <cell r="Y1219">
            <v>1</v>
          </cell>
          <cell r="AA1219" t="b">
            <v>1</v>
          </cell>
        </row>
        <row r="1220">
          <cell r="R1220">
            <v>4</v>
          </cell>
          <cell r="Y1220">
            <v>2</v>
          </cell>
          <cell r="AA1220" t="b">
            <v>1</v>
          </cell>
        </row>
        <row r="1221">
          <cell r="R1221">
            <v>1</v>
          </cell>
          <cell r="Y1221">
            <v>1</v>
          </cell>
          <cell r="AA1221" t="b">
            <v>1</v>
          </cell>
        </row>
        <row r="1222">
          <cell r="R1222">
            <v>2</v>
          </cell>
          <cell r="Y1222">
            <v>1</v>
          </cell>
          <cell r="AA1222" t="b">
            <v>1</v>
          </cell>
        </row>
        <row r="1223">
          <cell r="R1223">
            <v>2</v>
          </cell>
          <cell r="Y1223" t="e">
            <v>#N/A</v>
          </cell>
          <cell r="AA1223" t="b">
            <v>1</v>
          </cell>
        </row>
        <row r="1224">
          <cell r="R1224">
            <v>1</v>
          </cell>
          <cell r="Y1224">
            <v>1</v>
          </cell>
          <cell r="AA1224" t="b">
            <v>1</v>
          </cell>
        </row>
        <row r="1225">
          <cell r="R1225">
            <v>1</v>
          </cell>
          <cell r="Y1225">
            <v>1</v>
          </cell>
          <cell r="AA1225" t="b">
            <v>1</v>
          </cell>
        </row>
        <row r="1226">
          <cell r="R1226">
            <v>2</v>
          </cell>
          <cell r="Y1226">
            <v>2</v>
          </cell>
          <cell r="AA1226" t="b">
            <v>1</v>
          </cell>
        </row>
        <row r="1227">
          <cell r="R1227">
            <v>1</v>
          </cell>
          <cell r="Y1227">
            <v>2</v>
          </cell>
          <cell r="AA1227" t="b">
            <v>1</v>
          </cell>
        </row>
        <row r="1228">
          <cell r="R1228">
            <v>2</v>
          </cell>
          <cell r="Y1228">
            <v>2</v>
          </cell>
          <cell r="AA1228" t="b">
            <v>1</v>
          </cell>
        </row>
        <row r="1229">
          <cell r="R1229">
            <v>2</v>
          </cell>
          <cell r="Y1229">
            <v>3</v>
          </cell>
          <cell r="AA1229" t="b">
            <v>1</v>
          </cell>
        </row>
        <row r="1230">
          <cell r="R1230">
            <v>2</v>
          </cell>
          <cell r="Y1230">
            <v>1</v>
          </cell>
          <cell r="AA1230" t="b">
            <v>1</v>
          </cell>
        </row>
        <row r="1231">
          <cell r="R1231">
            <v>3</v>
          </cell>
          <cell r="Y1231">
            <v>2</v>
          </cell>
          <cell r="AA1231" t="b">
            <v>1</v>
          </cell>
        </row>
        <row r="1232">
          <cell r="R1232">
            <v>3</v>
          </cell>
          <cell r="Y1232">
            <v>1</v>
          </cell>
          <cell r="AA1232" t="b">
            <v>1</v>
          </cell>
        </row>
        <row r="1233">
          <cell r="R1233">
            <v>2</v>
          </cell>
          <cell r="Y1233">
            <v>2</v>
          </cell>
          <cell r="AA1233" t="b">
            <v>1</v>
          </cell>
        </row>
        <row r="1234">
          <cell r="R1234">
            <v>2</v>
          </cell>
          <cell r="Y1234">
            <v>1</v>
          </cell>
          <cell r="AA1234" t="b">
            <v>1</v>
          </cell>
        </row>
        <row r="1235">
          <cell r="R1235">
            <v>2</v>
          </cell>
          <cell r="Y1235" t="e">
            <v>#N/A</v>
          </cell>
          <cell r="AA1235" t="b">
            <v>1</v>
          </cell>
        </row>
        <row r="1236">
          <cell r="R1236">
            <v>1</v>
          </cell>
          <cell r="Y1236" t="e">
            <v>#N/A</v>
          </cell>
          <cell r="AA1236" t="b">
            <v>1</v>
          </cell>
        </row>
        <row r="1237">
          <cell r="R1237">
            <v>2</v>
          </cell>
          <cell r="Y1237" t="e">
            <v>#N/A</v>
          </cell>
          <cell r="AA1237" t="b">
            <v>1</v>
          </cell>
        </row>
        <row r="1238">
          <cell r="R1238">
            <v>2</v>
          </cell>
          <cell r="Y1238">
            <v>2</v>
          </cell>
          <cell r="AA1238" t="b">
            <v>1</v>
          </cell>
        </row>
        <row r="1239">
          <cell r="R1239">
            <v>1</v>
          </cell>
          <cell r="Y1239">
            <v>3</v>
          </cell>
          <cell r="AA1239" t="b">
            <v>1</v>
          </cell>
        </row>
        <row r="1240">
          <cell r="R1240">
            <v>1</v>
          </cell>
          <cell r="Y1240">
            <v>2</v>
          </cell>
          <cell r="AA1240" t="b">
            <v>1</v>
          </cell>
        </row>
        <row r="1241">
          <cell r="R1241">
            <v>3</v>
          </cell>
          <cell r="Y1241" t="str">
            <v/>
          </cell>
          <cell r="AA1241" t="b">
            <v>1</v>
          </cell>
        </row>
        <row r="1242">
          <cell r="R1242">
            <v>2</v>
          </cell>
          <cell r="Y1242">
            <v>1</v>
          </cell>
          <cell r="AA1242" t="b">
            <v>1</v>
          </cell>
        </row>
        <row r="1243">
          <cell r="R1243">
            <v>1</v>
          </cell>
          <cell r="Y1243" t="str">
            <v/>
          </cell>
          <cell r="AA1243" t="b">
            <v>1</v>
          </cell>
        </row>
        <row r="1244">
          <cell r="R1244">
            <v>2</v>
          </cell>
          <cell r="Y1244">
            <v>1</v>
          </cell>
          <cell r="AA1244" t="b">
            <v>1</v>
          </cell>
        </row>
        <row r="1245">
          <cell r="R1245">
            <v>2</v>
          </cell>
          <cell r="Y1245">
            <v>2</v>
          </cell>
          <cell r="AA1245" t="b">
            <v>1</v>
          </cell>
        </row>
        <row r="1246">
          <cell r="R1246">
            <v>1</v>
          </cell>
          <cell r="Y1246">
            <v>2</v>
          </cell>
          <cell r="AA1246" t="b">
            <v>1</v>
          </cell>
        </row>
        <row r="1247">
          <cell r="R1247">
            <v>1</v>
          </cell>
          <cell r="Y1247">
            <v>1</v>
          </cell>
          <cell r="AA1247" t="b">
            <v>1</v>
          </cell>
        </row>
        <row r="1248">
          <cell r="R1248">
            <v>2</v>
          </cell>
          <cell r="Y1248">
            <v>1</v>
          </cell>
          <cell r="AA1248" t="b">
            <v>1</v>
          </cell>
        </row>
        <row r="1249">
          <cell r="R1249">
            <v>1</v>
          </cell>
          <cell r="Y1249">
            <v>1</v>
          </cell>
          <cell r="AA1249" t="b">
            <v>1</v>
          </cell>
        </row>
        <row r="1250">
          <cell r="R1250">
            <v>2</v>
          </cell>
          <cell r="Y1250">
            <v>2</v>
          </cell>
          <cell r="AA1250" t="b">
            <v>1</v>
          </cell>
        </row>
        <row r="1251">
          <cell r="R1251">
            <v>2</v>
          </cell>
          <cell r="Y1251">
            <v>2</v>
          </cell>
          <cell r="AA1251" t="b">
            <v>1</v>
          </cell>
        </row>
        <row r="1252">
          <cell r="R1252">
            <v>2</v>
          </cell>
          <cell r="Y1252">
            <v>2</v>
          </cell>
          <cell r="AA1252" t="b">
            <v>1</v>
          </cell>
        </row>
        <row r="1253">
          <cell r="R1253">
            <v>1</v>
          </cell>
          <cell r="Y1253">
            <v>2</v>
          </cell>
          <cell r="AA1253" t="b">
            <v>1</v>
          </cell>
        </row>
        <row r="1254">
          <cell r="R1254">
            <v>1</v>
          </cell>
          <cell r="Y1254">
            <v>1</v>
          </cell>
          <cell r="AA1254" t="b">
            <v>1</v>
          </cell>
        </row>
        <row r="1255">
          <cell r="R1255">
            <v>2</v>
          </cell>
          <cell r="Y1255">
            <v>2</v>
          </cell>
          <cell r="AA1255" t="b">
            <v>1</v>
          </cell>
        </row>
        <row r="1256">
          <cell r="R1256">
            <v>2</v>
          </cell>
          <cell r="Y1256">
            <v>2</v>
          </cell>
          <cell r="AA1256" t="b">
            <v>1</v>
          </cell>
        </row>
        <row r="1257">
          <cell r="R1257">
            <v>2</v>
          </cell>
          <cell r="Y1257">
            <v>2</v>
          </cell>
          <cell r="AA1257" t="b">
            <v>1</v>
          </cell>
        </row>
        <row r="1258">
          <cell r="R1258">
            <v>3</v>
          </cell>
          <cell r="Y1258">
            <v>2</v>
          </cell>
          <cell r="AA1258" t="b">
            <v>1</v>
          </cell>
        </row>
        <row r="1259">
          <cell r="R1259">
            <v>1</v>
          </cell>
          <cell r="Y1259">
            <v>1</v>
          </cell>
          <cell r="AA1259" t="b">
            <v>1</v>
          </cell>
        </row>
        <row r="1260">
          <cell r="R1260">
            <v>1</v>
          </cell>
          <cell r="Y1260" t="str">
            <v/>
          </cell>
          <cell r="AA1260" t="b">
            <v>1</v>
          </cell>
        </row>
        <row r="1261">
          <cell r="R1261">
            <v>1</v>
          </cell>
          <cell r="Y1261" t="e">
            <v>#N/A</v>
          </cell>
          <cell r="AA1261" t="b">
            <v>1</v>
          </cell>
        </row>
        <row r="1262">
          <cell r="R1262">
            <v>1</v>
          </cell>
          <cell r="Y1262" t="e">
            <v>#N/A</v>
          </cell>
          <cell r="AA1262" t="b">
            <v>1</v>
          </cell>
        </row>
        <row r="1263">
          <cell r="R1263">
            <v>2</v>
          </cell>
          <cell r="Y1263">
            <v>2</v>
          </cell>
          <cell r="AA1263" t="b">
            <v>1</v>
          </cell>
        </row>
        <row r="1264">
          <cell r="R1264">
            <v>1</v>
          </cell>
          <cell r="Y1264" t="e">
            <v>#N/A</v>
          </cell>
          <cell r="AA1264" t="b">
            <v>1</v>
          </cell>
        </row>
        <row r="1265">
          <cell r="R1265">
            <v>1</v>
          </cell>
          <cell r="Y1265" t="str">
            <v/>
          </cell>
          <cell r="AA1265" t="b">
            <v>1</v>
          </cell>
        </row>
        <row r="1266">
          <cell r="R1266">
            <v>1</v>
          </cell>
          <cell r="Y1266" t="e">
            <v>#N/A</v>
          </cell>
          <cell r="AA1266" t="b">
            <v>1</v>
          </cell>
        </row>
        <row r="1267">
          <cell r="R1267">
            <v>3</v>
          </cell>
          <cell r="Y1267" t="e">
            <v>#N/A</v>
          </cell>
          <cell r="AA1267" t="b">
            <v>1</v>
          </cell>
        </row>
        <row r="1268">
          <cell r="R1268">
            <v>1</v>
          </cell>
          <cell r="Y1268">
            <v>2</v>
          </cell>
          <cell r="AA1268" t="b">
            <v>1</v>
          </cell>
        </row>
        <row r="1269">
          <cell r="R1269">
            <v>2</v>
          </cell>
          <cell r="Y1269">
            <v>2</v>
          </cell>
          <cell r="AA1269" t="b">
            <v>1</v>
          </cell>
        </row>
        <row r="1270">
          <cell r="R1270">
            <v>2</v>
          </cell>
          <cell r="Y1270" t="e">
            <v>#N/A</v>
          </cell>
          <cell r="AA1270" t="b">
            <v>1</v>
          </cell>
        </row>
        <row r="1271">
          <cell r="R1271">
            <v>2</v>
          </cell>
          <cell r="Y1271">
            <v>2</v>
          </cell>
          <cell r="AA1271" t="b">
            <v>1</v>
          </cell>
        </row>
        <row r="1272">
          <cell r="R1272">
            <v>2</v>
          </cell>
          <cell r="Y1272">
            <v>2</v>
          </cell>
          <cell r="AA1272" t="b">
            <v>1</v>
          </cell>
        </row>
        <row r="1273">
          <cell r="R1273">
            <v>2</v>
          </cell>
          <cell r="Y1273">
            <v>1</v>
          </cell>
          <cell r="AA1273" t="b">
            <v>1</v>
          </cell>
        </row>
        <row r="1274">
          <cell r="R1274">
            <v>1</v>
          </cell>
          <cell r="Y1274">
            <v>1</v>
          </cell>
          <cell r="AA1274" t="b">
            <v>1</v>
          </cell>
        </row>
        <row r="1275">
          <cell r="R1275">
            <v>4</v>
          </cell>
          <cell r="Y1275">
            <v>1</v>
          </cell>
          <cell r="AA1275" t="b">
            <v>1</v>
          </cell>
        </row>
        <row r="1276">
          <cell r="R1276">
            <v>1</v>
          </cell>
          <cell r="Y1276" t="e">
            <v>#N/A</v>
          </cell>
          <cell r="AA1276" t="b">
            <v>1</v>
          </cell>
        </row>
        <row r="1277">
          <cell r="R1277">
            <v>1</v>
          </cell>
          <cell r="Y1277">
            <v>1</v>
          </cell>
          <cell r="AA1277" t="b">
            <v>1</v>
          </cell>
        </row>
        <row r="1278">
          <cell r="R1278">
            <v>2</v>
          </cell>
          <cell r="Y1278">
            <v>1</v>
          </cell>
          <cell r="AA1278" t="b">
            <v>1</v>
          </cell>
        </row>
        <row r="1279">
          <cell r="R1279">
            <v>1</v>
          </cell>
          <cell r="Y1279">
            <v>1</v>
          </cell>
          <cell r="AA1279" t="b">
            <v>1</v>
          </cell>
        </row>
        <row r="1280">
          <cell r="R1280">
            <v>2</v>
          </cell>
          <cell r="Y1280">
            <v>1</v>
          </cell>
          <cell r="AA1280" t="b">
            <v>1</v>
          </cell>
        </row>
        <row r="1281">
          <cell r="R1281">
            <v>1</v>
          </cell>
          <cell r="Y1281">
            <v>1</v>
          </cell>
          <cell r="AA1281" t="b">
            <v>1</v>
          </cell>
        </row>
        <row r="1282">
          <cell r="R1282">
            <v>1</v>
          </cell>
          <cell r="Y1282">
            <v>1</v>
          </cell>
          <cell r="AA1282" t="b">
            <v>1</v>
          </cell>
        </row>
        <row r="1283">
          <cell r="R1283">
            <v>2</v>
          </cell>
          <cell r="Y1283">
            <v>2</v>
          </cell>
          <cell r="AA1283" t="b">
            <v>1</v>
          </cell>
        </row>
        <row r="1284">
          <cell r="R1284">
            <v>2</v>
          </cell>
          <cell r="Y1284">
            <v>2</v>
          </cell>
          <cell r="AA1284" t="b">
            <v>1</v>
          </cell>
        </row>
        <row r="1285">
          <cell r="R1285">
            <v>3</v>
          </cell>
          <cell r="Y1285">
            <v>2</v>
          </cell>
          <cell r="AA1285" t="b">
            <v>1</v>
          </cell>
        </row>
        <row r="1286">
          <cell r="R1286">
            <v>1</v>
          </cell>
          <cell r="Y1286">
            <v>1</v>
          </cell>
          <cell r="AA1286" t="b">
            <v>1</v>
          </cell>
        </row>
        <row r="1287">
          <cell r="R1287">
            <v>2</v>
          </cell>
          <cell r="Y1287" t="str">
            <v/>
          </cell>
          <cell r="AA1287" t="b">
            <v>1</v>
          </cell>
        </row>
        <row r="1288">
          <cell r="R1288">
            <v>2</v>
          </cell>
          <cell r="Y1288">
            <v>2</v>
          </cell>
          <cell r="AA1288" t="b">
            <v>1</v>
          </cell>
        </row>
        <row r="1289">
          <cell r="R1289">
            <v>0</v>
          </cell>
          <cell r="Y1289" t="str">
            <v/>
          </cell>
          <cell r="AA1289" t="b">
            <v>1</v>
          </cell>
        </row>
        <row r="1290">
          <cell r="R1290">
            <v>3</v>
          </cell>
          <cell r="Y1290">
            <v>2</v>
          </cell>
          <cell r="AA1290" t="b">
            <v>1</v>
          </cell>
        </row>
        <row r="1291">
          <cell r="R1291">
            <v>2</v>
          </cell>
          <cell r="Y1291">
            <v>3</v>
          </cell>
          <cell r="AA1291" t="b">
            <v>1</v>
          </cell>
        </row>
        <row r="1292">
          <cell r="R1292">
            <v>1</v>
          </cell>
          <cell r="Y1292">
            <v>2</v>
          </cell>
          <cell r="AA1292" t="b">
            <v>1</v>
          </cell>
        </row>
        <row r="1293">
          <cell r="R1293">
            <v>1</v>
          </cell>
          <cell r="Y1293" t="e">
            <v>#N/A</v>
          </cell>
          <cell r="AA1293" t="b">
            <v>1</v>
          </cell>
        </row>
        <row r="1294">
          <cell r="R1294">
            <v>3</v>
          </cell>
          <cell r="Y1294">
            <v>3</v>
          </cell>
          <cell r="AA1294" t="b">
            <v>1</v>
          </cell>
        </row>
        <row r="1295">
          <cell r="R1295">
            <v>3</v>
          </cell>
          <cell r="Y1295">
            <v>1</v>
          </cell>
          <cell r="AA1295" t="b">
            <v>1</v>
          </cell>
        </row>
        <row r="1296">
          <cell r="R1296">
            <v>2</v>
          </cell>
          <cell r="Y1296">
            <v>2</v>
          </cell>
          <cell r="AA1296" t="b">
            <v>1</v>
          </cell>
        </row>
        <row r="1297">
          <cell r="R1297">
            <v>2</v>
          </cell>
          <cell r="Y1297">
            <v>1</v>
          </cell>
          <cell r="AA1297" t="b">
            <v>1</v>
          </cell>
        </row>
        <row r="1298">
          <cell r="R1298">
            <v>2</v>
          </cell>
          <cell r="Y1298">
            <v>2</v>
          </cell>
          <cell r="AA1298" t="b">
            <v>1</v>
          </cell>
        </row>
        <row r="1299">
          <cell r="R1299">
            <v>2</v>
          </cell>
          <cell r="Y1299" t="e">
            <v>#N/A</v>
          </cell>
          <cell r="AA1299" t="b">
            <v>1</v>
          </cell>
        </row>
        <row r="1300">
          <cell r="R1300">
            <v>3</v>
          </cell>
          <cell r="Y1300">
            <v>2</v>
          </cell>
          <cell r="AA1300" t="b">
            <v>1</v>
          </cell>
        </row>
        <row r="1301">
          <cell r="R1301">
            <v>1</v>
          </cell>
          <cell r="Y1301" t="e">
            <v>#N/A</v>
          </cell>
          <cell r="AA1301" t="b">
            <v>1</v>
          </cell>
        </row>
        <row r="1302">
          <cell r="R1302">
            <v>2</v>
          </cell>
          <cell r="Y1302">
            <v>3</v>
          </cell>
          <cell r="AA1302" t="b">
            <v>1</v>
          </cell>
        </row>
        <row r="1303">
          <cell r="R1303">
            <v>2</v>
          </cell>
          <cell r="Y1303">
            <v>2</v>
          </cell>
          <cell r="AA1303" t="b">
            <v>1</v>
          </cell>
        </row>
        <row r="1304">
          <cell r="R1304">
            <v>2</v>
          </cell>
          <cell r="Y1304" t="e">
            <v>#N/A</v>
          </cell>
          <cell r="AA1304" t="b">
            <v>1</v>
          </cell>
        </row>
        <row r="1305">
          <cell r="R1305">
            <v>4</v>
          </cell>
          <cell r="Y1305">
            <v>3</v>
          </cell>
          <cell r="AA1305" t="b">
            <v>1</v>
          </cell>
        </row>
        <row r="1306">
          <cell r="R1306">
            <v>2</v>
          </cell>
          <cell r="Y1306" t="e">
            <v>#N/A</v>
          </cell>
          <cell r="AA1306" t="b">
            <v>1</v>
          </cell>
        </row>
        <row r="1307">
          <cell r="R1307">
            <v>2</v>
          </cell>
          <cell r="Y1307">
            <v>3</v>
          </cell>
          <cell r="AA1307" t="b">
            <v>1</v>
          </cell>
        </row>
        <row r="1308">
          <cell r="R1308">
            <v>2</v>
          </cell>
          <cell r="Y1308">
            <v>1</v>
          </cell>
          <cell r="AA1308" t="b">
            <v>1</v>
          </cell>
        </row>
        <row r="1309">
          <cell r="R1309">
            <v>2</v>
          </cell>
          <cell r="Y1309" t="e">
            <v>#N/A</v>
          </cell>
          <cell r="AA1309" t="b">
            <v>1</v>
          </cell>
        </row>
        <row r="1310">
          <cell r="R1310">
            <v>2</v>
          </cell>
          <cell r="Y1310">
            <v>3</v>
          </cell>
          <cell r="AA1310" t="b">
            <v>1</v>
          </cell>
        </row>
        <row r="1311">
          <cell r="R1311">
            <v>1</v>
          </cell>
          <cell r="Y1311" t="e">
            <v>#N/A</v>
          </cell>
          <cell r="AA1311" t="b">
            <v>1</v>
          </cell>
        </row>
        <row r="1312">
          <cell r="R1312">
            <v>3</v>
          </cell>
          <cell r="Y1312">
            <v>2</v>
          </cell>
          <cell r="AA1312" t="b">
            <v>1</v>
          </cell>
        </row>
        <row r="1313">
          <cell r="R1313">
            <v>2</v>
          </cell>
          <cell r="Y1313" t="e">
            <v>#N/A</v>
          </cell>
          <cell r="AA1313" t="b">
            <v>1</v>
          </cell>
        </row>
        <row r="1314">
          <cell r="R1314">
            <v>3</v>
          </cell>
          <cell r="Y1314">
            <v>2</v>
          </cell>
          <cell r="AA1314" t="b">
            <v>1</v>
          </cell>
        </row>
        <row r="1315">
          <cell r="R1315">
            <v>2</v>
          </cell>
          <cell r="Y1315" t="e">
            <v>#N/A</v>
          </cell>
          <cell r="AA1315" t="b">
            <v>1</v>
          </cell>
        </row>
        <row r="1316">
          <cell r="R1316">
            <v>2</v>
          </cell>
          <cell r="Y1316">
            <v>2</v>
          </cell>
          <cell r="AA1316" t="b">
            <v>1</v>
          </cell>
        </row>
        <row r="1317">
          <cell r="R1317">
            <v>1</v>
          </cell>
          <cell r="Y1317" t="e">
            <v>#N/A</v>
          </cell>
          <cell r="AA1317" t="b">
            <v>1</v>
          </cell>
        </row>
        <row r="1318">
          <cell r="R1318">
            <v>2</v>
          </cell>
          <cell r="Y1318">
            <v>2</v>
          </cell>
          <cell r="AA1318" t="b">
            <v>1</v>
          </cell>
        </row>
        <row r="1319">
          <cell r="R1319">
            <v>2</v>
          </cell>
          <cell r="Y1319" t="e">
            <v>#N/A</v>
          </cell>
          <cell r="AA1319" t="b">
            <v>1</v>
          </cell>
        </row>
        <row r="1320">
          <cell r="R1320">
            <v>2</v>
          </cell>
          <cell r="Y1320">
            <v>3</v>
          </cell>
          <cell r="AA1320" t="b">
            <v>1</v>
          </cell>
        </row>
        <row r="1321">
          <cell r="R1321">
            <v>3</v>
          </cell>
          <cell r="Y1321">
            <v>3</v>
          </cell>
          <cell r="AA1321" t="b">
            <v>1</v>
          </cell>
        </row>
        <row r="1322">
          <cell r="R1322">
            <v>1</v>
          </cell>
          <cell r="Y1322">
            <v>2</v>
          </cell>
          <cell r="AA1322" t="b">
            <v>1</v>
          </cell>
        </row>
        <row r="1323">
          <cell r="R1323">
            <v>1</v>
          </cell>
          <cell r="Y1323">
            <v>1</v>
          </cell>
          <cell r="AA1323" t="b">
            <v>1</v>
          </cell>
        </row>
        <row r="1324">
          <cell r="R1324">
            <v>3</v>
          </cell>
          <cell r="Y1324">
            <v>1</v>
          </cell>
          <cell r="AA1324" t="b">
            <v>1</v>
          </cell>
        </row>
        <row r="1325">
          <cell r="R1325">
            <v>2</v>
          </cell>
          <cell r="Y1325">
            <v>2</v>
          </cell>
          <cell r="AA1325" t="b">
            <v>1</v>
          </cell>
        </row>
        <row r="1326">
          <cell r="R1326">
            <v>2</v>
          </cell>
          <cell r="Y1326">
            <v>1</v>
          </cell>
          <cell r="AA1326" t="b">
            <v>1</v>
          </cell>
        </row>
        <row r="1327">
          <cell r="R1327">
            <v>1</v>
          </cell>
          <cell r="Y1327">
            <v>1</v>
          </cell>
          <cell r="AA1327" t="b">
            <v>1</v>
          </cell>
        </row>
        <row r="1328">
          <cell r="R1328">
            <v>2</v>
          </cell>
          <cell r="Y1328">
            <v>2</v>
          </cell>
          <cell r="AA1328" t="b">
            <v>1</v>
          </cell>
        </row>
        <row r="1329">
          <cell r="R1329">
            <v>2</v>
          </cell>
          <cell r="Y1329">
            <v>3</v>
          </cell>
          <cell r="AA1329" t="b">
            <v>1</v>
          </cell>
        </row>
        <row r="1330">
          <cell r="R1330">
            <v>2</v>
          </cell>
          <cell r="Y1330">
            <v>2</v>
          </cell>
          <cell r="AA1330" t="b">
            <v>1</v>
          </cell>
        </row>
        <row r="1331">
          <cell r="R1331">
            <v>3</v>
          </cell>
          <cell r="Y1331">
            <v>2</v>
          </cell>
          <cell r="AA1331" t="b">
            <v>1</v>
          </cell>
        </row>
        <row r="1332">
          <cell r="R1332">
            <v>2</v>
          </cell>
          <cell r="Y1332">
            <v>1</v>
          </cell>
          <cell r="AA1332" t="b">
            <v>1</v>
          </cell>
        </row>
        <row r="1333">
          <cell r="R1333">
            <v>2</v>
          </cell>
          <cell r="Y1333">
            <v>1</v>
          </cell>
          <cell r="AA1333" t="b">
            <v>1</v>
          </cell>
        </row>
        <row r="1334">
          <cell r="R1334">
            <v>1</v>
          </cell>
          <cell r="Y1334">
            <v>2</v>
          </cell>
          <cell r="AA1334" t="b">
            <v>1</v>
          </cell>
        </row>
        <row r="1335">
          <cell r="R1335">
            <v>3</v>
          </cell>
          <cell r="Y1335">
            <v>2</v>
          </cell>
          <cell r="AA1335" t="b">
            <v>1</v>
          </cell>
        </row>
        <row r="1336">
          <cell r="R1336">
            <v>3</v>
          </cell>
          <cell r="Y1336">
            <v>2</v>
          </cell>
          <cell r="AA1336" t="b">
            <v>1</v>
          </cell>
        </row>
        <row r="1337">
          <cell r="R1337">
            <v>2</v>
          </cell>
          <cell r="Y1337">
            <v>2</v>
          </cell>
          <cell r="AA1337" t="b">
            <v>1</v>
          </cell>
        </row>
        <row r="1338">
          <cell r="R1338">
            <v>2</v>
          </cell>
          <cell r="Y1338">
            <v>1</v>
          </cell>
          <cell r="AA1338" t="b">
            <v>1</v>
          </cell>
        </row>
        <row r="1339">
          <cell r="R1339">
            <v>2</v>
          </cell>
          <cell r="Y1339">
            <v>2</v>
          </cell>
          <cell r="AA1339" t="b">
            <v>1</v>
          </cell>
        </row>
        <row r="1340">
          <cell r="R1340">
            <v>2</v>
          </cell>
          <cell r="Y1340">
            <v>1</v>
          </cell>
          <cell r="AA1340" t="b">
            <v>1</v>
          </cell>
        </row>
        <row r="1341">
          <cell r="R1341">
            <v>2</v>
          </cell>
          <cell r="Y1341">
            <v>2</v>
          </cell>
          <cell r="AA1341" t="b">
            <v>1</v>
          </cell>
        </row>
        <row r="1342">
          <cell r="R1342">
            <v>2</v>
          </cell>
          <cell r="Y1342">
            <v>2</v>
          </cell>
          <cell r="AA1342" t="b">
            <v>1</v>
          </cell>
        </row>
        <row r="1343">
          <cell r="R1343">
            <v>2</v>
          </cell>
          <cell r="Y1343" t="e">
            <v>#N/A</v>
          </cell>
          <cell r="AA1343" t="b">
            <v>1</v>
          </cell>
        </row>
        <row r="1344">
          <cell r="R1344">
            <v>2</v>
          </cell>
          <cell r="Y1344">
            <v>2</v>
          </cell>
          <cell r="AA1344" t="b">
            <v>1</v>
          </cell>
        </row>
        <row r="1345">
          <cell r="R1345">
            <v>1</v>
          </cell>
          <cell r="Y1345">
            <v>2</v>
          </cell>
          <cell r="AA1345" t="b">
            <v>1</v>
          </cell>
        </row>
        <row r="1346">
          <cell r="R1346">
            <v>2</v>
          </cell>
          <cell r="Y1346">
            <v>1</v>
          </cell>
          <cell r="AA1346" t="b">
            <v>1</v>
          </cell>
        </row>
        <row r="1347">
          <cell r="R1347">
            <v>2</v>
          </cell>
          <cell r="Y1347">
            <v>2</v>
          </cell>
          <cell r="AA1347" t="b">
            <v>1</v>
          </cell>
        </row>
        <row r="1348">
          <cell r="R1348">
            <v>0</v>
          </cell>
          <cell r="Y1348" t="str">
            <v/>
          </cell>
          <cell r="AA1348" t="b">
            <v>1</v>
          </cell>
        </row>
        <row r="1349">
          <cell r="R1349">
            <v>0</v>
          </cell>
          <cell r="Y1349" t="str">
            <v/>
          </cell>
          <cell r="AA1349" t="b">
            <v>1</v>
          </cell>
        </row>
        <row r="1350">
          <cell r="R1350">
            <v>2</v>
          </cell>
          <cell r="Y1350">
            <v>2</v>
          </cell>
          <cell r="AA1350" t="b">
            <v>1</v>
          </cell>
        </row>
        <row r="1351">
          <cell r="R1351">
            <v>1</v>
          </cell>
          <cell r="Y1351">
            <v>2</v>
          </cell>
          <cell r="AA1351" t="b">
            <v>1</v>
          </cell>
        </row>
        <row r="1352">
          <cell r="R1352">
            <v>3</v>
          </cell>
          <cell r="Y1352">
            <v>1</v>
          </cell>
          <cell r="AA1352" t="b">
            <v>1</v>
          </cell>
        </row>
        <row r="1353">
          <cell r="R1353">
            <v>2</v>
          </cell>
          <cell r="Y1353">
            <v>2</v>
          </cell>
          <cell r="AA1353" t="b">
            <v>1</v>
          </cell>
        </row>
        <row r="1354">
          <cell r="R1354">
            <v>2</v>
          </cell>
          <cell r="Y1354" t="e">
            <v>#N/A</v>
          </cell>
          <cell r="AA1354" t="b">
            <v>1</v>
          </cell>
        </row>
        <row r="1355">
          <cell r="R1355">
            <v>2</v>
          </cell>
          <cell r="Y1355">
            <v>2</v>
          </cell>
          <cell r="AA1355" t="b">
            <v>1</v>
          </cell>
        </row>
        <row r="1356">
          <cell r="R1356">
            <v>0</v>
          </cell>
          <cell r="Y1356" t="str">
            <v/>
          </cell>
          <cell r="AA1356" t="b">
            <v>1</v>
          </cell>
        </row>
        <row r="1357">
          <cell r="R1357">
            <v>2</v>
          </cell>
          <cell r="Y1357">
            <v>2</v>
          </cell>
          <cell r="AA1357" t="b">
            <v>1</v>
          </cell>
        </row>
        <row r="1358">
          <cell r="R1358">
            <v>1</v>
          </cell>
          <cell r="Y1358" t="e">
            <v>#N/A</v>
          </cell>
          <cell r="AA1358" t="b">
            <v>1</v>
          </cell>
        </row>
        <row r="1359">
          <cell r="R1359">
            <v>2</v>
          </cell>
          <cell r="Y1359">
            <v>2</v>
          </cell>
          <cell r="AA1359" t="b">
            <v>1</v>
          </cell>
        </row>
        <row r="1360">
          <cell r="R1360">
            <v>1</v>
          </cell>
          <cell r="Y1360">
            <v>1</v>
          </cell>
          <cell r="AA1360" t="b">
            <v>1</v>
          </cell>
        </row>
        <row r="1361">
          <cell r="R1361">
            <v>2</v>
          </cell>
          <cell r="Y1361" t="e">
            <v>#N/A</v>
          </cell>
          <cell r="AA1361" t="b">
            <v>1</v>
          </cell>
        </row>
        <row r="1362">
          <cell r="R1362">
            <v>2</v>
          </cell>
          <cell r="Y1362">
            <v>1</v>
          </cell>
          <cell r="AA1362" t="b">
            <v>1</v>
          </cell>
        </row>
        <row r="1363">
          <cell r="R1363">
            <v>2</v>
          </cell>
          <cell r="Y1363">
            <v>2</v>
          </cell>
          <cell r="AA1363" t="b">
            <v>1</v>
          </cell>
        </row>
        <row r="1364">
          <cell r="R1364">
            <v>3</v>
          </cell>
          <cell r="Y1364">
            <v>2</v>
          </cell>
          <cell r="AA1364" t="b">
            <v>1</v>
          </cell>
        </row>
        <row r="1365">
          <cell r="R1365">
            <v>2</v>
          </cell>
          <cell r="Y1365">
            <v>3</v>
          </cell>
          <cell r="AA1365" t="b">
            <v>1</v>
          </cell>
        </row>
        <row r="1366">
          <cell r="R1366">
            <v>2</v>
          </cell>
          <cell r="Y1366" t="e">
            <v>#N/A</v>
          </cell>
          <cell r="AA1366" t="b">
            <v>1</v>
          </cell>
        </row>
        <row r="1367">
          <cell r="R1367">
            <v>3</v>
          </cell>
          <cell r="Y1367">
            <v>2</v>
          </cell>
          <cell r="AA1367" t="b">
            <v>1</v>
          </cell>
        </row>
        <row r="1368">
          <cell r="R1368">
            <v>3</v>
          </cell>
          <cell r="Y1368" t="e">
            <v>#N/A</v>
          </cell>
          <cell r="AA1368" t="b">
            <v>1</v>
          </cell>
        </row>
        <row r="1369">
          <cell r="R1369">
            <v>1</v>
          </cell>
          <cell r="Y1369">
            <v>1</v>
          </cell>
          <cell r="AA1369" t="b">
            <v>1</v>
          </cell>
        </row>
        <row r="1370">
          <cell r="R1370">
            <v>2</v>
          </cell>
          <cell r="Y1370" t="e">
            <v>#N/A</v>
          </cell>
          <cell r="AA1370" t="b">
            <v>1</v>
          </cell>
        </row>
        <row r="1371">
          <cell r="R1371">
            <v>3</v>
          </cell>
          <cell r="Y1371">
            <v>3</v>
          </cell>
          <cell r="AA1371" t="b">
            <v>1</v>
          </cell>
        </row>
        <row r="1372">
          <cell r="R1372">
            <v>3</v>
          </cell>
          <cell r="Y1372">
            <v>3</v>
          </cell>
          <cell r="AA1372" t="b">
            <v>1</v>
          </cell>
        </row>
        <row r="1373">
          <cell r="R1373">
            <v>2</v>
          </cell>
          <cell r="Y1373">
            <v>2</v>
          </cell>
          <cell r="AA1373" t="b">
            <v>1</v>
          </cell>
        </row>
        <row r="1374">
          <cell r="R1374">
            <v>1</v>
          </cell>
          <cell r="Y1374">
            <v>2</v>
          </cell>
          <cell r="AA1374" t="b">
            <v>1</v>
          </cell>
        </row>
        <row r="1375">
          <cell r="R1375">
            <v>3</v>
          </cell>
          <cell r="Y1375">
            <v>1</v>
          </cell>
          <cell r="AA1375" t="b">
            <v>1</v>
          </cell>
        </row>
        <row r="1376">
          <cell r="R1376">
            <v>2</v>
          </cell>
          <cell r="Y1376">
            <v>2</v>
          </cell>
          <cell r="AA1376" t="b">
            <v>1</v>
          </cell>
        </row>
        <row r="1377">
          <cell r="R1377">
            <v>2</v>
          </cell>
          <cell r="Y1377" t="e">
            <v>#N/A</v>
          </cell>
          <cell r="AA1377" t="b">
            <v>1</v>
          </cell>
        </row>
        <row r="1378">
          <cell r="R1378">
            <v>3</v>
          </cell>
          <cell r="Y1378">
            <v>1</v>
          </cell>
          <cell r="AA1378" t="b">
            <v>1</v>
          </cell>
        </row>
        <row r="1379">
          <cell r="R1379">
            <v>2</v>
          </cell>
          <cell r="Y1379">
            <v>1</v>
          </cell>
          <cell r="AA1379" t="b">
            <v>1</v>
          </cell>
        </row>
        <row r="1380">
          <cell r="R1380">
            <v>3</v>
          </cell>
          <cell r="Y1380">
            <v>3</v>
          </cell>
          <cell r="AA1380" t="b">
            <v>1</v>
          </cell>
        </row>
        <row r="1381">
          <cell r="R1381">
            <v>2</v>
          </cell>
          <cell r="Y1381">
            <v>2</v>
          </cell>
          <cell r="AA1381" t="b">
            <v>1</v>
          </cell>
        </row>
        <row r="1382">
          <cell r="R1382">
            <v>2</v>
          </cell>
          <cell r="Y1382" t="e">
            <v>#N/A</v>
          </cell>
          <cell r="AA1382" t="b">
            <v>1</v>
          </cell>
        </row>
        <row r="1383">
          <cell r="R1383">
            <v>2</v>
          </cell>
          <cell r="Y1383" t="e">
            <v>#N/A</v>
          </cell>
          <cell r="AA1383" t="b">
            <v>1</v>
          </cell>
        </row>
        <row r="1384">
          <cell r="R1384">
            <v>1</v>
          </cell>
          <cell r="Y1384" t="e">
            <v>#N/A</v>
          </cell>
          <cell r="AA1384" t="b">
            <v>1</v>
          </cell>
        </row>
        <row r="1385">
          <cell r="R1385">
            <v>2</v>
          </cell>
          <cell r="Y1385">
            <v>2</v>
          </cell>
          <cell r="AA1385" t="b">
            <v>1</v>
          </cell>
        </row>
        <row r="1386">
          <cell r="R1386">
            <v>2</v>
          </cell>
          <cell r="Y1386">
            <v>2</v>
          </cell>
          <cell r="AA1386" t="b">
            <v>1</v>
          </cell>
        </row>
        <row r="1387">
          <cell r="R1387">
            <v>2</v>
          </cell>
          <cell r="Y1387">
            <v>1</v>
          </cell>
          <cell r="AA1387" t="b">
            <v>1</v>
          </cell>
        </row>
        <row r="1388">
          <cell r="R1388">
            <v>1</v>
          </cell>
          <cell r="Y1388">
            <v>1</v>
          </cell>
          <cell r="AA1388" t="b">
            <v>1</v>
          </cell>
        </row>
        <row r="1389">
          <cell r="R1389">
            <v>2</v>
          </cell>
          <cell r="Y1389">
            <v>2</v>
          </cell>
          <cell r="AA1389" t="b">
            <v>1</v>
          </cell>
        </row>
        <row r="1390">
          <cell r="R1390">
            <v>3</v>
          </cell>
          <cell r="Y1390">
            <v>3</v>
          </cell>
          <cell r="AA1390" t="b">
            <v>1</v>
          </cell>
        </row>
        <row r="1391">
          <cell r="R1391">
            <v>2</v>
          </cell>
          <cell r="Y1391">
            <v>2</v>
          </cell>
          <cell r="AA1391" t="b">
            <v>1</v>
          </cell>
        </row>
        <row r="1392">
          <cell r="R1392">
            <v>2</v>
          </cell>
          <cell r="Y1392">
            <v>1</v>
          </cell>
          <cell r="AA1392" t="b">
            <v>1</v>
          </cell>
        </row>
        <row r="1393">
          <cell r="R1393">
            <v>2</v>
          </cell>
          <cell r="Y1393">
            <v>2</v>
          </cell>
          <cell r="AA1393" t="b">
            <v>1</v>
          </cell>
        </row>
        <row r="1394">
          <cell r="R1394">
            <v>1</v>
          </cell>
          <cell r="Y1394">
            <v>1</v>
          </cell>
          <cell r="AA1394" t="b">
            <v>1</v>
          </cell>
        </row>
        <row r="1395">
          <cell r="R1395">
            <v>2</v>
          </cell>
          <cell r="Y1395">
            <v>2</v>
          </cell>
          <cell r="AA1395" t="b">
            <v>1</v>
          </cell>
        </row>
        <row r="1396">
          <cell r="R1396">
            <v>1</v>
          </cell>
          <cell r="Y1396">
            <v>2</v>
          </cell>
          <cell r="AA1396" t="b">
            <v>1</v>
          </cell>
        </row>
        <row r="1397">
          <cell r="R1397">
            <v>2</v>
          </cell>
          <cell r="Y1397">
            <v>2</v>
          </cell>
          <cell r="AA1397" t="b">
            <v>1</v>
          </cell>
        </row>
        <row r="1398">
          <cell r="R1398">
            <v>2</v>
          </cell>
          <cell r="Y1398">
            <v>2</v>
          </cell>
          <cell r="AA1398" t="b">
            <v>1</v>
          </cell>
        </row>
        <row r="1399">
          <cell r="R1399">
            <v>2</v>
          </cell>
          <cell r="Y1399">
            <v>2</v>
          </cell>
          <cell r="AA1399" t="b">
            <v>1</v>
          </cell>
        </row>
        <row r="1400">
          <cell r="R1400">
            <v>1</v>
          </cell>
          <cell r="Y1400">
            <v>1</v>
          </cell>
          <cell r="AA1400" t="b">
            <v>1</v>
          </cell>
        </row>
        <row r="1401">
          <cell r="R1401">
            <v>1</v>
          </cell>
          <cell r="Y1401">
            <v>2</v>
          </cell>
          <cell r="AA1401" t="b">
            <v>1</v>
          </cell>
        </row>
        <row r="1402">
          <cell r="R1402">
            <v>2</v>
          </cell>
          <cell r="Y1402">
            <v>2</v>
          </cell>
          <cell r="AA1402" t="b">
            <v>1</v>
          </cell>
        </row>
        <row r="1403">
          <cell r="R1403">
            <v>1</v>
          </cell>
          <cell r="Y1403" t="e">
            <v>#N/A</v>
          </cell>
          <cell r="AA1403" t="b">
            <v>1</v>
          </cell>
        </row>
        <row r="1404">
          <cell r="R1404">
            <v>2</v>
          </cell>
          <cell r="Y1404">
            <v>2</v>
          </cell>
          <cell r="AA1404" t="b">
            <v>1</v>
          </cell>
        </row>
        <row r="1405">
          <cell r="R1405">
            <v>3</v>
          </cell>
          <cell r="Y1405">
            <v>3</v>
          </cell>
          <cell r="AA1405" t="b">
            <v>1</v>
          </cell>
        </row>
        <row r="1406">
          <cell r="R1406">
            <v>2</v>
          </cell>
          <cell r="Y1406" t="e">
            <v>#N/A</v>
          </cell>
          <cell r="AA1406" t="b">
            <v>1</v>
          </cell>
        </row>
        <row r="1407">
          <cell r="R1407">
            <v>2</v>
          </cell>
          <cell r="Y1407" t="e">
            <v>#N/A</v>
          </cell>
          <cell r="AA1407" t="b">
            <v>1</v>
          </cell>
        </row>
        <row r="1408">
          <cell r="R1408">
            <v>2</v>
          </cell>
          <cell r="Y1408">
            <v>1</v>
          </cell>
          <cell r="AA1408" t="b">
            <v>1</v>
          </cell>
        </row>
        <row r="1409">
          <cell r="R1409">
            <v>2</v>
          </cell>
          <cell r="Y1409">
            <v>3</v>
          </cell>
          <cell r="AA1409" t="b">
            <v>1</v>
          </cell>
        </row>
        <row r="1410">
          <cell r="R1410">
            <v>2</v>
          </cell>
          <cell r="Y1410">
            <v>2</v>
          </cell>
          <cell r="AA1410" t="b">
            <v>1</v>
          </cell>
        </row>
        <row r="1411">
          <cell r="R1411">
            <v>2</v>
          </cell>
          <cell r="Y1411">
            <v>2</v>
          </cell>
          <cell r="AA1411" t="b">
            <v>1</v>
          </cell>
        </row>
        <row r="1412">
          <cell r="R1412">
            <v>3</v>
          </cell>
          <cell r="Y1412">
            <v>2</v>
          </cell>
          <cell r="AA1412" t="b">
            <v>1</v>
          </cell>
        </row>
        <row r="1413">
          <cell r="R1413">
            <v>2</v>
          </cell>
          <cell r="Y1413" t="e">
            <v>#N/A</v>
          </cell>
          <cell r="AA1413" t="b">
            <v>1</v>
          </cell>
        </row>
        <row r="1414">
          <cell r="R1414">
            <v>1</v>
          </cell>
          <cell r="Y1414">
            <v>2</v>
          </cell>
          <cell r="AA1414" t="b">
            <v>1</v>
          </cell>
        </row>
        <row r="1415">
          <cell r="R1415">
            <v>2</v>
          </cell>
          <cell r="Y1415">
            <v>1</v>
          </cell>
          <cell r="AA1415" t="b">
            <v>1</v>
          </cell>
        </row>
        <row r="1416">
          <cell r="R1416">
            <v>2</v>
          </cell>
          <cell r="Y1416" t="e">
            <v>#N/A</v>
          </cell>
          <cell r="AA1416" t="b">
            <v>1</v>
          </cell>
        </row>
        <row r="1417">
          <cell r="R1417">
            <v>2</v>
          </cell>
          <cell r="Y1417">
            <v>1</v>
          </cell>
          <cell r="AA1417" t="b">
            <v>1</v>
          </cell>
        </row>
        <row r="1418">
          <cell r="R1418">
            <v>3</v>
          </cell>
          <cell r="Y1418">
            <v>3</v>
          </cell>
          <cell r="AA1418" t="b">
            <v>1</v>
          </cell>
        </row>
        <row r="1419">
          <cell r="R1419">
            <v>1</v>
          </cell>
          <cell r="Y1419" t="e">
            <v>#N/A</v>
          </cell>
          <cell r="AA1419" t="b">
            <v>1</v>
          </cell>
        </row>
        <row r="1420">
          <cell r="R1420">
            <v>2</v>
          </cell>
          <cell r="Y1420">
            <v>1</v>
          </cell>
          <cell r="AA1420" t="b">
            <v>1</v>
          </cell>
        </row>
        <row r="1421">
          <cell r="R1421">
            <v>3</v>
          </cell>
          <cell r="Y1421">
            <v>3</v>
          </cell>
          <cell r="AA1421" t="b">
            <v>1</v>
          </cell>
        </row>
        <row r="1422">
          <cell r="R1422">
            <v>2</v>
          </cell>
          <cell r="Y1422">
            <v>3</v>
          </cell>
          <cell r="AA1422" t="b">
            <v>1</v>
          </cell>
        </row>
        <row r="1423">
          <cell r="R1423">
            <v>2</v>
          </cell>
          <cell r="Y1423" t="e">
            <v>#N/A</v>
          </cell>
          <cell r="AA1423" t="b">
            <v>1</v>
          </cell>
        </row>
        <row r="1424">
          <cell r="R1424">
            <v>2</v>
          </cell>
          <cell r="Y1424">
            <v>3</v>
          </cell>
          <cell r="AA1424" t="b">
            <v>1</v>
          </cell>
        </row>
        <row r="1425">
          <cell r="R1425">
            <v>2</v>
          </cell>
          <cell r="Y1425">
            <v>2</v>
          </cell>
          <cell r="AA1425" t="b">
            <v>1</v>
          </cell>
        </row>
        <row r="1426">
          <cell r="R1426">
            <v>2</v>
          </cell>
          <cell r="Y1426">
            <v>1</v>
          </cell>
          <cell r="AA1426" t="b">
            <v>1</v>
          </cell>
        </row>
        <row r="1427">
          <cell r="R1427">
            <v>3</v>
          </cell>
          <cell r="Y1427">
            <v>2</v>
          </cell>
          <cell r="AA1427" t="b">
            <v>1</v>
          </cell>
        </row>
        <row r="1428">
          <cell r="R1428">
            <v>1</v>
          </cell>
          <cell r="Y1428">
            <v>2</v>
          </cell>
          <cell r="AA1428" t="b">
            <v>1</v>
          </cell>
        </row>
        <row r="1429">
          <cell r="R1429">
            <v>2</v>
          </cell>
          <cell r="Y1429" t="e">
            <v>#N/A</v>
          </cell>
          <cell r="AA1429" t="b">
            <v>1</v>
          </cell>
        </row>
        <row r="1430">
          <cell r="R1430">
            <v>2</v>
          </cell>
          <cell r="Y1430">
            <v>3</v>
          </cell>
          <cell r="AA1430" t="b">
            <v>1</v>
          </cell>
        </row>
        <row r="1431">
          <cell r="R1431">
            <v>2</v>
          </cell>
          <cell r="Y1431" t="e">
            <v>#N/A</v>
          </cell>
          <cell r="AA1431" t="b">
            <v>1</v>
          </cell>
        </row>
        <row r="1432">
          <cell r="R1432">
            <v>2</v>
          </cell>
          <cell r="Y1432" t="e">
            <v>#N/A</v>
          </cell>
          <cell r="AA1432" t="b">
            <v>1</v>
          </cell>
        </row>
        <row r="1433">
          <cell r="R1433">
            <v>1</v>
          </cell>
          <cell r="Y1433">
            <v>1</v>
          </cell>
          <cell r="AA1433" t="b">
            <v>1</v>
          </cell>
        </row>
        <row r="1434">
          <cell r="R1434">
            <v>3</v>
          </cell>
          <cell r="Y1434">
            <v>2</v>
          </cell>
          <cell r="AA1434" t="b">
            <v>1</v>
          </cell>
        </row>
        <row r="1435">
          <cell r="R1435">
            <v>1</v>
          </cell>
          <cell r="Y1435" t="e">
            <v>#N/A</v>
          </cell>
          <cell r="AA1435" t="b">
            <v>1</v>
          </cell>
        </row>
        <row r="1436">
          <cell r="R1436">
            <v>2</v>
          </cell>
          <cell r="Y1436">
            <v>2</v>
          </cell>
          <cell r="AA1436" t="b">
            <v>1</v>
          </cell>
        </row>
        <row r="1437">
          <cell r="R1437">
            <v>1</v>
          </cell>
          <cell r="Y1437" t="e">
            <v>#N/A</v>
          </cell>
          <cell r="AA1437" t="b">
            <v>1</v>
          </cell>
        </row>
        <row r="1438">
          <cell r="R1438">
            <v>1</v>
          </cell>
          <cell r="Y1438">
            <v>2</v>
          </cell>
          <cell r="AA1438" t="b">
            <v>1</v>
          </cell>
        </row>
        <row r="1439">
          <cell r="R1439">
            <v>3</v>
          </cell>
          <cell r="Y1439">
            <v>1</v>
          </cell>
          <cell r="AA1439" t="b">
            <v>1</v>
          </cell>
        </row>
        <row r="1440">
          <cell r="R1440">
            <v>3</v>
          </cell>
          <cell r="Y1440">
            <v>1</v>
          </cell>
          <cell r="AA1440" t="b">
            <v>1</v>
          </cell>
        </row>
        <row r="1441">
          <cell r="R1441">
            <v>2</v>
          </cell>
          <cell r="Y1441">
            <v>1</v>
          </cell>
          <cell r="AA1441" t="b">
            <v>1</v>
          </cell>
        </row>
        <row r="1442">
          <cell r="R1442">
            <v>2</v>
          </cell>
          <cell r="Y1442">
            <v>1</v>
          </cell>
          <cell r="AA1442" t="b">
            <v>1</v>
          </cell>
        </row>
        <row r="1443">
          <cell r="R1443">
            <v>2</v>
          </cell>
          <cell r="Y1443">
            <v>1</v>
          </cell>
          <cell r="AA1443" t="b">
            <v>1</v>
          </cell>
        </row>
        <row r="1444">
          <cell r="R1444">
            <v>3</v>
          </cell>
          <cell r="Y1444">
            <v>1</v>
          </cell>
          <cell r="AA1444" t="b">
            <v>1</v>
          </cell>
        </row>
        <row r="1445">
          <cell r="R1445">
            <v>2</v>
          </cell>
          <cell r="Y1445">
            <v>1</v>
          </cell>
          <cell r="AA1445" t="b">
            <v>1</v>
          </cell>
        </row>
        <row r="1446">
          <cell r="R1446">
            <v>2</v>
          </cell>
          <cell r="Y1446">
            <v>2</v>
          </cell>
          <cell r="AA1446" t="b">
            <v>1</v>
          </cell>
        </row>
        <row r="1447">
          <cell r="R1447">
            <v>3</v>
          </cell>
          <cell r="Y1447">
            <v>1</v>
          </cell>
          <cell r="AA1447" t="b">
            <v>1</v>
          </cell>
        </row>
        <row r="1448">
          <cell r="R1448">
            <v>3</v>
          </cell>
          <cell r="Y1448">
            <v>1</v>
          </cell>
          <cell r="AA1448" t="b">
            <v>1</v>
          </cell>
        </row>
        <row r="1449">
          <cell r="R1449">
            <v>2</v>
          </cell>
          <cell r="Y1449">
            <v>3</v>
          </cell>
          <cell r="AA1449" t="b">
            <v>1</v>
          </cell>
        </row>
        <row r="1450">
          <cell r="R1450">
            <v>2</v>
          </cell>
          <cell r="Y1450">
            <v>2</v>
          </cell>
          <cell r="AA1450" t="b">
            <v>1</v>
          </cell>
        </row>
        <row r="1451">
          <cell r="R1451">
            <v>3</v>
          </cell>
          <cell r="Y1451">
            <v>3</v>
          </cell>
          <cell r="AA1451" t="b">
            <v>1</v>
          </cell>
        </row>
        <row r="1452">
          <cell r="R1452">
            <v>2</v>
          </cell>
          <cell r="Y1452">
            <v>2</v>
          </cell>
          <cell r="AA1452" t="b">
            <v>1</v>
          </cell>
        </row>
        <row r="1453">
          <cell r="R1453">
            <v>2</v>
          </cell>
          <cell r="Y1453">
            <v>2</v>
          </cell>
          <cell r="AA1453" t="b">
            <v>1</v>
          </cell>
        </row>
        <row r="1454">
          <cell r="R1454">
            <v>3</v>
          </cell>
          <cell r="Y1454">
            <v>3</v>
          </cell>
          <cell r="AA1454" t="b">
            <v>1</v>
          </cell>
        </row>
        <row r="1455">
          <cell r="R1455">
            <v>1</v>
          </cell>
          <cell r="Y1455">
            <v>2</v>
          </cell>
          <cell r="AA1455" t="b">
            <v>1</v>
          </cell>
        </row>
        <row r="1456">
          <cell r="R1456">
            <v>2</v>
          </cell>
          <cell r="Y1456">
            <v>2</v>
          </cell>
          <cell r="AA1456" t="b">
            <v>1</v>
          </cell>
        </row>
        <row r="1457">
          <cell r="R1457">
            <v>2</v>
          </cell>
          <cell r="Y1457">
            <v>2</v>
          </cell>
          <cell r="AA1457" t="b">
            <v>1</v>
          </cell>
        </row>
        <row r="1458">
          <cell r="R1458">
            <v>2</v>
          </cell>
          <cell r="Y1458">
            <v>3</v>
          </cell>
          <cell r="AA1458" t="b">
            <v>1</v>
          </cell>
        </row>
        <row r="1459">
          <cell r="R1459">
            <v>2</v>
          </cell>
          <cell r="Y1459">
            <v>2</v>
          </cell>
          <cell r="AA1459" t="b">
            <v>1</v>
          </cell>
        </row>
        <row r="1460">
          <cell r="R1460">
            <v>2</v>
          </cell>
          <cell r="Y1460">
            <v>1</v>
          </cell>
          <cell r="AA1460" t="b">
            <v>1</v>
          </cell>
        </row>
        <row r="1461">
          <cell r="R1461">
            <v>2</v>
          </cell>
          <cell r="Y1461">
            <v>2</v>
          </cell>
          <cell r="AA1461" t="b">
            <v>1</v>
          </cell>
        </row>
        <row r="1462">
          <cell r="R1462">
            <v>2</v>
          </cell>
          <cell r="Y1462">
            <v>1</v>
          </cell>
          <cell r="AA1462" t="b">
            <v>1</v>
          </cell>
        </row>
        <row r="1463">
          <cell r="R1463">
            <v>2</v>
          </cell>
          <cell r="Y1463">
            <v>2</v>
          </cell>
          <cell r="AA1463" t="b">
            <v>1</v>
          </cell>
        </row>
        <row r="1464">
          <cell r="R1464">
            <v>2</v>
          </cell>
          <cell r="Y1464">
            <v>2</v>
          </cell>
          <cell r="AA1464" t="b">
            <v>1</v>
          </cell>
        </row>
        <row r="1465">
          <cell r="R1465">
            <v>3</v>
          </cell>
          <cell r="Y1465">
            <v>2</v>
          </cell>
          <cell r="AA1465" t="b">
            <v>1</v>
          </cell>
        </row>
        <row r="1466">
          <cell r="R1466">
            <v>3</v>
          </cell>
          <cell r="Y1466">
            <v>2</v>
          </cell>
          <cell r="AA1466" t="b">
            <v>1</v>
          </cell>
        </row>
        <row r="1467">
          <cell r="R1467">
            <v>1</v>
          </cell>
          <cell r="Y1467">
            <v>2</v>
          </cell>
          <cell r="AA1467" t="b">
            <v>1</v>
          </cell>
        </row>
        <row r="1468">
          <cell r="R1468">
            <v>1</v>
          </cell>
          <cell r="Y1468" t="e">
            <v>#N/A</v>
          </cell>
          <cell r="AA1468" t="b">
            <v>1</v>
          </cell>
        </row>
        <row r="1469">
          <cell r="R1469">
            <v>1</v>
          </cell>
          <cell r="Y1469" t="e">
            <v>#N/A</v>
          </cell>
          <cell r="AA1469" t="b">
            <v>1</v>
          </cell>
        </row>
        <row r="1470">
          <cell r="R1470">
            <v>3</v>
          </cell>
          <cell r="Y1470">
            <v>2</v>
          </cell>
          <cell r="AA1470" t="b">
            <v>1</v>
          </cell>
        </row>
        <row r="1471">
          <cell r="R1471">
            <v>0</v>
          </cell>
          <cell r="Y1471" t="str">
            <v/>
          </cell>
          <cell r="AA1471" t="b">
            <v>1</v>
          </cell>
        </row>
        <row r="1472">
          <cell r="R1472">
            <v>2</v>
          </cell>
          <cell r="Y1472">
            <v>1</v>
          </cell>
          <cell r="AA1472" t="b">
            <v>1</v>
          </cell>
        </row>
        <row r="1473">
          <cell r="R1473">
            <v>4</v>
          </cell>
          <cell r="Y1473">
            <v>3</v>
          </cell>
          <cell r="AA1473" t="b">
            <v>1</v>
          </cell>
        </row>
        <row r="1474">
          <cell r="R1474">
            <v>1</v>
          </cell>
          <cell r="Y1474">
            <v>1</v>
          </cell>
          <cell r="AA1474" t="b">
            <v>1</v>
          </cell>
        </row>
        <row r="1475">
          <cell r="R1475">
            <v>2</v>
          </cell>
          <cell r="Y1475">
            <v>2</v>
          </cell>
          <cell r="AA1475" t="b">
            <v>1</v>
          </cell>
        </row>
        <row r="1476">
          <cell r="R1476">
            <v>2</v>
          </cell>
          <cell r="Y1476">
            <v>2</v>
          </cell>
          <cell r="AA1476" t="b">
            <v>1</v>
          </cell>
        </row>
        <row r="1477">
          <cell r="R1477">
            <v>1</v>
          </cell>
          <cell r="Y1477" t="e">
            <v>#N/A</v>
          </cell>
          <cell r="AA1477" t="b">
            <v>1</v>
          </cell>
        </row>
        <row r="1478">
          <cell r="R1478">
            <v>1</v>
          </cell>
          <cell r="Y1478">
            <v>1</v>
          </cell>
          <cell r="AA1478" t="b">
            <v>1</v>
          </cell>
        </row>
        <row r="1479">
          <cell r="R1479">
            <v>2</v>
          </cell>
          <cell r="Y1479" t="e">
            <v>#N/A</v>
          </cell>
          <cell r="AA1479" t="b">
            <v>1</v>
          </cell>
        </row>
        <row r="1480">
          <cell r="R1480">
            <v>1</v>
          </cell>
          <cell r="Y1480" t="e">
            <v>#N/A</v>
          </cell>
          <cell r="AA1480" t="b">
            <v>1</v>
          </cell>
        </row>
        <row r="1481">
          <cell r="R1481">
            <v>2</v>
          </cell>
          <cell r="Y1481">
            <v>2</v>
          </cell>
          <cell r="AA1481" t="b">
            <v>1</v>
          </cell>
        </row>
        <row r="1482">
          <cell r="R1482">
            <v>2</v>
          </cell>
          <cell r="Y1482">
            <v>2</v>
          </cell>
          <cell r="AA1482" t="b">
            <v>1</v>
          </cell>
        </row>
        <row r="1483">
          <cell r="R1483">
            <v>3</v>
          </cell>
          <cell r="Y1483">
            <v>1</v>
          </cell>
          <cell r="AA1483" t="b">
            <v>1</v>
          </cell>
        </row>
        <row r="1484">
          <cell r="R1484">
            <v>3</v>
          </cell>
          <cell r="Y1484">
            <v>2</v>
          </cell>
          <cell r="AA1484" t="b">
            <v>1</v>
          </cell>
        </row>
        <row r="1485">
          <cell r="R1485">
            <v>3</v>
          </cell>
          <cell r="Y1485">
            <v>1</v>
          </cell>
          <cell r="AA1485" t="b">
            <v>1</v>
          </cell>
        </row>
        <row r="1486">
          <cell r="R1486">
            <v>1</v>
          </cell>
          <cell r="Y1486">
            <v>2</v>
          </cell>
          <cell r="AA1486" t="b">
            <v>1</v>
          </cell>
        </row>
        <row r="1487">
          <cell r="R1487">
            <v>2</v>
          </cell>
          <cell r="Y1487">
            <v>2</v>
          </cell>
          <cell r="AA1487" t="b">
            <v>1</v>
          </cell>
        </row>
        <row r="1488">
          <cell r="R1488">
            <v>1</v>
          </cell>
          <cell r="Y1488">
            <v>1</v>
          </cell>
          <cell r="AA1488" t="b">
            <v>1</v>
          </cell>
        </row>
        <row r="1489">
          <cell r="R1489">
            <v>1</v>
          </cell>
          <cell r="Y1489">
            <v>2</v>
          </cell>
          <cell r="AA1489" t="b">
            <v>1</v>
          </cell>
        </row>
        <row r="1490">
          <cell r="R1490">
            <v>1</v>
          </cell>
          <cell r="Y1490">
            <v>1</v>
          </cell>
          <cell r="AA1490" t="b">
            <v>1</v>
          </cell>
        </row>
        <row r="1491">
          <cell r="R1491">
            <v>2</v>
          </cell>
          <cell r="Y1491">
            <v>2</v>
          </cell>
          <cell r="AA1491" t="b">
            <v>1</v>
          </cell>
        </row>
        <row r="1492">
          <cell r="R1492">
            <v>2</v>
          </cell>
          <cell r="Y1492">
            <v>2</v>
          </cell>
          <cell r="AA1492" t="b">
            <v>1</v>
          </cell>
        </row>
        <row r="1493">
          <cell r="R1493">
            <v>2</v>
          </cell>
          <cell r="Y1493">
            <v>1</v>
          </cell>
          <cell r="AA1493" t="b">
            <v>1</v>
          </cell>
        </row>
        <row r="1494">
          <cell r="R1494">
            <v>2</v>
          </cell>
          <cell r="Y1494">
            <v>2</v>
          </cell>
          <cell r="AA1494" t="b">
            <v>1</v>
          </cell>
        </row>
        <row r="1495">
          <cell r="R1495">
            <v>3</v>
          </cell>
          <cell r="Y1495">
            <v>2</v>
          </cell>
          <cell r="AA1495" t="b">
            <v>1</v>
          </cell>
        </row>
        <row r="1496">
          <cell r="R1496">
            <v>2</v>
          </cell>
          <cell r="Y1496">
            <v>2</v>
          </cell>
          <cell r="AA1496" t="b">
            <v>1</v>
          </cell>
        </row>
        <row r="1497">
          <cell r="R1497">
            <v>1</v>
          </cell>
          <cell r="Y1497">
            <v>2</v>
          </cell>
          <cell r="AA1497" t="b">
            <v>1</v>
          </cell>
        </row>
        <row r="1498">
          <cell r="R1498">
            <v>2</v>
          </cell>
          <cell r="Y1498">
            <v>2</v>
          </cell>
          <cell r="AA1498" t="b">
            <v>1</v>
          </cell>
        </row>
        <row r="1499">
          <cell r="R1499">
            <v>1</v>
          </cell>
          <cell r="Y1499">
            <v>2</v>
          </cell>
          <cell r="AA1499" t="b">
            <v>1</v>
          </cell>
        </row>
        <row r="1500">
          <cell r="R1500">
            <v>1</v>
          </cell>
          <cell r="Y1500">
            <v>2</v>
          </cell>
          <cell r="AA1500" t="b">
            <v>1</v>
          </cell>
        </row>
        <row r="1501">
          <cell r="R1501">
            <v>4</v>
          </cell>
          <cell r="Y1501">
            <v>2</v>
          </cell>
          <cell r="AA1501" t="b">
            <v>1</v>
          </cell>
        </row>
        <row r="1502">
          <cell r="R1502">
            <v>3</v>
          </cell>
          <cell r="Y1502">
            <v>2</v>
          </cell>
          <cell r="AA1502" t="b">
            <v>1</v>
          </cell>
        </row>
        <row r="1503">
          <cell r="R1503">
            <v>1</v>
          </cell>
          <cell r="Y1503">
            <v>1</v>
          </cell>
          <cell r="AA1503" t="b">
            <v>1</v>
          </cell>
        </row>
        <row r="1504">
          <cell r="R1504">
            <v>2</v>
          </cell>
          <cell r="Y1504">
            <v>1</v>
          </cell>
          <cell r="AA1504" t="b">
            <v>1</v>
          </cell>
        </row>
        <row r="1505">
          <cell r="R1505">
            <v>2</v>
          </cell>
          <cell r="Y1505">
            <v>2</v>
          </cell>
          <cell r="AA1505" t="b">
            <v>1</v>
          </cell>
        </row>
        <row r="1506">
          <cell r="R1506">
            <v>2</v>
          </cell>
          <cell r="Y1506">
            <v>1</v>
          </cell>
          <cell r="AA1506" t="b">
            <v>1</v>
          </cell>
        </row>
        <row r="1507">
          <cell r="R1507">
            <v>3</v>
          </cell>
          <cell r="Y1507">
            <v>1</v>
          </cell>
          <cell r="AA1507" t="b">
            <v>1</v>
          </cell>
        </row>
        <row r="1508">
          <cell r="R1508">
            <v>2</v>
          </cell>
          <cell r="Y1508">
            <v>2</v>
          </cell>
          <cell r="AA1508" t="b">
            <v>1</v>
          </cell>
        </row>
        <row r="1509">
          <cell r="R1509">
            <v>2</v>
          </cell>
          <cell r="Y1509">
            <v>1</v>
          </cell>
          <cell r="AA1509" t="b">
            <v>1</v>
          </cell>
        </row>
        <row r="1510">
          <cell r="R1510">
            <v>3</v>
          </cell>
          <cell r="Y1510">
            <v>2</v>
          </cell>
          <cell r="AA1510" t="b">
            <v>1</v>
          </cell>
        </row>
        <row r="1511">
          <cell r="R1511">
            <v>2</v>
          </cell>
          <cell r="Y1511">
            <v>2</v>
          </cell>
          <cell r="AA1511" t="b">
            <v>1</v>
          </cell>
        </row>
        <row r="1512">
          <cell r="R1512">
            <v>2</v>
          </cell>
          <cell r="Y1512">
            <v>2</v>
          </cell>
          <cell r="AA1512" t="b">
            <v>1</v>
          </cell>
        </row>
        <row r="1513">
          <cell r="R1513">
            <v>2</v>
          </cell>
          <cell r="Y1513">
            <v>2</v>
          </cell>
          <cell r="AA1513" t="b">
            <v>1</v>
          </cell>
        </row>
        <row r="1514">
          <cell r="R1514">
            <v>2</v>
          </cell>
          <cell r="Y1514">
            <v>3</v>
          </cell>
          <cell r="AA1514" t="b">
            <v>1</v>
          </cell>
        </row>
        <row r="1515">
          <cell r="R1515">
            <v>2</v>
          </cell>
          <cell r="Y1515">
            <v>1</v>
          </cell>
          <cell r="AA1515" t="b">
            <v>1</v>
          </cell>
        </row>
        <row r="1516">
          <cell r="R1516">
            <v>2</v>
          </cell>
          <cell r="Y1516">
            <v>1</v>
          </cell>
          <cell r="AA1516" t="b">
            <v>1</v>
          </cell>
        </row>
        <row r="1517">
          <cell r="R1517">
            <v>2</v>
          </cell>
          <cell r="Y1517">
            <v>1</v>
          </cell>
          <cell r="AA1517" t="b">
            <v>1</v>
          </cell>
        </row>
        <row r="1518">
          <cell r="R1518">
            <v>2</v>
          </cell>
          <cell r="Y1518">
            <v>1</v>
          </cell>
          <cell r="AA1518" t="b">
            <v>1</v>
          </cell>
        </row>
        <row r="1519">
          <cell r="R1519">
            <v>1</v>
          </cell>
          <cell r="Y1519">
            <v>2</v>
          </cell>
          <cell r="AA1519" t="b">
            <v>1</v>
          </cell>
        </row>
        <row r="1520">
          <cell r="R1520">
            <v>2</v>
          </cell>
          <cell r="Y1520">
            <v>2</v>
          </cell>
          <cell r="AA1520" t="b">
            <v>1</v>
          </cell>
        </row>
        <row r="1521">
          <cell r="R1521">
            <v>2</v>
          </cell>
          <cell r="Y1521">
            <v>2</v>
          </cell>
          <cell r="AA1521" t="b">
            <v>1</v>
          </cell>
        </row>
        <row r="1522">
          <cell r="R1522">
            <v>1</v>
          </cell>
          <cell r="Y1522">
            <v>1</v>
          </cell>
          <cell r="AA1522" t="b">
            <v>1</v>
          </cell>
        </row>
        <row r="1523">
          <cell r="R1523">
            <v>2</v>
          </cell>
          <cell r="Y1523">
            <v>1</v>
          </cell>
          <cell r="AA1523" t="b">
            <v>1</v>
          </cell>
        </row>
        <row r="1524">
          <cell r="R1524">
            <v>3</v>
          </cell>
          <cell r="Y1524">
            <v>2</v>
          </cell>
          <cell r="AA1524" t="b">
            <v>1</v>
          </cell>
        </row>
        <row r="1525">
          <cell r="R1525">
            <v>1</v>
          </cell>
          <cell r="Y1525">
            <v>2</v>
          </cell>
          <cell r="AA1525" t="b">
            <v>1</v>
          </cell>
        </row>
        <row r="1526">
          <cell r="R1526">
            <v>3</v>
          </cell>
          <cell r="Y1526">
            <v>2</v>
          </cell>
          <cell r="AA1526" t="b">
            <v>1</v>
          </cell>
        </row>
        <row r="1527">
          <cell r="R1527">
            <v>2</v>
          </cell>
          <cell r="Y1527">
            <v>2</v>
          </cell>
          <cell r="AA1527" t="b">
            <v>1</v>
          </cell>
        </row>
        <row r="1528">
          <cell r="R1528">
            <v>2</v>
          </cell>
          <cell r="Y1528">
            <v>1</v>
          </cell>
          <cell r="AA1528" t="b">
            <v>1</v>
          </cell>
        </row>
        <row r="1529">
          <cell r="R1529">
            <v>1</v>
          </cell>
          <cell r="Y1529">
            <v>1</v>
          </cell>
          <cell r="AA1529" t="b">
            <v>1</v>
          </cell>
        </row>
        <row r="1530">
          <cell r="R1530">
            <v>2</v>
          </cell>
          <cell r="Y1530">
            <v>2</v>
          </cell>
          <cell r="AA1530" t="b">
            <v>1</v>
          </cell>
        </row>
        <row r="1531">
          <cell r="R1531">
            <v>3</v>
          </cell>
          <cell r="Y1531">
            <v>1</v>
          </cell>
          <cell r="AA1531" t="b">
            <v>1</v>
          </cell>
        </row>
        <row r="1532">
          <cell r="R1532">
            <v>2</v>
          </cell>
          <cell r="Y1532">
            <v>2</v>
          </cell>
          <cell r="AA1532" t="b">
            <v>1</v>
          </cell>
        </row>
        <row r="1533">
          <cell r="R1533">
            <v>2</v>
          </cell>
          <cell r="Y1533">
            <v>1</v>
          </cell>
          <cell r="AA1533" t="b">
            <v>1</v>
          </cell>
        </row>
        <row r="1534">
          <cell r="R1534">
            <v>2</v>
          </cell>
          <cell r="Y1534">
            <v>2</v>
          </cell>
          <cell r="AA1534" t="b">
            <v>1</v>
          </cell>
        </row>
        <row r="1535">
          <cell r="R1535">
            <v>1</v>
          </cell>
          <cell r="Y1535">
            <v>2</v>
          </cell>
          <cell r="AA1535" t="b">
            <v>1</v>
          </cell>
        </row>
        <row r="1536">
          <cell r="R1536">
            <v>1</v>
          </cell>
          <cell r="Y1536">
            <v>1</v>
          </cell>
          <cell r="AA1536" t="b">
            <v>1</v>
          </cell>
        </row>
        <row r="1537">
          <cell r="R1537">
            <v>2</v>
          </cell>
          <cell r="Y1537">
            <v>3</v>
          </cell>
          <cell r="AA1537" t="b">
            <v>1</v>
          </cell>
        </row>
        <row r="1538">
          <cell r="R1538">
            <v>2</v>
          </cell>
          <cell r="Y1538">
            <v>1</v>
          </cell>
          <cell r="AA1538" t="b">
            <v>1</v>
          </cell>
        </row>
        <row r="1539">
          <cell r="R1539">
            <v>2</v>
          </cell>
          <cell r="Y1539">
            <v>2</v>
          </cell>
          <cell r="AA1539" t="b">
            <v>1</v>
          </cell>
        </row>
        <row r="1540">
          <cell r="R1540">
            <v>1</v>
          </cell>
          <cell r="Y1540">
            <v>2</v>
          </cell>
          <cell r="AA1540" t="b">
            <v>1</v>
          </cell>
        </row>
        <row r="1541">
          <cell r="R1541">
            <v>2</v>
          </cell>
          <cell r="Y1541">
            <v>1</v>
          </cell>
          <cell r="AA1541" t="b">
            <v>1</v>
          </cell>
        </row>
        <row r="1542">
          <cell r="R1542">
            <v>2</v>
          </cell>
          <cell r="Y1542">
            <v>2</v>
          </cell>
          <cell r="AA1542" t="b">
            <v>1</v>
          </cell>
        </row>
        <row r="1543">
          <cell r="R1543">
            <v>2</v>
          </cell>
          <cell r="Y1543">
            <v>2</v>
          </cell>
          <cell r="AA1543" t="b">
            <v>1</v>
          </cell>
        </row>
        <row r="1544">
          <cell r="R1544">
            <v>2</v>
          </cell>
          <cell r="Y1544" t="e">
            <v>#N/A</v>
          </cell>
          <cell r="AA1544" t="b">
            <v>1</v>
          </cell>
        </row>
        <row r="1545">
          <cell r="R1545">
            <v>2</v>
          </cell>
          <cell r="Y1545">
            <v>1</v>
          </cell>
          <cell r="AA1545" t="b">
            <v>1</v>
          </cell>
        </row>
        <row r="1546">
          <cell r="R1546">
            <v>1</v>
          </cell>
          <cell r="Y1546">
            <v>2</v>
          </cell>
          <cell r="AA1546" t="b">
            <v>1</v>
          </cell>
        </row>
        <row r="1547">
          <cell r="R1547">
            <v>2</v>
          </cell>
          <cell r="Y1547">
            <v>2</v>
          </cell>
          <cell r="AA1547" t="b">
            <v>1</v>
          </cell>
        </row>
        <row r="1548">
          <cell r="R1548">
            <v>1</v>
          </cell>
          <cell r="Y1548">
            <v>1</v>
          </cell>
          <cell r="AA1548" t="b">
            <v>1</v>
          </cell>
        </row>
        <row r="1549">
          <cell r="R1549">
            <v>2</v>
          </cell>
          <cell r="Y1549" t="str">
            <v/>
          </cell>
          <cell r="AA1549" t="b">
            <v>1</v>
          </cell>
        </row>
        <row r="1550">
          <cell r="R1550">
            <v>2</v>
          </cell>
          <cell r="Y1550">
            <v>2</v>
          </cell>
          <cell r="AA1550" t="b">
            <v>1</v>
          </cell>
        </row>
        <row r="1551">
          <cell r="R1551">
            <v>2</v>
          </cell>
          <cell r="Y1551">
            <v>1</v>
          </cell>
          <cell r="AA1551" t="b">
            <v>1</v>
          </cell>
        </row>
        <row r="1552">
          <cell r="R1552">
            <v>1</v>
          </cell>
          <cell r="Y1552">
            <v>1</v>
          </cell>
          <cell r="AA1552" t="b">
            <v>1</v>
          </cell>
        </row>
        <row r="1553">
          <cell r="R1553">
            <v>2</v>
          </cell>
          <cell r="Y1553">
            <v>1</v>
          </cell>
          <cell r="AA1553" t="b">
            <v>1</v>
          </cell>
        </row>
        <row r="1554">
          <cell r="R1554">
            <v>2</v>
          </cell>
          <cell r="Y1554">
            <v>1</v>
          </cell>
          <cell r="AA1554" t="b">
            <v>1</v>
          </cell>
        </row>
        <row r="1555">
          <cell r="R1555">
            <v>2</v>
          </cell>
          <cell r="Y1555" t="e">
            <v>#N/A</v>
          </cell>
          <cell r="AA1555" t="b">
            <v>1</v>
          </cell>
        </row>
        <row r="1556">
          <cell r="R1556">
            <v>2</v>
          </cell>
          <cell r="Y1556">
            <v>1</v>
          </cell>
          <cell r="AA1556" t="b">
            <v>1</v>
          </cell>
        </row>
        <row r="1557">
          <cell r="R1557">
            <v>1</v>
          </cell>
          <cell r="Y1557">
            <v>1</v>
          </cell>
          <cell r="AA1557" t="b">
            <v>1</v>
          </cell>
        </row>
        <row r="1558">
          <cell r="R1558">
            <v>2</v>
          </cell>
          <cell r="Y1558">
            <v>1</v>
          </cell>
          <cell r="AA1558" t="b">
            <v>1</v>
          </cell>
        </row>
        <row r="1559">
          <cell r="R1559">
            <v>2</v>
          </cell>
          <cell r="Y1559">
            <v>1</v>
          </cell>
          <cell r="AA1559" t="b">
            <v>1</v>
          </cell>
        </row>
        <row r="1560">
          <cell r="R1560">
            <v>2</v>
          </cell>
          <cell r="Y1560">
            <v>3</v>
          </cell>
          <cell r="AA1560" t="b">
            <v>1</v>
          </cell>
        </row>
        <row r="1561">
          <cell r="R1561">
            <v>2</v>
          </cell>
          <cell r="Y1561">
            <v>2</v>
          </cell>
          <cell r="AA1561" t="b">
            <v>1</v>
          </cell>
        </row>
        <row r="1562">
          <cell r="R1562">
            <v>2</v>
          </cell>
          <cell r="Y1562">
            <v>1</v>
          </cell>
          <cell r="AA1562" t="b">
            <v>1</v>
          </cell>
        </row>
        <row r="1563">
          <cell r="R1563">
            <v>2</v>
          </cell>
          <cell r="Y1563">
            <v>3</v>
          </cell>
          <cell r="AA1563" t="b">
            <v>1</v>
          </cell>
        </row>
        <row r="1564">
          <cell r="R1564">
            <v>2</v>
          </cell>
          <cell r="Y1564">
            <v>1</v>
          </cell>
          <cell r="AA1564" t="b">
            <v>1</v>
          </cell>
        </row>
        <row r="1565">
          <cell r="R1565">
            <v>3</v>
          </cell>
          <cell r="Y1565">
            <v>1</v>
          </cell>
          <cell r="AA1565" t="b">
            <v>1</v>
          </cell>
        </row>
        <row r="1566">
          <cell r="R1566">
            <v>1</v>
          </cell>
          <cell r="Y1566">
            <v>2</v>
          </cell>
          <cell r="AA1566" t="b">
            <v>1</v>
          </cell>
        </row>
        <row r="1567">
          <cell r="R1567">
            <v>2</v>
          </cell>
          <cell r="Y1567" t="e">
            <v>#N/A</v>
          </cell>
          <cell r="AA1567" t="b">
            <v>1</v>
          </cell>
        </row>
        <row r="1568">
          <cell r="R1568">
            <v>2</v>
          </cell>
          <cell r="Y1568">
            <v>3</v>
          </cell>
          <cell r="AA1568" t="b">
            <v>1</v>
          </cell>
        </row>
        <row r="1569">
          <cell r="R1569">
            <v>2</v>
          </cell>
          <cell r="Y1569">
            <v>2</v>
          </cell>
          <cell r="AA1569" t="b">
            <v>1</v>
          </cell>
        </row>
        <row r="1570">
          <cell r="R1570">
            <v>2</v>
          </cell>
          <cell r="Y1570">
            <v>2</v>
          </cell>
          <cell r="AA1570" t="b">
            <v>1</v>
          </cell>
        </row>
        <row r="1571">
          <cell r="R1571">
            <v>2</v>
          </cell>
          <cell r="Y1571">
            <v>1</v>
          </cell>
          <cell r="AA1571" t="b">
            <v>1</v>
          </cell>
        </row>
        <row r="1572">
          <cell r="R1572">
            <v>3</v>
          </cell>
          <cell r="Y1572">
            <v>2</v>
          </cell>
          <cell r="AA1572" t="b">
            <v>1</v>
          </cell>
        </row>
        <row r="1573">
          <cell r="R1573">
            <v>3</v>
          </cell>
          <cell r="Y1573">
            <v>1</v>
          </cell>
          <cell r="AA1573" t="b">
            <v>1</v>
          </cell>
        </row>
        <row r="1574">
          <cell r="R1574">
            <v>2</v>
          </cell>
          <cell r="Y1574">
            <v>2</v>
          </cell>
          <cell r="AA1574" t="b">
            <v>1</v>
          </cell>
        </row>
        <row r="1575">
          <cell r="R1575">
            <v>2</v>
          </cell>
          <cell r="Y1575">
            <v>1</v>
          </cell>
          <cell r="AA1575" t="b">
            <v>1</v>
          </cell>
        </row>
        <row r="1576">
          <cell r="R1576">
            <v>1</v>
          </cell>
          <cell r="Y1576">
            <v>1</v>
          </cell>
          <cell r="AA1576" t="b">
            <v>1</v>
          </cell>
        </row>
        <row r="1577">
          <cell r="R1577">
            <v>1</v>
          </cell>
          <cell r="Y1577">
            <v>1</v>
          </cell>
          <cell r="AA1577" t="b">
            <v>1</v>
          </cell>
        </row>
        <row r="1578">
          <cell r="R1578">
            <v>1</v>
          </cell>
          <cell r="Y1578">
            <v>2</v>
          </cell>
          <cell r="AA1578" t="b">
            <v>1</v>
          </cell>
        </row>
        <row r="1579">
          <cell r="R1579">
            <v>2</v>
          </cell>
          <cell r="Y1579">
            <v>3</v>
          </cell>
          <cell r="AA1579" t="b">
            <v>1</v>
          </cell>
        </row>
        <row r="1580">
          <cell r="R1580">
            <v>2</v>
          </cell>
          <cell r="Y1580">
            <v>1</v>
          </cell>
          <cell r="AA1580" t="b">
            <v>1</v>
          </cell>
        </row>
        <row r="1581">
          <cell r="R1581">
            <v>1</v>
          </cell>
          <cell r="Y1581">
            <v>2</v>
          </cell>
          <cell r="AA1581" t="b">
            <v>1</v>
          </cell>
        </row>
        <row r="1582">
          <cell r="R1582">
            <v>2</v>
          </cell>
          <cell r="Y1582">
            <v>1</v>
          </cell>
          <cell r="AA1582" t="b">
            <v>1</v>
          </cell>
        </row>
        <row r="1583">
          <cell r="R1583">
            <v>2</v>
          </cell>
          <cell r="Y1583">
            <v>1</v>
          </cell>
          <cell r="AA1583" t="b">
            <v>1</v>
          </cell>
        </row>
        <row r="1584">
          <cell r="R1584">
            <v>4</v>
          </cell>
          <cell r="Y1584">
            <v>2</v>
          </cell>
          <cell r="AA1584" t="b">
            <v>1</v>
          </cell>
        </row>
        <row r="1585">
          <cell r="R1585">
            <v>2</v>
          </cell>
          <cell r="Y1585">
            <v>2</v>
          </cell>
          <cell r="AA1585" t="b">
            <v>1</v>
          </cell>
        </row>
        <row r="1586">
          <cell r="R1586">
            <v>2</v>
          </cell>
          <cell r="Y1586">
            <v>2</v>
          </cell>
          <cell r="AA1586" t="b">
            <v>1</v>
          </cell>
        </row>
        <row r="1587">
          <cell r="R1587">
            <v>3</v>
          </cell>
          <cell r="Y1587">
            <v>3</v>
          </cell>
          <cell r="AA1587" t="b">
            <v>1</v>
          </cell>
        </row>
        <row r="1588">
          <cell r="R1588">
            <v>1</v>
          </cell>
          <cell r="Y1588">
            <v>2</v>
          </cell>
          <cell r="AA1588" t="b">
            <v>1</v>
          </cell>
        </row>
        <row r="1589">
          <cell r="R1589">
            <v>2</v>
          </cell>
          <cell r="Y1589">
            <v>1</v>
          </cell>
          <cell r="AA1589" t="b">
            <v>1</v>
          </cell>
        </row>
        <row r="1590">
          <cell r="R1590">
            <v>3</v>
          </cell>
          <cell r="Y1590">
            <v>1</v>
          </cell>
          <cell r="AA1590" t="b">
            <v>1</v>
          </cell>
        </row>
        <row r="1591">
          <cell r="R1591">
            <v>2</v>
          </cell>
          <cell r="Y1591">
            <v>2</v>
          </cell>
          <cell r="AA1591" t="b">
            <v>1</v>
          </cell>
        </row>
        <row r="1592">
          <cell r="R1592">
            <v>2</v>
          </cell>
          <cell r="Y1592">
            <v>1</v>
          </cell>
          <cell r="AA1592" t="b">
            <v>1</v>
          </cell>
        </row>
        <row r="1593">
          <cell r="R1593">
            <v>2</v>
          </cell>
          <cell r="Y1593">
            <v>1</v>
          </cell>
          <cell r="AA1593" t="b">
            <v>1</v>
          </cell>
        </row>
        <row r="1594">
          <cell r="R1594">
            <v>2</v>
          </cell>
          <cell r="Y1594">
            <v>1</v>
          </cell>
          <cell r="AA1594" t="b">
            <v>1</v>
          </cell>
        </row>
        <row r="1595">
          <cell r="R1595">
            <v>1</v>
          </cell>
          <cell r="Y1595">
            <v>1</v>
          </cell>
          <cell r="AA1595" t="b">
            <v>1</v>
          </cell>
        </row>
        <row r="1596">
          <cell r="R1596">
            <v>2</v>
          </cell>
          <cell r="Y1596">
            <v>1</v>
          </cell>
          <cell r="AA1596" t="b">
            <v>1</v>
          </cell>
        </row>
        <row r="1597">
          <cell r="R1597">
            <v>2</v>
          </cell>
          <cell r="Y1597">
            <v>1</v>
          </cell>
          <cell r="AA1597" t="b">
            <v>1</v>
          </cell>
        </row>
        <row r="1598">
          <cell r="R1598">
            <v>2</v>
          </cell>
          <cell r="Y1598">
            <v>1</v>
          </cell>
          <cell r="AA1598" t="b">
            <v>1</v>
          </cell>
        </row>
        <row r="1599">
          <cell r="R1599">
            <v>3</v>
          </cell>
          <cell r="Y1599">
            <v>1</v>
          </cell>
          <cell r="AA1599" t="b">
            <v>1</v>
          </cell>
        </row>
        <row r="1600">
          <cell r="R1600">
            <v>2</v>
          </cell>
          <cell r="Y1600">
            <v>1</v>
          </cell>
          <cell r="AA1600" t="b">
            <v>1</v>
          </cell>
        </row>
        <row r="1601">
          <cell r="R1601">
            <v>2</v>
          </cell>
          <cell r="Y1601">
            <v>2</v>
          </cell>
          <cell r="AA1601" t="b">
            <v>1</v>
          </cell>
        </row>
        <row r="1602">
          <cell r="R1602">
            <v>1</v>
          </cell>
          <cell r="Y1602">
            <v>1</v>
          </cell>
          <cell r="AA1602" t="b">
            <v>1</v>
          </cell>
        </row>
        <row r="1603">
          <cell r="R1603">
            <v>1</v>
          </cell>
          <cell r="Y1603">
            <v>1</v>
          </cell>
          <cell r="AA1603" t="b">
            <v>1</v>
          </cell>
        </row>
        <row r="1604">
          <cell r="R1604">
            <v>1</v>
          </cell>
          <cell r="Y1604">
            <v>1</v>
          </cell>
          <cell r="AA1604" t="b">
            <v>1</v>
          </cell>
        </row>
        <row r="1605">
          <cell r="R1605">
            <v>1</v>
          </cell>
          <cell r="Y1605">
            <v>1</v>
          </cell>
          <cell r="AA1605" t="b">
            <v>1</v>
          </cell>
        </row>
        <row r="1606">
          <cell r="R1606">
            <v>2</v>
          </cell>
          <cell r="Y1606">
            <v>1</v>
          </cell>
          <cell r="AA1606" t="b">
            <v>1</v>
          </cell>
        </row>
        <row r="1607">
          <cell r="R1607">
            <v>1</v>
          </cell>
          <cell r="Y1607">
            <v>1</v>
          </cell>
          <cell r="AA1607" t="b">
            <v>1</v>
          </cell>
        </row>
        <row r="1608">
          <cell r="R1608">
            <v>4</v>
          </cell>
          <cell r="Y1608">
            <v>2</v>
          </cell>
          <cell r="AA1608" t="b">
            <v>1</v>
          </cell>
        </row>
        <row r="1609">
          <cell r="R1609">
            <v>2</v>
          </cell>
          <cell r="Y1609">
            <v>1</v>
          </cell>
          <cell r="AA1609" t="b">
            <v>1</v>
          </cell>
        </row>
        <row r="1610">
          <cell r="R1610">
            <v>2</v>
          </cell>
          <cell r="Y1610" t="str">
            <v/>
          </cell>
          <cell r="AA1610" t="b">
            <v>0</v>
          </cell>
        </row>
        <row r="1611">
          <cell r="R1611">
            <v>0</v>
          </cell>
          <cell r="Y1611" t="str">
            <v/>
          </cell>
          <cell r="AA1611" t="b">
            <v>1</v>
          </cell>
        </row>
        <row r="1612">
          <cell r="R1612">
            <v>2</v>
          </cell>
          <cell r="Y1612">
            <v>3</v>
          </cell>
          <cell r="AA1612" t="b">
            <v>1</v>
          </cell>
        </row>
        <row r="1613">
          <cell r="R1613">
            <v>3</v>
          </cell>
          <cell r="Y1613">
            <v>1</v>
          </cell>
          <cell r="AA1613" t="b">
            <v>1</v>
          </cell>
        </row>
        <row r="1614">
          <cell r="R1614">
            <v>2</v>
          </cell>
          <cell r="Y1614" t="e">
            <v>#N/A</v>
          </cell>
          <cell r="AA1614" t="b">
            <v>1</v>
          </cell>
        </row>
        <row r="1615">
          <cell r="R1615">
            <v>2</v>
          </cell>
          <cell r="Y1615">
            <v>1</v>
          </cell>
          <cell r="AA1615" t="b">
            <v>1</v>
          </cell>
        </row>
        <row r="1616">
          <cell r="R1616">
            <v>3</v>
          </cell>
          <cell r="Y1616">
            <v>2</v>
          </cell>
          <cell r="AA1616" t="b">
            <v>1</v>
          </cell>
        </row>
        <row r="1617">
          <cell r="R1617">
            <v>2</v>
          </cell>
          <cell r="Y1617">
            <v>1</v>
          </cell>
          <cell r="AA1617" t="b">
            <v>1</v>
          </cell>
        </row>
        <row r="1618">
          <cell r="R1618">
            <v>3</v>
          </cell>
          <cell r="Y1618">
            <v>1</v>
          </cell>
          <cell r="AA1618" t="b">
            <v>1</v>
          </cell>
        </row>
        <row r="1619">
          <cell r="R1619">
            <v>2</v>
          </cell>
          <cell r="Y1619">
            <v>1</v>
          </cell>
          <cell r="AA1619" t="b">
            <v>1</v>
          </cell>
        </row>
        <row r="1620">
          <cell r="R1620">
            <v>2</v>
          </cell>
          <cell r="Y1620">
            <v>2</v>
          </cell>
          <cell r="AA1620" t="b">
            <v>1</v>
          </cell>
        </row>
        <row r="1621">
          <cell r="R1621">
            <v>2</v>
          </cell>
          <cell r="Y1621" t="e">
            <v>#N/A</v>
          </cell>
          <cell r="AA1621" t="b">
            <v>1</v>
          </cell>
        </row>
        <row r="1622">
          <cell r="R1622">
            <v>2</v>
          </cell>
          <cell r="Y1622">
            <v>2</v>
          </cell>
          <cell r="AA1622" t="b">
            <v>1</v>
          </cell>
        </row>
        <row r="1623">
          <cell r="R1623">
            <v>2</v>
          </cell>
          <cell r="Y1623">
            <v>1</v>
          </cell>
          <cell r="AA1623" t="b">
            <v>1</v>
          </cell>
        </row>
        <row r="1624">
          <cell r="R1624">
            <v>2</v>
          </cell>
          <cell r="Y1624">
            <v>2</v>
          </cell>
          <cell r="AA1624" t="b">
            <v>1</v>
          </cell>
        </row>
        <row r="1625">
          <cell r="R1625">
            <v>3</v>
          </cell>
          <cell r="Y1625">
            <v>1</v>
          </cell>
          <cell r="AA1625" t="b">
            <v>1</v>
          </cell>
        </row>
        <row r="1626">
          <cell r="R1626">
            <v>3</v>
          </cell>
          <cell r="Y1626" t="e">
            <v>#N/A</v>
          </cell>
          <cell r="AA1626" t="b">
            <v>1</v>
          </cell>
        </row>
        <row r="1627">
          <cell r="R1627">
            <v>3</v>
          </cell>
          <cell r="Y1627">
            <v>1</v>
          </cell>
          <cell r="AA1627" t="b">
            <v>1</v>
          </cell>
        </row>
        <row r="1628">
          <cell r="R1628">
            <v>3</v>
          </cell>
          <cell r="Y1628">
            <v>3</v>
          </cell>
          <cell r="AA1628" t="b">
            <v>1</v>
          </cell>
        </row>
        <row r="1629">
          <cell r="R1629">
            <v>2</v>
          </cell>
          <cell r="Y1629">
            <v>1</v>
          </cell>
          <cell r="AA1629" t="b">
            <v>1</v>
          </cell>
        </row>
        <row r="1630">
          <cell r="R1630">
            <v>4</v>
          </cell>
          <cell r="Y1630">
            <v>1</v>
          </cell>
          <cell r="AA1630" t="b">
            <v>1</v>
          </cell>
        </row>
        <row r="1631">
          <cell r="R1631">
            <v>1</v>
          </cell>
          <cell r="Y1631">
            <v>2</v>
          </cell>
          <cell r="AA1631" t="b">
            <v>1</v>
          </cell>
        </row>
        <row r="1632">
          <cell r="R1632">
            <v>2</v>
          </cell>
          <cell r="Y1632">
            <v>2</v>
          </cell>
          <cell r="AA1632" t="b">
            <v>1</v>
          </cell>
        </row>
        <row r="1633">
          <cell r="R1633">
            <v>2</v>
          </cell>
          <cell r="Y1633">
            <v>2</v>
          </cell>
          <cell r="AA1633" t="b">
            <v>1</v>
          </cell>
        </row>
        <row r="1634">
          <cell r="R1634">
            <v>2</v>
          </cell>
          <cell r="Y1634">
            <v>1</v>
          </cell>
          <cell r="AA1634" t="b">
            <v>1</v>
          </cell>
        </row>
        <row r="1635">
          <cell r="R1635">
            <v>2</v>
          </cell>
          <cell r="Y1635">
            <v>3</v>
          </cell>
          <cell r="AA1635" t="b">
            <v>1</v>
          </cell>
        </row>
        <row r="1636">
          <cell r="R1636">
            <v>2</v>
          </cell>
          <cell r="Y1636">
            <v>2</v>
          </cell>
          <cell r="AA1636" t="b">
            <v>1</v>
          </cell>
        </row>
        <row r="1637">
          <cell r="R1637">
            <v>1</v>
          </cell>
          <cell r="Y1637">
            <v>2</v>
          </cell>
          <cell r="AA1637" t="b">
            <v>1</v>
          </cell>
        </row>
        <row r="1638">
          <cell r="R1638">
            <v>2</v>
          </cell>
          <cell r="Y1638">
            <v>2</v>
          </cell>
          <cell r="AA1638" t="b">
            <v>1</v>
          </cell>
        </row>
        <row r="1639">
          <cell r="R1639">
            <v>3</v>
          </cell>
          <cell r="Y1639">
            <v>1</v>
          </cell>
          <cell r="AA1639" t="b">
            <v>1</v>
          </cell>
        </row>
        <row r="1640">
          <cell r="R1640">
            <v>2</v>
          </cell>
          <cell r="Y1640">
            <v>1</v>
          </cell>
          <cell r="AA1640" t="b">
            <v>1</v>
          </cell>
        </row>
        <row r="1641">
          <cell r="R1641">
            <v>3</v>
          </cell>
          <cell r="Y1641">
            <v>2</v>
          </cell>
          <cell r="AA1641" t="b">
            <v>1</v>
          </cell>
        </row>
        <row r="1642">
          <cell r="R1642">
            <v>1</v>
          </cell>
          <cell r="Y1642">
            <v>2</v>
          </cell>
          <cell r="AA1642" t="b">
            <v>1</v>
          </cell>
        </row>
        <row r="1643">
          <cell r="R1643">
            <v>3</v>
          </cell>
          <cell r="Y1643">
            <v>1</v>
          </cell>
          <cell r="AA1643" t="b">
            <v>1</v>
          </cell>
        </row>
        <row r="1644">
          <cell r="R1644">
            <v>2</v>
          </cell>
          <cell r="Y1644">
            <v>2</v>
          </cell>
          <cell r="AA1644" t="b">
            <v>1</v>
          </cell>
        </row>
        <row r="1645">
          <cell r="R1645">
            <v>3</v>
          </cell>
          <cell r="Y1645">
            <v>3</v>
          </cell>
          <cell r="AA1645" t="b">
            <v>1</v>
          </cell>
        </row>
        <row r="1646">
          <cell r="R1646">
            <v>1</v>
          </cell>
          <cell r="Y1646">
            <v>2</v>
          </cell>
          <cell r="AA1646" t="b">
            <v>1</v>
          </cell>
        </row>
        <row r="1647">
          <cell r="R1647">
            <v>2</v>
          </cell>
          <cell r="Y1647">
            <v>1</v>
          </cell>
          <cell r="AA1647" t="b">
            <v>1</v>
          </cell>
        </row>
        <row r="1648">
          <cell r="R1648">
            <v>1</v>
          </cell>
          <cell r="Y1648">
            <v>2</v>
          </cell>
          <cell r="AA1648" t="b">
            <v>1</v>
          </cell>
        </row>
        <row r="1649">
          <cell r="R1649">
            <v>2</v>
          </cell>
          <cell r="Y1649">
            <v>1</v>
          </cell>
          <cell r="AA1649" t="b">
            <v>1</v>
          </cell>
        </row>
        <row r="1650">
          <cell r="R1650">
            <v>2</v>
          </cell>
          <cell r="Y1650">
            <v>2</v>
          </cell>
          <cell r="AA1650" t="b">
            <v>1</v>
          </cell>
        </row>
        <row r="1651">
          <cell r="R1651">
            <v>3</v>
          </cell>
          <cell r="Y1651">
            <v>2</v>
          </cell>
          <cell r="AA1651" t="b">
            <v>1</v>
          </cell>
        </row>
        <row r="1652">
          <cell r="R1652">
            <v>2</v>
          </cell>
          <cell r="Y1652">
            <v>2</v>
          </cell>
          <cell r="AA1652" t="b">
            <v>1</v>
          </cell>
        </row>
        <row r="1653">
          <cell r="R1653">
            <v>2</v>
          </cell>
          <cell r="Y1653">
            <v>3</v>
          </cell>
          <cell r="AA1653" t="b">
            <v>1</v>
          </cell>
        </row>
        <row r="1654">
          <cell r="R1654">
            <v>2</v>
          </cell>
          <cell r="Y1654" t="e">
            <v>#N/A</v>
          </cell>
          <cell r="AA1654" t="b">
            <v>1</v>
          </cell>
        </row>
        <row r="1655">
          <cell r="R1655">
            <v>2</v>
          </cell>
          <cell r="Y1655">
            <v>3</v>
          </cell>
          <cell r="AA1655" t="b">
            <v>1</v>
          </cell>
        </row>
        <row r="1656">
          <cell r="R1656">
            <v>1</v>
          </cell>
          <cell r="Y1656" t="e">
            <v>#N/A</v>
          </cell>
          <cell r="AA1656" t="b">
            <v>1</v>
          </cell>
        </row>
        <row r="1657">
          <cell r="R1657">
            <v>2</v>
          </cell>
          <cell r="Y1657">
            <v>2</v>
          </cell>
          <cell r="AA1657" t="b">
            <v>1</v>
          </cell>
        </row>
        <row r="1658">
          <cell r="R1658">
            <v>1</v>
          </cell>
          <cell r="Y1658" t="e">
            <v>#N/A</v>
          </cell>
          <cell r="AA1658" t="b">
            <v>1</v>
          </cell>
        </row>
        <row r="1659">
          <cell r="R1659">
            <v>1</v>
          </cell>
          <cell r="Y1659" t="e">
            <v>#N/A</v>
          </cell>
          <cell r="AA1659" t="b">
            <v>1</v>
          </cell>
        </row>
        <row r="1660">
          <cell r="R1660">
            <v>2</v>
          </cell>
          <cell r="Y1660">
            <v>2</v>
          </cell>
          <cell r="AA1660" t="b">
            <v>1</v>
          </cell>
        </row>
        <row r="1661">
          <cell r="R1661">
            <v>1</v>
          </cell>
          <cell r="Y1661">
            <v>1</v>
          </cell>
          <cell r="AA1661" t="b">
            <v>1</v>
          </cell>
        </row>
        <row r="1662">
          <cell r="R1662">
            <v>2</v>
          </cell>
          <cell r="Y1662">
            <v>2</v>
          </cell>
          <cell r="AA1662" t="b">
            <v>1</v>
          </cell>
        </row>
        <row r="1663">
          <cell r="R1663">
            <v>2</v>
          </cell>
          <cell r="Y1663">
            <v>1</v>
          </cell>
          <cell r="AA1663" t="b">
            <v>1</v>
          </cell>
        </row>
        <row r="1664">
          <cell r="R1664">
            <v>2</v>
          </cell>
          <cell r="Y1664" t="e">
            <v>#N/A</v>
          </cell>
          <cell r="AA1664" t="b">
            <v>1</v>
          </cell>
        </row>
        <row r="1665">
          <cell r="R1665">
            <v>2</v>
          </cell>
          <cell r="Y1665">
            <v>3</v>
          </cell>
          <cell r="AA1665" t="b">
            <v>1</v>
          </cell>
        </row>
        <row r="1666">
          <cell r="R1666">
            <v>1</v>
          </cell>
          <cell r="Y1666">
            <v>1</v>
          </cell>
          <cell r="AA1666" t="b">
            <v>1</v>
          </cell>
        </row>
        <row r="1667">
          <cell r="R1667">
            <v>1</v>
          </cell>
          <cell r="Y1667">
            <v>2</v>
          </cell>
          <cell r="AA1667" t="b">
            <v>1</v>
          </cell>
        </row>
        <row r="1668">
          <cell r="R1668">
            <v>2</v>
          </cell>
          <cell r="Y1668">
            <v>2</v>
          </cell>
          <cell r="AA1668" t="b">
            <v>1</v>
          </cell>
        </row>
        <row r="1669">
          <cell r="R1669">
            <v>1</v>
          </cell>
          <cell r="Y1669" t="e">
            <v>#N/A</v>
          </cell>
          <cell r="AA1669" t="b">
            <v>1</v>
          </cell>
        </row>
        <row r="1670">
          <cell r="R1670">
            <v>1</v>
          </cell>
          <cell r="Y1670" t="e">
            <v>#N/A</v>
          </cell>
          <cell r="AA1670" t="b">
            <v>1</v>
          </cell>
        </row>
        <row r="1671">
          <cell r="R1671">
            <v>2</v>
          </cell>
          <cell r="Y1671">
            <v>2</v>
          </cell>
          <cell r="AA1671" t="b">
            <v>1</v>
          </cell>
        </row>
        <row r="1672">
          <cell r="R1672">
            <v>2</v>
          </cell>
          <cell r="Y1672" t="e">
            <v>#N/A</v>
          </cell>
          <cell r="AA1672" t="b">
            <v>1</v>
          </cell>
        </row>
        <row r="1673">
          <cell r="R1673">
            <v>2</v>
          </cell>
          <cell r="Y1673">
            <v>2</v>
          </cell>
          <cell r="AA1673" t="b">
            <v>1</v>
          </cell>
        </row>
        <row r="1674">
          <cell r="R1674">
            <v>2</v>
          </cell>
          <cell r="Y1674">
            <v>2</v>
          </cell>
          <cell r="AA1674" t="b">
            <v>1</v>
          </cell>
        </row>
        <row r="1675">
          <cell r="R1675">
            <v>4</v>
          </cell>
          <cell r="Y1675">
            <v>3</v>
          </cell>
          <cell r="AA1675" t="b">
            <v>1</v>
          </cell>
        </row>
        <row r="1676">
          <cell r="R1676">
            <v>1</v>
          </cell>
          <cell r="Y1676" t="str">
            <v/>
          </cell>
          <cell r="AA1676" t="b">
            <v>1</v>
          </cell>
        </row>
        <row r="1677">
          <cell r="R1677">
            <v>2</v>
          </cell>
          <cell r="Y1677">
            <v>2</v>
          </cell>
          <cell r="AA1677" t="b">
            <v>1</v>
          </cell>
        </row>
        <row r="1678">
          <cell r="R1678">
            <v>1</v>
          </cell>
          <cell r="Y1678">
            <v>1</v>
          </cell>
          <cell r="AA1678" t="b">
            <v>1</v>
          </cell>
        </row>
        <row r="1679">
          <cell r="R1679">
            <v>2</v>
          </cell>
          <cell r="Y1679">
            <v>1</v>
          </cell>
          <cell r="AA1679" t="b">
            <v>1</v>
          </cell>
        </row>
        <row r="1680">
          <cell r="R1680">
            <v>2</v>
          </cell>
          <cell r="Y1680">
            <v>3</v>
          </cell>
          <cell r="AA1680" t="b">
            <v>1</v>
          </cell>
        </row>
        <row r="1681">
          <cell r="R1681">
            <v>1</v>
          </cell>
          <cell r="Y1681" t="e">
            <v>#N/A</v>
          </cell>
          <cell r="AA1681" t="b">
            <v>1</v>
          </cell>
        </row>
        <row r="1682">
          <cell r="R1682">
            <v>1</v>
          </cell>
          <cell r="Y1682">
            <v>1</v>
          </cell>
          <cell r="AA1682" t="b">
            <v>1</v>
          </cell>
        </row>
        <row r="1683">
          <cell r="R1683">
            <v>1</v>
          </cell>
          <cell r="Y1683">
            <v>1</v>
          </cell>
          <cell r="AA1683" t="b">
            <v>1</v>
          </cell>
        </row>
        <row r="1684">
          <cell r="R1684">
            <v>3</v>
          </cell>
          <cell r="Y1684">
            <v>2</v>
          </cell>
          <cell r="AA1684" t="b">
            <v>1</v>
          </cell>
        </row>
        <row r="1685">
          <cell r="R1685">
            <v>2</v>
          </cell>
          <cell r="Y1685">
            <v>2</v>
          </cell>
          <cell r="AA1685" t="b">
            <v>1</v>
          </cell>
        </row>
        <row r="1686">
          <cell r="R1686">
            <v>1</v>
          </cell>
          <cell r="Y1686">
            <v>1</v>
          </cell>
          <cell r="AA1686" t="b">
            <v>1</v>
          </cell>
        </row>
        <row r="1687">
          <cell r="R1687">
            <v>2</v>
          </cell>
          <cell r="Y1687">
            <v>1</v>
          </cell>
          <cell r="AA1687" t="b">
            <v>1</v>
          </cell>
        </row>
        <row r="1688">
          <cell r="R1688">
            <v>1</v>
          </cell>
          <cell r="Y1688">
            <v>1</v>
          </cell>
          <cell r="AA1688" t="b">
            <v>1</v>
          </cell>
        </row>
        <row r="1689">
          <cell r="R1689">
            <v>2</v>
          </cell>
          <cell r="Y1689">
            <v>2</v>
          </cell>
          <cell r="AA1689" t="b">
            <v>1</v>
          </cell>
        </row>
        <row r="1690">
          <cell r="R1690">
            <v>2</v>
          </cell>
          <cell r="Y1690">
            <v>1</v>
          </cell>
          <cell r="AA1690" t="b">
            <v>1</v>
          </cell>
        </row>
        <row r="1691">
          <cell r="R1691">
            <v>1</v>
          </cell>
          <cell r="Y1691">
            <v>1</v>
          </cell>
          <cell r="AA1691" t="b">
            <v>1</v>
          </cell>
        </row>
        <row r="1692">
          <cell r="R1692">
            <v>1</v>
          </cell>
          <cell r="Y1692">
            <v>2</v>
          </cell>
          <cell r="AA1692" t="b">
            <v>1</v>
          </cell>
        </row>
        <row r="1693">
          <cell r="R1693">
            <v>1</v>
          </cell>
          <cell r="Y1693">
            <v>3</v>
          </cell>
          <cell r="AA1693" t="b">
            <v>1</v>
          </cell>
        </row>
        <row r="1694">
          <cell r="R1694">
            <v>2</v>
          </cell>
          <cell r="Y1694">
            <v>1</v>
          </cell>
          <cell r="AA1694" t="b">
            <v>1</v>
          </cell>
        </row>
        <row r="1695">
          <cell r="R1695">
            <v>1</v>
          </cell>
          <cell r="Y1695">
            <v>1</v>
          </cell>
          <cell r="AA1695" t="b">
            <v>1</v>
          </cell>
        </row>
        <row r="1696">
          <cell r="R1696">
            <v>1</v>
          </cell>
          <cell r="Y1696">
            <v>1</v>
          </cell>
          <cell r="AA1696" t="b">
            <v>1</v>
          </cell>
        </row>
        <row r="1697">
          <cell r="R1697">
            <v>2</v>
          </cell>
          <cell r="Y1697">
            <v>2</v>
          </cell>
          <cell r="AA1697" t="b">
            <v>1</v>
          </cell>
        </row>
        <row r="1698">
          <cell r="R1698">
            <v>2</v>
          </cell>
          <cell r="Y1698">
            <v>1</v>
          </cell>
          <cell r="AA1698" t="b">
            <v>1</v>
          </cell>
        </row>
        <row r="1699">
          <cell r="R1699">
            <v>1</v>
          </cell>
          <cell r="Y1699">
            <v>1</v>
          </cell>
          <cell r="AA1699" t="b">
            <v>1</v>
          </cell>
        </row>
        <row r="1700">
          <cell r="R1700">
            <v>1</v>
          </cell>
          <cell r="Y1700">
            <v>2</v>
          </cell>
          <cell r="AA1700" t="b">
            <v>1</v>
          </cell>
        </row>
        <row r="1701">
          <cell r="R1701">
            <v>2</v>
          </cell>
          <cell r="Y1701">
            <v>1</v>
          </cell>
          <cell r="AA1701" t="b">
            <v>1</v>
          </cell>
        </row>
        <row r="1702">
          <cell r="R1702">
            <v>2</v>
          </cell>
          <cell r="Y1702">
            <v>1</v>
          </cell>
          <cell r="AA1702" t="b">
            <v>1</v>
          </cell>
        </row>
        <row r="1703">
          <cell r="R1703">
            <v>2</v>
          </cell>
          <cell r="Y1703">
            <v>1</v>
          </cell>
          <cell r="AA1703" t="b">
            <v>1</v>
          </cell>
        </row>
        <row r="1704">
          <cell r="R1704">
            <v>1</v>
          </cell>
          <cell r="Y1704">
            <v>2</v>
          </cell>
          <cell r="AA1704" t="b">
            <v>1</v>
          </cell>
        </row>
        <row r="1705">
          <cell r="R1705">
            <v>3</v>
          </cell>
          <cell r="Y1705">
            <v>2</v>
          </cell>
          <cell r="AA1705" t="b">
            <v>1</v>
          </cell>
        </row>
        <row r="1706">
          <cell r="R1706">
            <v>2</v>
          </cell>
          <cell r="Y1706">
            <v>2</v>
          </cell>
          <cell r="AA1706" t="b">
            <v>1</v>
          </cell>
        </row>
        <row r="1707">
          <cell r="R1707">
            <v>1</v>
          </cell>
          <cell r="Y1707">
            <v>1</v>
          </cell>
          <cell r="AA1707" t="b">
            <v>1</v>
          </cell>
        </row>
        <row r="1708">
          <cell r="R1708">
            <v>4</v>
          </cell>
          <cell r="Y1708">
            <v>3</v>
          </cell>
          <cell r="AA1708" t="b">
            <v>1</v>
          </cell>
        </row>
        <row r="1709">
          <cell r="R1709">
            <v>1</v>
          </cell>
          <cell r="Y1709">
            <v>3</v>
          </cell>
          <cell r="AA1709" t="b">
            <v>1</v>
          </cell>
        </row>
        <row r="1710">
          <cell r="R1710">
            <v>2</v>
          </cell>
          <cell r="Y1710" t="e">
            <v>#N/A</v>
          </cell>
          <cell r="AA1710" t="b">
            <v>1</v>
          </cell>
        </row>
        <row r="1711">
          <cell r="R1711">
            <v>2</v>
          </cell>
          <cell r="Y1711">
            <v>2</v>
          </cell>
          <cell r="AA1711" t="b">
            <v>1</v>
          </cell>
        </row>
        <row r="1712">
          <cell r="R1712">
            <v>2</v>
          </cell>
          <cell r="Y1712">
            <v>3</v>
          </cell>
          <cell r="AA1712" t="b">
            <v>1</v>
          </cell>
        </row>
        <row r="1713">
          <cell r="R1713">
            <v>1</v>
          </cell>
          <cell r="Y1713" t="e">
            <v>#N/A</v>
          </cell>
          <cell r="AA1713" t="b">
            <v>1</v>
          </cell>
        </row>
        <row r="1714">
          <cell r="R1714">
            <v>2</v>
          </cell>
          <cell r="Y1714">
            <v>2</v>
          </cell>
          <cell r="AA1714" t="b">
            <v>1</v>
          </cell>
        </row>
        <row r="1715">
          <cell r="R1715">
            <v>2</v>
          </cell>
          <cell r="Y1715">
            <v>2</v>
          </cell>
          <cell r="AA1715" t="b">
            <v>1</v>
          </cell>
        </row>
        <row r="1716">
          <cell r="R1716">
            <v>2</v>
          </cell>
          <cell r="Y1716">
            <v>2</v>
          </cell>
          <cell r="AA1716" t="b">
            <v>1</v>
          </cell>
        </row>
        <row r="1717">
          <cell r="R1717">
            <v>2</v>
          </cell>
          <cell r="Y1717">
            <v>3</v>
          </cell>
          <cell r="AA1717" t="b">
            <v>1</v>
          </cell>
        </row>
        <row r="1718">
          <cell r="R1718">
            <v>2</v>
          </cell>
          <cell r="Y1718">
            <v>2</v>
          </cell>
          <cell r="AA1718" t="b">
            <v>1</v>
          </cell>
        </row>
        <row r="1719">
          <cell r="R1719">
            <v>2</v>
          </cell>
          <cell r="Y1719">
            <v>2</v>
          </cell>
          <cell r="AA1719" t="b">
            <v>1</v>
          </cell>
        </row>
        <row r="1720">
          <cell r="R1720">
            <v>2</v>
          </cell>
          <cell r="Y1720">
            <v>1</v>
          </cell>
          <cell r="AA1720" t="b">
            <v>1</v>
          </cell>
        </row>
        <row r="1721">
          <cell r="R1721">
            <v>2</v>
          </cell>
          <cell r="Y1721">
            <v>2</v>
          </cell>
          <cell r="AA1721" t="b">
            <v>1</v>
          </cell>
        </row>
        <row r="1722">
          <cell r="R1722">
            <v>2</v>
          </cell>
          <cell r="Y1722" t="e">
            <v>#N/A</v>
          </cell>
          <cell r="AA1722" t="b">
            <v>1</v>
          </cell>
        </row>
        <row r="1723">
          <cell r="R1723">
            <v>1</v>
          </cell>
          <cell r="Y1723" t="e">
            <v>#N/A</v>
          </cell>
          <cell r="AA1723" t="b">
            <v>1</v>
          </cell>
        </row>
        <row r="1724">
          <cell r="R1724">
            <v>2</v>
          </cell>
          <cell r="Y1724">
            <v>2</v>
          </cell>
          <cell r="AA1724" t="b">
            <v>1</v>
          </cell>
        </row>
        <row r="1725">
          <cell r="R1725">
            <v>2</v>
          </cell>
          <cell r="Y1725" t="e">
            <v>#N/A</v>
          </cell>
          <cell r="AA1725" t="b">
            <v>1</v>
          </cell>
        </row>
        <row r="1726">
          <cell r="R1726">
            <v>2</v>
          </cell>
          <cell r="Y1726">
            <v>2</v>
          </cell>
          <cell r="AA1726" t="b">
            <v>1</v>
          </cell>
        </row>
        <row r="1727">
          <cell r="R1727">
            <v>1</v>
          </cell>
          <cell r="Y1727">
            <v>1</v>
          </cell>
          <cell r="AA1727" t="b">
            <v>1</v>
          </cell>
        </row>
        <row r="1728">
          <cell r="R1728">
            <v>2</v>
          </cell>
          <cell r="Y1728">
            <v>1</v>
          </cell>
          <cell r="AA1728" t="b">
            <v>1</v>
          </cell>
        </row>
        <row r="1729">
          <cell r="R1729">
            <v>1</v>
          </cell>
          <cell r="Y1729">
            <v>1</v>
          </cell>
          <cell r="AA1729" t="b">
            <v>1</v>
          </cell>
        </row>
        <row r="1730">
          <cell r="R1730">
            <v>2</v>
          </cell>
          <cell r="Y1730">
            <v>2</v>
          </cell>
          <cell r="AA1730" t="b">
            <v>1</v>
          </cell>
        </row>
        <row r="1731">
          <cell r="R1731">
            <v>2</v>
          </cell>
          <cell r="Y1731">
            <v>1</v>
          </cell>
          <cell r="AA1731" t="b">
            <v>1</v>
          </cell>
        </row>
        <row r="1732">
          <cell r="R1732">
            <v>2</v>
          </cell>
          <cell r="Y1732">
            <v>1</v>
          </cell>
          <cell r="AA1732" t="b">
            <v>1</v>
          </cell>
        </row>
        <row r="1733">
          <cell r="R1733">
            <v>2</v>
          </cell>
          <cell r="Y1733">
            <v>1</v>
          </cell>
          <cell r="AA1733" t="b">
            <v>1</v>
          </cell>
        </row>
        <row r="1734">
          <cell r="R1734">
            <v>2</v>
          </cell>
          <cell r="Y1734">
            <v>2</v>
          </cell>
          <cell r="AA1734" t="b">
            <v>1</v>
          </cell>
        </row>
        <row r="1735">
          <cell r="R1735">
            <v>2</v>
          </cell>
          <cell r="Y1735">
            <v>3</v>
          </cell>
          <cell r="AA1735" t="b">
            <v>1</v>
          </cell>
        </row>
        <row r="1736">
          <cell r="R1736">
            <v>2</v>
          </cell>
          <cell r="Y1736">
            <v>2</v>
          </cell>
          <cell r="AA1736" t="b">
            <v>1</v>
          </cell>
        </row>
        <row r="1737">
          <cell r="R1737">
            <v>1</v>
          </cell>
          <cell r="Y1737">
            <v>2</v>
          </cell>
          <cell r="AA1737" t="b">
            <v>1</v>
          </cell>
        </row>
        <row r="1738">
          <cell r="R1738">
            <v>1</v>
          </cell>
          <cell r="Y1738">
            <v>2</v>
          </cell>
          <cell r="AA1738" t="b">
            <v>1</v>
          </cell>
        </row>
        <row r="1739">
          <cell r="R1739">
            <v>1</v>
          </cell>
          <cell r="Y1739" t="e">
            <v>#N/A</v>
          </cell>
          <cell r="AA1739" t="b">
            <v>1</v>
          </cell>
        </row>
        <row r="1740">
          <cell r="R1740">
            <v>2</v>
          </cell>
          <cell r="Y1740">
            <v>1</v>
          </cell>
          <cell r="AA1740" t="b">
            <v>1</v>
          </cell>
        </row>
        <row r="1741">
          <cell r="R1741">
            <v>1</v>
          </cell>
          <cell r="Y1741" t="e">
            <v>#N/A</v>
          </cell>
          <cell r="AA1741" t="b">
            <v>1</v>
          </cell>
        </row>
        <row r="1742">
          <cell r="R1742">
            <v>2</v>
          </cell>
          <cell r="Y1742">
            <v>2</v>
          </cell>
          <cell r="AA1742" t="b">
            <v>1</v>
          </cell>
        </row>
        <row r="1743">
          <cell r="R1743">
            <v>2</v>
          </cell>
          <cell r="Y1743">
            <v>1</v>
          </cell>
          <cell r="AA1743" t="b">
            <v>1</v>
          </cell>
        </row>
        <row r="1744">
          <cell r="R1744">
            <v>1</v>
          </cell>
          <cell r="Y1744" t="e">
            <v>#N/A</v>
          </cell>
          <cell r="AA1744" t="b">
            <v>1</v>
          </cell>
        </row>
        <row r="1745">
          <cell r="R1745">
            <v>2</v>
          </cell>
          <cell r="Y1745">
            <v>2</v>
          </cell>
          <cell r="AA1745" t="b">
            <v>1</v>
          </cell>
        </row>
        <row r="1746">
          <cell r="R1746">
            <v>2</v>
          </cell>
          <cell r="Y1746">
            <v>2</v>
          </cell>
          <cell r="AA1746" t="b">
            <v>1</v>
          </cell>
        </row>
        <row r="1747">
          <cell r="R1747">
            <v>2</v>
          </cell>
          <cell r="Y1747">
            <v>2</v>
          </cell>
          <cell r="AA1747" t="b">
            <v>1</v>
          </cell>
        </row>
        <row r="1748">
          <cell r="R1748">
            <v>2</v>
          </cell>
          <cell r="Y1748">
            <v>1</v>
          </cell>
          <cell r="AA1748" t="b">
            <v>1</v>
          </cell>
        </row>
        <row r="1749">
          <cell r="R1749">
            <v>1</v>
          </cell>
          <cell r="Y1749">
            <v>1</v>
          </cell>
          <cell r="AA1749" t="b">
            <v>1</v>
          </cell>
        </row>
        <row r="1750">
          <cell r="R1750">
            <v>2</v>
          </cell>
          <cell r="Y1750">
            <v>1</v>
          </cell>
          <cell r="AA1750" t="b">
            <v>1</v>
          </cell>
        </row>
        <row r="1751">
          <cell r="R1751">
            <v>3</v>
          </cell>
          <cell r="Y1751">
            <v>3</v>
          </cell>
          <cell r="AA1751" t="b">
            <v>1</v>
          </cell>
        </row>
        <row r="1752">
          <cell r="R1752">
            <v>1</v>
          </cell>
          <cell r="Y1752">
            <v>1</v>
          </cell>
          <cell r="AA1752" t="b">
            <v>1</v>
          </cell>
        </row>
        <row r="1753">
          <cell r="R1753">
            <v>0</v>
          </cell>
          <cell r="Y1753" t="str">
            <v/>
          </cell>
          <cell r="AA1753" t="b">
            <v>0</v>
          </cell>
        </row>
        <row r="1754">
          <cell r="R1754">
            <v>1</v>
          </cell>
          <cell r="Y1754">
            <v>1</v>
          </cell>
          <cell r="AA1754" t="b">
            <v>1</v>
          </cell>
        </row>
        <row r="1755">
          <cell r="R1755">
            <v>3</v>
          </cell>
          <cell r="Y1755">
            <v>1</v>
          </cell>
          <cell r="AA1755" t="b">
            <v>1</v>
          </cell>
        </row>
        <row r="1756">
          <cell r="R1756">
            <v>2</v>
          </cell>
          <cell r="Y1756" t="e">
            <v>#N/A</v>
          </cell>
          <cell r="AA1756" t="b">
            <v>1</v>
          </cell>
        </row>
        <row r="1757">
          <cell r="R1757">
            <v>0</v>
          </cell>
          <cell r="Y1757">
            <v>3</v>
          </cell>
          <cell r="AA1757" t="b">
            <v>1</v>
          </cell>
        </row>
        <row r="1758">
          <cell r="R1758">
            <v>2</v>
          </cell>
          <cell r="Y1758">
            <v>1</v>
          </cell>
          <cell r="AA1758" t="b">
            <v>1</v>
          </cell>
        </row>
        <row r="1759">
          <cell r="R1759">
            <v>1</v>
          </cell>
          <cell r="Y1759">
            <v>1</v>
          </cell>
          <cell r="AA1759" t="b">
            <v>1</v>
          </cell>
        </row>
        <row r="1760">
          <cell r="R1760">
            <v>0</v>
          </cell>
          <cell r="Y1760" t="str">
            <v/>
          </cell>
          <cell r="AA1760" t="b">
            <v>1</v>
          </cell>
        </row>
        <row r="1761">
          <cell r="R1761">
            <v>0</v>
          </cell>
          <cell r="Y1761" t="str">
            <v/>
          </cell>
          <cell r="AA1761" t="b">
            <v>1</v>
          </cell>
        </row>
        <row r="1762">
          <cell r="R1762">
            <v>1</v>
          </cell>
          <cell r="Y1762">
            <v>2</v>
          </cell>
          <cell r="AA1762" t="b">
            <v>1</v>
          </cell>
        </row>
        <row r="1763">
          <cell r="R1763">
            <v>2</v>
          </cell>
          <cell r="Y1763">
            <v>2</v>
          </cell>
          <cell r="AA1763" t="b">
            <v>1</v>
          </cell>
        </row>
        <row r="1764">
          <cell r="R1764">
            <v>2</v>
          </cell>
          <cell r="Y1764">
            <v>2</v>
          </cell>
          <cell r="AA1764" t="b">
            <v>1</v>
          </cell>
        </row>
        <row r="1765">
          <cell r="R1765">
            <v>2</v>
          </cell>
          <cell r="Y1765">
            <v>1</v>
          </cell>
          <cell r="AA1765" t="b">
            <v>1</v>
          </cell>
        </row>
        <row r="1766">
          <cell r="R1766">
            <v>1</v>
          </cell>
          <cell r="Y1766">
            <v>1</v>
          </cell>
          <cell r="AA1766" t="b">
            <v>1</v>
          </cell>
        </row>
        <row r="1767">
          <cell r="R1767">
            <v>4</v>
          </cell>
          <cell r="Y1767">
            <v>2</v>
          </cell>
          <cell r="AA1767" t="b">
            <v>1</v>
          </cell>
        </row>
        <row r="1768">
          <cell r="R1768">
            <v>3</v>
          </cell>
          <cell r="Y1768">
            <v>1</v>
          </cell>
          <cell r="AA1768" t="b">
            <v>1</v>
          </cell>
        </row>
        <row r="1769">
          <cell r="R1769">
            <v>2</v>
          </cell>
          <cell r="Y1769">
            <v>1</v>
          </cell>
          <cell r="AA1769" t="b">
            <v>1</v>
          </cell>
        </row>
        <row r="1770">
          <cell r="R1770">
            <v>1</v>
          </cell>
          <cell r="Y1770">
            <v>2</v>
          </cell>
          <cell r="AA1770" t="b">
            <v>1</v>
          </cell>
        </row>
        <row r="1771">
          <cell r="R1771">
            <v>3</v>
          </cell>
          <cell r="Y1771">
            <v>1</v>
          </cell>
          <cell r="AA1771" t="b">
            <v>1</v>
          </cell>
        </row>
        <row r="1772">
          <cell r="R1772">
            <v>2</v>
          </cell>
          <cell r="Y1772">
            <v>2</v>
          </cell>
          <cell r="AA1772" t="b">
            <v>1</v>
          </cell>
        </row>
        <row r="1773">
          <cell r="R1773">
            <v>2</v>
          </cell>
          <cell r="Y1773">
            <v>2</v>
          </cell>
          <cell r="AA1773" t="b">
            <v>1</v>
          </cell>
        </row>
        <row r="1774">
          <cell r="R1774">
            <v>2</v>
          </cell>
          <cell r="Y1774">
            <v>2</v>
          </cell>
          <cell r="AA1774" t="b">
            <v>1</v>
          </cell>
        </row>
        <row r="1775">
          <cell r="R1775">
            <v>3</v>
          </cell>
          <cell r="Y1775">
            <v>2</v>
          </cell>
          <cell r="AA1775" t="b">
            <v>1</v>
          </cell>
        </row>
        <row r="1776">
          <cell r="R1776">
            <v>2</v>
          </cell>
          <cell r="Y1776">
            <v>1</v>
          </cell>
          <cell r="AA1776" t="b">
            <v>1</v>
          </cell>
        </row>
        <row r="1777">
          <cell r="R1777">
            <v>3</v>
          </cell>
          <cell r="Y1777">
            <v>2</v>
          </cell>
          <cell r="AA1777" t="b">
            <v>1</v>
          </cell>
        </row>
        <row r="1778">
          <cell r="R1778">
            <v>2</v>
          </cell>
          <cell r="Y1778">
            <v>1</v>
          </cell>
          <cell r="AA1778" t="b">
            <v>1</v>
          </cell>
        </row>
        <row r="1779">
          <cell r="R1779">
            <v>2</v>
          </cell>
          <cell r="Y1779">
            <v>1</v>
          </cell>
          <cell r="AA1779" t="b">
            <v>1</v>
          </cell>
        </row>
        <row r="1780">
          <cell r="R1780">
            <v>2</v>
          </cell>
          <cell r="Y1780">
            <v>2</v>
          </cell>
          <cell r="AA1780" t="b">
            <v>1</v>
          </cell>
        </row>
        <row r="1781">
          <cell r="R1781">
            <v>2</v>
          </cell>
          <cell r="Y1781">
            <v>1</v>
          </cell>
          <cell r="AA1781" t="b">
            <v>1</v>
          </cell>
        </row>
        <row r="1782">
          <cell r="R1782">
            <v>2</v>
          </cell>
          <cell r="Y1782">
            <v>3</v>
          </cell>
          <cell r="AA1782" t="b">
            <v>1</v>
          </cell>
        </row>
        <row r="1783">
          <cell r="R1783">
            <v>3</v>
          </cell>
          <cell r="Y1783">
            <v>2</v>
          </cell>
          <cell r="AA1783" t="b">
            <v>1</v>
          </cell>
        </row>
        <row r="1784">
          <cell r="R1784">
            <v>2</v>
          </cell>
          <cell r="Y1784">
            <v>2</v>
          </cell>
          <cell r="AA1784" t="b">
            <v>1</v>
          </cell>
        </row>
        <row r="1785">
          <cell r="R1785">
            <v>2</v>
          </cell>
          <cell r="Y1785">
            <v>2</v>
          </cell>
          <cell r="AA1785" t="b">
            <v>1</v>
          </cell>
        </row>
        <row r="1786">
          <cell r="R1786">
            <v>2</v>
          </cell>
          <cell r="Y1786" t="e">
            <v>#N/A</v>
          </cell>
          <cell r="AA1786" t="b">
            <v>1</v>
          </cell>
        </row>
        <row r="1787">
          <cell r="R1787">
            <v>1</v>
          </cell>
          <cell r="Y1787">
            <v>2</v>
          </cell>
          <cell r="AA1787" t="b">
            <v>1</v>
          </cell>
        </row>
        <row r="1788">
          <cell r="R1788">
            <v>2</v>
          </cell>
          <cell r="Y1788">
            <v>2</v>
          </cell>
          <cell r="AA1788" t="b">
            <v>1</v>
          </cell>
        </row>
        <row r="1789">
          <cell r="R1789">
            <v>3</v>
          </cell>
          <cell r="Y1789">
            <v>2</v>
          </cell>
          <cell r="AA1789" t="b">
            <v>1</v>
          </cell>
        </row>
        <row r="1790">
          <cell r="R1790">
            <v>2</v>
          </cell>
          <cell r="Y1790" t="e">
            <v>#N/A</v>
          </cell>
          <cell r="AA1790" t="b">
            <v>1</v>
          </cell>
        </row>
        <row r="1791">
          <cell r="R1791">
            <v>2</v>
          </cell>
          <cell r="Y1791">
            <v>1</v>
          </cell>
          <cell r="AA1791" t="b">
            <v>1</v>
          </cell>
        </row>
        <row r="1792">
          <cell r="R1792">
            <v>2</v>
          </cell>
          <cell r="Y1792">
            <v>1</v>
          </cell>
          <cell r="AA1792" t="b">
            <v>1</v>
          </cell>
        </row>
        <row r="1793">
          <cell r="R1793">
            <v>3</v>
          </cell>
          <cell r="Y1793">
            <v>1</v>
          </cell>
          <cell r="AA1793" t="b">
            <v>1</v>
          </cell>
        </row>
        <row r="1794">
          <cell r="R1794">
            <v>3</v>
          </cell>
          <cell r="Y1794">
            <v>3</v>
          </cell>
          <cell r="AA1794" t="b">
            <v>1</v>
          </cell>
        </row>
        <row r="1795">
          <cell r="R1795">
            <v>2</v>
          </cell>
          <cell r="Y1795">
            <v>2</v>
          </cell>
          <cell r="AA1795" t="b">
            <v>1</v>
          </cell>
        </row>
        <row r="1796">
          <cell r="R1796">
            <v>3</v>
          </cell>
          <cell r="Y1796">
            <v>2</v>
          </cell>
          <cell r="AA1796" t="b">
            <v>1</v>
          </cell>
        </row>
        <row r="1797">
          <cell r="R1797">
            <v>2</v>
          </cell>
          <cell r="Y1797">
            <v>2</v>
          </cell>
          <cell r="AA1797" t="b">
            <v>1</v>
          </cell>
        </row>
        <row r="1798">
          <cell r="R1798">
            <v>2</v>
          </cell>
          <cell r="Y1798">
            <v>2</v>
          </cell>
          <cell r="AA1798" t="b">
            <v>1</v>
          </cell>
        </row>
        <row r="1799">
          <cell r="R1799">
            <v>2</v>
          </cell>
          <cell r="Y1799">
            <v>2</v>
          </cell>
          <cell r="AA1799" t="b">
            <v>1</v>
          </cell>
        </row>
        <row r="1800">
          <cell r="R1800">
            <v>2</v>
          </cell>
          <cell r="Y1800">
            <v>1</v>
          </cell>
          <cell r="AA1800" t="b">
            <v>1</v>
          </cell>
        </row>
        <row r="1801">
          <cell r="R1801">
            <v>2</v>
          </cell>
          <cell r="Y1801">
            <v>1</v>
          </cell>
          <cell r="AA1801" t="b">
            <v>1</v>
          </cell>
        </row>
        <row r="1802">
          <cell r="R1802">
            <v>2</v>
          </cell>
          <cell r="Y1802">
            <v>1</v>
          </cell>
          <cell r="AA1802" t="b">
            <v>1</v>
          </cell>
        </row>
        <row r="1803">
          <cell r="R1803">
            <v>2</v>
          </cell>
          <cell r="Y1803">
            <v>2</v>
          </cell>
          <cell r="AA1803" t="b">
            <v>1</v>
          </cell>
        </row>
        <row r="1804">
          <cell r="R1804">
            <v>2</v>
          </cell>
          <cell r="Y1804">
            <v>2</v>
          </cell>
          <cell r="AA1804" t="b">
            <v>1</v>
          </cell>
        </row>
        <row r="1805">
          <cell r="R1805">
            <v>2</v>
          </cell>
          <cell r="Y1805">
            <v>2</v>
          </cell>
          <cell r="AA1805" t="b">
            <v>1</v>
          </cell>
        </row>
        <row r="1806">
          <cell r="R1806">
            <v>2</v>
          </cell>
          <cell r="Y1806" t="e">
            <v>#N/A</v>
          </cell>
          <cell r="AA1806" t="b">
            <v>1</v>
          </cell>
        </row>
        <row r="1807">
          <cell r="R1807">
            <v>3</v>
          </cell>
          <cell r="Y1807">
            <v>2</v>
          </cell>
          <cell r="AA1807" t="b">
            <v>1</v>
          </cell>
        </row>
        <row r="1808">
          <cell r="R1808">
            <v>3</v>
          </cell>
          <cell r="Y1808">
            <v>3</v>
          </cell>
          <cell r="AA1808" t="b">
            <v>1</v>
          </cell>
        </row>
        <row r="1809">
          <cell r="R1809">
            <v>1</v>
          </cell>
          <cell r="Y1809">
            <v>1</v>
          </cell>
          <cell r="AA1809" t="b">
            <v>1</v>
          </cell>
        </row>
        <row r="1810">
          <cell r="R1810">
            <v>2</v>
          </cell>
          <cell r="Y1810">
            <v>2</v>
          </cell>
          <cell r="AA1810" t="b">
            <v>1</v>
          </cell>
        </row>
        <row r="1811">
          <cell r="R1811">
            <v>2</v>
          </cell>
          <cell r="Y1811">
            <v>3</v>
          </cell>
          <cell r="AA1811" t="b">
            <v>1</v>
          </cell>
        </row>
        <row r="1812">
          <cell r="R1812">
            <v>2</v>
          </cell>
          <cell r="Y1812" t="e">
            <v>#N/A</v>
          </cell>
          <cell r="AA1812" t="b">
            <v>1</v>
          </cell>
        </row>
        <row r="1813">
          <cell r="R1813">
            <v>3</v>
          </cell>
          <cell r="Y1813">
            <v>3</v>
          </cell>
          <cell r="AA1813" t="b">
            <v>1</v>
          </cell>
        </row>
        <row r="1814">
          <cell r="R1814">
            <v>2</v>
          </cell>
          <cell r="Y1814">
            <v>1</v>
          </cell>
          <cell r="AA1814" t="b">
            <v>1</v>
          </cell>
        </row>
        <row r="1815">
          <cell r="R1815">
            <v>3</v>
          </cell>
          <cell r="Y1815" t="str">
            <v/>
          </cell>
          <cell r="AA1815" t="b">
            <v>0</v>
          </cell>
        </row>
        <row r="1816">
          <cell r="R1816">
            <v>2</v>
          </cell>
          <cell r="Y1816">
            <v>2</v>
          </cell>
          <cell r="AA1816" t="b">
            <v>1</v>
          </cell>
        </row>
        <row r="1817">
          <cell r="R1817">
            <v>4</v>
          </cell>
          <cell r="Y1817">
            <v>3</v>
          </cell>
          <cell r="AA1817" t="b">
            <v>1</v>
          </cell>
        </row>
        <row r="1818">
          <cell r="R1818">
            <v>0</v>
          </cell>
          <cell r="Y1818">
            <v>3</v>
          </cell>
          <cell r="AA1818" t="b">
            <v>1</v>
          </cell>
        </row>
        <row r="1819">
          <cell r="R1819">
            <v>0</v>
          </cell>
          <cell r="Y1819">
            <v>2</v>
          </cell>
          <cell r="AA1819" t="b">
            <v>1</v>
          </cell>
        </row>
        <row r="1820">
          <cell r="R1820">
            <v>0</v>
          </cell>
          <cell r="Y1820" t="str">
            <v/>
          </cell>
          <cell r="AA1820" t="b">
            <v>1</v>
          </cell>
        </row>
        <row r="1821">
          <cell r="R1821">
            <v>2</v>
          </cell>
          <cell r="Y1821">
            <v>1</v>
          </cell>
          <cell r="AA1821" t="b">
            <v>1</v>
          </cell>
        </row>
        <row r="1822">
          <cell r="R1822">
            <v>2</v>
          </cell>
          <cell r="Y1822">
            <v>1</v>
          </cell>
          <cell r="AA1822" t="b">
            <v>1</v>
          </cell>
        </row>
        <row r="1823">
          <cell r="R1823">
            <v>0</v>
          </cell>
          <cell r="Y1823">
            <v>3</v>
          </cell>
          <cell r="AA1823" t="b">
            <v>1</v>
          </cell>
        </row>
        <row r="1824">
          <cell r="R1824">
            <v>0</v>
          </cell>
          <cell r="Y1824">
            <v>3</v>
          </cell>
          <cell r="AA1824" t="b">
            <v>1</v>
          </cell>
        </row>
        <row r="1825">
          <cell r="R1825">
            <v>0</v>
          </cell>
          <cell r="Y1825">
            <v>2</v>
          </cell>
          <cell r="AA1825" t="b">
            <v>1</v>
          </cell>
        </row>
        <row r="1826">
          <cell r="R1826">
            <v>0</v>
          </cell>
          <cell r="Y1826">
            <v>2</v>
          </cell>
          <cell r="AA1826" t="b">
            <v>1</v>
          </cell>
        </row>
        <row r="1827">
          <cell r="R1827">
            <v>3</v>
          </cell>
          <cell r="Y1827">
            <v>2</v>
          </cell>
          <cell r="AA1827" t="b">
            <v>1</v>
          </cell>
        </row>
        <row r="1828">
          <cell r="R1828">
            <v>3</v>
          </cell>
          <cell r="Y1828" t="e">
            <v>#N/A</v>
          </cell>
          <cell r="AA1828" t="b">
            <v>1</v>
          </cell>
        </row>
        <row r="1829">
          <cell r="R1829">
            <v>1</v>
          </cell>
          <cell r="Y1829">
            <v>3</v>
          </cell>
          <cell r="AA1829" t="b">
            <v>1</v>
          </cell>
        </row>
        <row r="1830">
          <cell r="R1830">
            <v>1</v>
          </cell>
          <cell r="Y1830" t="e">
            <v>#N/A</v>
          </cell>
          <cell r="AA1830" t="b">
            <v>1</v>
          </cell>
        </row>
        <row r="1831">
          <cell r="R1831">
            <v>3</v>
          </cell>
          <cell r="Y1831">
            <v>2</v>
          </cell>
          <cell r="AA1831" t="b">
            <v>1</v>
          </cell>
        </row>
        <row r="1832">
          <cell r="R1832">
            <v>0</v>
          </cell>
          <cell r="Y1832">
            <v>2</v>
          </cell>
          <cell r="AA1832" t="b">
            <v>1</v>
          </cell>
        </row>
        <row r="1833">
          <cell r="R1833">
            <v>0</v>
          </cell>
          <cell r="Y1833">
            <v>2</v>
          </cell>
          <cell r="AA1833" t="b">
            <v>1</v>
          </cell>
        </row>
        <row r="1834">
          <cell r="R1834">
            <v>0</v>
          </cell>
          <cell r="Y1834" t="str">
            <v/>
          </cell>
          <cell r="AA1834" t="b">
            <v>1</v>
          </cell>
        </row>
        <row r="1835">
          <cell r="R1835">
            <v>0</v>
          </cell>
          <cell r="Y1835" t="str">
            <v/>
          </cell>
          <cell r="AA1835" t="b">
            <v>1</v>
          </cell>
        </row>
        <row r="1836">
          <cell r="R1836">
            <v>2</v>
          </cell>
          <cell r="Y1836">
            <v>1</v>
          </cell>
          <cell r="AA1836" t="b">
            <v>1</v>
          </cell>
        </row>
        <row r="1837">
          <cell r="R1837">
            <v>0</v>
          </cell>
          <cell r="Y1837" t="str">
            <v/>
          </cell>
          <cell r="AA1837" t="b">
            <v>1</v>
          </cell>
        </row>
        <row r="1838">
          <cell r="R1838">
            <v>2</v>
          </cell>
          <cell r="Y1838">
            <v>2</v>
          </cell>
          <cell r="AA1838" t="b">
            <v>1</v>
          </cell>
        </row>
        <row r="1839">
          <cell r="R1839">
            <v>1</v>
          </cell>
          <cell r="Y1839" t="str">
            <v/>
          </cell>
          <cell r="AA1839" t="b">
            <v>1</v>
          </cell>
        </row>
        <row r="1840">
          <cell r="R1840">
            <v>3</v>
          </cell>
          <cell r="Y1840">
            <v>2</v>
          </cell>
          <cell r="AA1840" t="b">
            <v>1</v>
          </cell>
        </row>
        <row r="1841">
          <cell r="R1841">
            <v>2</v>
          </cell>
          <cell r="Y1841" t="str">
            <v/>
          </cell>
          <cell r="AA1841" t="b">
            <v>1</v>
          </cell>
        </row>
        <row r="1842">
          <cell r="R1842">
            <v>3</v>
          </cell>
          <cell r="Y1842">
            <v>1</v>
          </cell>
          <cell r="AA1842" t="b">
            <v>1</v>
          </cell>
        </row>
        <row r="1843">
          <cell r="R1843">
            <v>2</v>
          </cell>
          <cell r="Y1843">
            <v>2</v>
          </cell>
          <cell r="AA1843" t="b">
            <v>1</v>
          </cell>
        </row>
        <row r="1844">
          <cell r="R1844">
            <v>0</v>
          </cell>
          <cell r="Y1844" t="str">
            <v/>
          </cell>
          <cell r="AA1844" t="b">
            <v>1</v>
          </cell>
        </row>
        <row r="1845">
          <cell r="R1845">
            <v>0</v>
          </cell>
          <cell r="Y1845" t="str">
            <v/>
          </cell>
          <cell r="AA1845" t="b">
            <v>1</v>
          </cell>
        </row>
        <row r="1846">
          <cell r="R1846">
            <v>0</v>
          </cell>
          <cell r="Y1846" t="str">
            <v/>
          </cell>
          <cell r="AA1846" t="b">
            <v>1</v>
          </cell>
        </row>
        <row r="1847">
          <cell r="R1847">
            <v>0</v>
          </cell>
          <cell r="Y1847" t="str">
            <v/>
          </cell>
          <cell r="AA1847" t="b">
            <v>1</v>
          </cell>
        </row>
        <row r="1848">
          <cell r="R1848">
            <v>0</v>
          </cell>
          <cell r="Y1848" t="str">
            <v/>
          </cell>
          <cell r="AA1848" t="b">
            <v>1</v>
          </cell>
        </row>
        <row r="1849">
          <cell r="R1849">
            <v>0</v>
          </cell>
          <cell r="Y1849" t="str">
            <v/>
          </cell>
          <cell r="AA1849" t="b">
            <v>1</v>
          </cell>
        </row>
        <row r="1850">
          <cell r="R1850">
            <v>2</v>
          </cell>
          <cell r="Y1850">
            <v>3</v>
          </cell>
          <cell r="AA1850" t="b">
            <v>1</v>
          </cell>
        </row>
        <row r="1851">
          <cell r="R1851">
            <v>0</v>
          </cell>
          <cell r="Y1851" t="str">
            <v/>
          </cell>
          <cell r="AA1851" t="b">
            <v>1</v>
          </cell>
        </row>
        <row r="1852">
          <cell r="R1852">
            <v>2</v>
          </cell>
          <cell r="Y1852">
            <v>3</v>
          </cell>
          <cell r="AA1852" t="b">
            <v>1</v>
          </cell>
        </row>
        <row r="1853">
          <cell r="R1853">
            <v>2</v>
          </cell>
          <cell r="Y1853">
            <v>1</v>
          </cell>
          <cell r="AA1853" t="b">
            <v>1</v>
          </cell>
        </row>
        <row r="1854">
          <cell r="R1854">
            <v>2</v>
          </cell>
          <cell r="Y1854">
            <v>2</v>
          </cell>
          <cell r="AA1854" t="b">
            <v>1</v>
          </cell>
        </row>
        <row r="1855">
          <cell r="R1855">
            <v>1</v>
          </cell>
          <cell r="Y1855">
            <v>1</v>
          </cell>
          <cell r="AA1855" t="b">
            <v>1</v>
          </cell>
        </row>
        <row r="1856">
          <cell r="R1856">
            <v>2</v>
          </cell>
          <cell r="Y1856">
            <v>1</v>
          </cell>
          <cell r="AA1856" t="b">
            <v>1</v>
          </cell>
        </row>
        <row r="1857">
          <cell r="R1857">
            <v>2</v>
          </cell>
          <cell r="Y1857">
            <v>2</v>
          </cell>
          <cell r="AA1857" t="b">
            <v>1</v>
          </cell>
        </row>
        <row r="1858">
          <cell r="R1858">
            <v>2</v>
          </cell>
          <cell r="Y1858">
            <v>1</v>
          </cell>
          <cell r="AA1858" t="b">
            <v>1</v>
          </cell>
        </row>
        <row r="1859">
          <cell r="R1859">
            <v>1</v>
          </cell>
          <cell r="Y1859" t="e">
            <v>#N/A</v>
          </cell>
          <cell r="AA1859" t="b">
            <v>1</v>
          </cell>
        </row>
        <row r="1860">
          <cell r="R1860">
            <v>0</v>
          </cell>
          <cell r="Y1860" t="str">
            <v/>
          </cell>
          <cell r="AA1860" t="b">
            <v>1</v>
          </cell>
        </row>
        <row r="1861">
          <cell r="R1861">
            <v>2</v>
          </cell>
          <cell r="Y1861">
            <v>1</v>
          </cell>
          <cell r="AA1861" t="b">
            <v>1</v>
          </cell>
        </row>
        <row r="1862">
          <cell r="R1862">
            <v>0</v>
          </cell>
          <cell r="Y1862" t="str">
            <v/>
          </cell>
          <cell r="AA1862" t="b">
            <v>1</v>
          </cell>
        </row>
        <row r="1863">
          <cell r="R1863">
            <v>3</v>
          </cell>
          <cell r="Y1863">
            <v>3</v>
          </cell>
          <cell r="AA1863" t="b">
            <v>1</v>
          </cell>
        </row>
        <row r="1864">
          <cell r="R1864">
            <v>0</v>
          </cell>
          <cell r="Y1864" t="str">
            <v/>
          </cell>
          <cell r="AA1864" t="b">
            <v>1</v>
          </cell>
        </row>
        <row r="1865">
          <cell r="R1865">
            <v>3</v>
          </cell>
          <cell r="Y1865">
            <v>2</v>
          </cell>
          <cell r="AA1865" t="b">
            <v>1</v>
          </cell>
        </row>
        <row r="1866">
          <cell r="R1866">
            <v>0</v>
          </cell>
          <cell r="Y1866" t="e">
            <v>#N/A</v>
          </cell>
          <cell r="AA1866" t="b">
            <v>1</v>
          </cell>
        </row>
        <row r="1867">
          <cell r="R1867">
            <v>0</v>
          </cell>
          <cell r="Y1867" t="str">
            <v/>
          </cell>
          <cell r="AA1867" t="b">
            <v>1</v>
          </cell>
        </row>
        <row r="1868">
          <cell r="R1868">
            <v>0</v>
          </cell>
          <cell r="Y1868" t="str">
            <v/>
          </cell>
          <cell r="AA1868" t="b">
            <v>1</v>
          </cell>
        </row>
        <row r="1869">
          <cell r="R1869">
            <v>0</v>
          </cell>
          <cell r="Y1869" t="str">
            <v/>
          </cell>
          <cell r="AA1869" t="b">
            <v>1</v>
          </cell>
        </row>
        <row r="1870">
          <cell r="R1870">
            <v>2</v>
          </cell>
          <cell r="Y1870">
            <v>2</v>
          </cell>
          <cell r="AA1870" t="b">
            <v>1</v>
          </cell>
        </row>
        <row r="1871">
          <cell r="R1871">
            <v>0</v>
          </cell>
          <cell r="Y1871" t="str">
            <v/>
          </cell>
          <cell r="AA1871" t="b">
            <v>1</v>
          </cell>
        </row>
        <row r="1872">
          <cell r="R1872">
            <v>1</v>
          </cell>
          <cell r="Y1872">
            <v>1</v>
          </cell>
          <cell r="AA1872" t="b">
            <v>1</v>
          </cell>
        </row>
        <row r="1873">
          <cell r="R1873">
            <v>0</v>
          </cell>
          <cell r="Y1873" t="str">
            <v/>
          </cell>
          <cell r="AA1873" t="b">
            <v>1</v>
          </cell>
        </row>
        <row r="1874">
          <cell r="R1874">
            <v>3</v>
          </cell>
          <cell r="Y1874">
            <v>2</v>
          </cell>
          <cell r="AA1874" t="b">
            <v>1</v>
          </cell>
        </row>
        <row r="1875">
          <cell r="R1875">
            <v>2</v>
          </cell>
          <cell r="Y1875">
            <v>1</v>
          </cell>
          <cell r="AA1875" t="b">
            <v>1</v>
          </cell>
        </row>
        <row r="1876">
          <cell r="R1876">
            <v>0</v>
          </cell>
          <cell r="Y1876" t="str">
            <v/>
          </cell>
          <cell r="AA1876" t="b">
            <v>1</v>
          </cell>
        </row>
        <row r="1877">
          <cell r="R1877">
            <v>2</v>
          </cell>
          <cell r="Y1877">
            <v>2</v>
          </cell>
          <cell r="AA1877" t="b">
            <v>1</v>
          </cell>
        </row>
        <row r="1878">
          <cell r="R1878">
            <v>2</v>
          </cell>
          <cell r="Y1878">
            <v>2</v>
          </cell>
          <cell r="AA1878" t="b">
            <v>1</v>
          </cell>
        </row>
        <row r="1879">
          <cell r="R1879">
            <v>0</v>
          </cell>
          <cell r="Y1879" t="str">
            <v/>
          </cell>
          <cell r="AA1879" t="b">
            <v>1</v>
          </cell>
        </row>
        <row r="1880">
          <cell r="R1880">
            <v>2</v>
          </cell>
          <cell r="Y1880">
            <v>1</v>
          </cell>
          <cell r="AA1880" t="b">
            <v>1</v>
          </cell>
        </row>
        <row r="1881">
          <cell r="R1881">
            <v>2</v>
          </cell>
          <cell r="Y1881">
            <v>2</v>
          </cell>
          <cell r="AA1881" t="b">
            <v>1</v>
          </cell>
        </row>
        <row r="1882">
          <cell r="R1882">
            <v>2</v>
          </cell>
          <cell r="Y1882" t="e">
            <v>#N/A</v>
          </cell>
          <cell r="AA1882" t="b">
            <v>1</v>
          </cell>
        </row>
        <row r="1883">
          <cell r="R1883">
            <v>2</v>
          </cell>
          <cell r="Y1883" t="e">
            <v>#N/A</v>
          </cell>
          <cell r="AA1883" t="b">
            <v>1</v>
          </cell>
        </row>
        <row r="1884">
          <cell r="R1884">
            <v>3</v>
          </cell>
          <cell r="Y1884">
            <v>2</v>
          </cell>
          <cell r="AA1884" t="b">
            <v>1</v>
          </cell>
        </row>
        <row r="1885">
          <cell r="R1885">
            <v>2</v>
          </cell>
          <cell r="Y1885">
            <v>1</v>
          </cell>
          <cell r="AA1885" t="b">
            <v>1</v>
          </cell>
        </row>
        <row r="1886">
          <cell r="R1886">
            <v>2</v>
          </cell>
          <cell r="Y1886">
            <v>2</v>
          </cell>
          <cell r="AA1886" t="b">
            <v>1</v>
          </cell>
        </row>
        <row r="1887">
          <cell r="R1887">
            <v>2</v>
          </cell>
          <cell r="Y1887">
            <v>1</v>
          </cell>
          <cell r="AA1887" t="b">
            <v>1</v>
          </cell>
        </row>
        <row r="1888">
          <cell r="R1888">
            <v>3</v>
          </cell>
          <cell r="Y1888">
            <v>3</v>
          </cell>
          <cell r="AA1888" t="b">
            <v>1</v>
          </cell>
        </row>
        <row r="1889">
          <cell r="R1889">
            <v>2</v>
          </cell>
          <cell r="Y1889">
            <v>3</v>
          </cell>
          <cell r="AA1889" t="b">
            <v>1</v>
          </cell>
        </row>
        <row r="1890">
          <cell r="R1890">
            <v>3</v>
          </cell>
          <cell r="Y1890" t="e">
            <v>#N/A</v>
          </cell>
          <cell r="AA1890" t="b">
            <v>1</v>
          </cell>
        </row>
        <row r="1891">
          <cell r="R1891">
            <v>2</v>
          </cell>
          <cell r="Y1891">
            <v>2</v>
          </cell>
          <cell r="AA1891" t="b">
            <v>1</v>
          </cell>
        </row>
        <row r="1892">
          <cell r="R1892">
            <v>2</v>
          </cell>
          <cell r="Y1892">
            <v>2</v>
          </cell>
          <cell r="AA1892" t="b">
            <v>1</v>
          </cell>
        </row>
        <row r="1893">
          <cell r="R1893">
            <v>2</v>
          </cell>
          <cell r="Y1893">
            <v>3</v>
          </cell>
          <cell r="AA1893" t="b">
            <v>1</v>
          </cell>
        </row>
        <row r="1894">
          <cell r="R1894">
            <v>2</v>
          </cell>
          <cell r="Y1894" t="e">
            <v>#N/A</v>
          </cell>
          <cell r="AA1894" t="b">
            <v>1</v>
          </cell>
        </row>
        <row r="1895">
          <cell r="R1895">
            <v>2</v>
          </cell>
          <cell r="Y1895">
            <v>2</v>
          </cell>
          <cell r="AA1895" t="b">
            <v>1</v>
          </cell>
        </row>
        <row r="1896">
          <cell r="R1896">
            <v>1</v>
          </cell>
          <cell r="Y1896" t="e">
            <v>#N/A</v>
          </cell>
          <cell r="AA1896" t="b">
            <v>1</v>
          </cell>
        </row>
        <row r="1897">
          <cell r="R1897">
            <v>2</v>
          </cell>
          <cell r="Y1897">
            <v>1</v>
          </cell>
          <cell r="AA1897" t="b">
            <v>1</v>
          </cell>
        </row>
        <row r="1898">
          <cell r="R1898">
            <v>3</v>
          </cell>
          <cell r="Y1898">
            <v>2</v>
          </cell>
          <cell r="AA1898" t="b">
            <v>1</v>
          </cell>
        </row>
        <row r="1899">
          <cell r="R1899">
            <v>1</v>
          </cell>
          <cell r="Y1899">
            <v>1</v>
          </cell>
          <cell r="AA1899" t="b">
            <v>1</v>
          </cell>
        </row>
        <row r="1900">
          <cell r="R1900">
            <v>2</v>
          </cell>
          <cell r="Y1900">
            <v>1</v>
          </cell>
          <cell r="AA1900" t="b">
            <v>1</v>
          </cell>
        </row>
        <row r="1901">
          <cell r="R1901">
            <v>1</v>
          </cell>
          <cell r="Y1901">
            <v>1</v>
          </cell>
          <cell r="AA1901" t="b">
            <v>1</v>
          </cell>
        </row>
        <row r="1902">
          <cell r="R1902">
            <v>2</v>
          </cell>
          <cell r="Y1902" t="e">
            <v>#N/A</v>
          </cell>
          <cell r="AA1902" t="b">
            <v>1</v>
          </cell>
        </row>
        <row r="1903">
          <cell r="R1903">
            <v>2</v>
          </cell>
          <cell r="Y1903">
            <v>2</v>
          </cell>
          <cell r="AA1903" t="b">
            <v>1</v>
          </cell>
        </row>
        <row r="1904">
          <cell r="R1904">
            <v>3</v>
          </cell>
          <cell r="Y1904">
            <v>2</v>
          </cell>
          <cell r="AA1904" t="b">
            <v>1</v>
          </cell>
        </row>
        <row r="1905">
          <cell r="R1905">
            <v>2</v>
          </cell>
          <cell r="Y1905">
            <v>1</v>
          </cell>
          <cell r="AA1905" t="b">
            <v>1</v>
          </cell>
        </row>
        <row r="1906">
          <cell r="R1906">
            <v>2</v>
          </cell>
          <cell r="Y1906">
            <v>2</v>
          </cell>
          <cell r="AA1906" t="b">
            <v>1</v>
          </cell>
        </row>
        <row r="1907">
          <cell r="R1907">
            <v>2</v>
          </cell>
          <cell r="Y1907">
            <v>3</v>
          </cell>
          <cell r="AA1907" t="b">
            <v>1</v>
          </cell>
        </row>
        <row r="1908">
          <cell r="R1908">
            <v>3</v>
          </cell>
          <cell r="Y1908">
            <v>3</v>
          </cell>
          <cell r="AA1908" t="b">
            <v>1</v>
          </cell>
        </row>
        <row r="1909">
          <cell r="R1909">
            <v>2</v>
          </cell>
          <cell r="Y1909">
            <v>3</v>
          </cell>
          <cell r="AA1909" t="b">
            <v>1</v>
          </cell>
        </row>
        <row r="1910">
          <cell r="R1910">
            <v>2</v>
          </cell>
          <cell r="Y1910">
            <v>1</v>
          </cell>
          <cell r="AA1910" t="b">
            <v>1</v>
          </cell>
        </row>
        <row r="1911">
          <cell r="R1911">
            <v>4</v>
          </cell>
          <cell r="Y1911">
            <v>2</v>
          </cell>
          <cell r="AA1911" t="b">
            <v>1</v>
          </cell>
        </row>
        <row r="1912">
          <cell r="R1912">
            <v>2</v>
          </cell>
          <cell r="Y1912">
            <v>2</v>
          </cell>
          <cell r="AA1912" t="b">
            <v>1</v>
          </cell>
        </row>
        <row r="1913">
          <cell r="R1913">
            <v>3</v>
          </cell>
          <cell r="Y1913">
            <v>2</v>
          </cell>
          <cell r="AA1913" t="b">
            <v>1</v>
          </cell>
        </row>
        <row r="1914">
          <cell r="R1914">
            <v>3</v>
          </cell>
          <cell r="Y1914">
            <v>1</v>
          </cell>
          <cell r="AA1914" t="b">
            <v>1</v>
          </cell>
        </row>
        <row r="1915">
          <cell r="R1915">
            <v>0</v>
          </cell>
          <cell r="Y1915">
            <v>3</v>
          </cell>
          <cell r="AA1915" t="b">
            <v>1</v>
          </cell>
        </row>
        <row r="1916">
          <cell r="R1916">
            <v>2</v>
          </cell>
          <cell r="Y1916">
            <v>3</v>
          </cell>
          <cell r="AA1916" t="b">
            <v>1</v>
          </cell>
        </row>
        <row r="1917">
          <cell r="R1917">
            <v>2</v>
          </cell>
          <cell r="Y1917">
            <v>3</v>
          </cell>
          <cell r="AA1917" t="b">
            <v>1</v>
          </cell>
        </row>
        <row r="1918">
          <cell r="R1918">
            <v>2</v>
          </cell>
          <cell r="Y1918" t="e">
            <v>#N/A</v>
          </cell>
          <cell r="AA1918" t="b">
            <v>1</v>
          </cell>
        </row>
        <row r="1919">
          <cell r="R1919">
            <v>2</v>
          </cell>
          <cell r="Y1919" t="e">
            <v>#N/A</v>
          </cell>
          <cell r="AA1919" t="b">
            <v>1</v>
          </cell>
        </row>
        <row r="1920">
          <cell r="R1920">
            <v>2</v>
          </cell>
          <cell r="Y1920">
            <v>2</v>
          </cell>
          <cell r="AA1920" t="b">
            <v>1</v>
          </cell>
        </row>
        <row r="1921">
          <cell r="R1921">
            <v>2</v>
          </cell>
          <cell r="Y1921">
            <v>2</v>
          </cell>
          <cell r="AA1921" t="b">
            <v>1</v>
          </cell>
        </row>
        <row r="1922">
          <cell r="R1922">
            <v>3</v>
          </cell>
          <cell r="Y1922">
            <v>2</v>
          </cell>
          <cell r="AA1922" t="b">
            <v>1</v>
          </cell>
        </row>
        <row r="1923">
          <cell r="R1923">
            <v>3</v>
          </cell>
          <cell r="Y1923">
            <v>2</v>
          </cell>
          <cell r="AA1923" t="b">
            <v>1</v>
          </cell>
        </row>
        <row r="1924">
          <cell r="R1924">
            <v>1</v>
          </cell>
          <cell r="Y1924">
            <v>1</v>
          </cell>
          <cell r="AA1924" t="b">
            <v>1</v>
          </cell>
        </row>
        <row r="1925">
          <cell r="R1925">
            <v>2</v>
          </cell>
          <cell r="Y1925">
            <v>1</v>
          </cell>
          <cell r="AA1925" t="b">
            <v>1</v>
          </cell>
        </row>
        <row r="1926">
          <cell r="R1926">
            <v>2</v>
          </cell>
          <cell r="Y1926">
            <v>2</v>
          </cell>
          <cell r="AA1926" t="b">
            <v>1</v>
          </cell>
        </row>
        <row r="1927">
          <cell r="R1927">
            <v>4</v>
          </cell>
          <cell r="Y1927">
            <v>3</v>
          </cell>
          <cell r="AA1927" t="b">
            <v>1</v>
          </cell>
        </row>
        <row r="1928">
          <cell r="R1928">
            <v>2</v>
          </cell>
          <cell r="Y1928">
            <v>2</v>
          </cell>
          <cell r="AA1928" t="b">
            <v>1</v>
          </cell>
        </row>
        <row r="1929">
          <cell r="R1929">
            <v>2</v>
          </cell>
          <cell r="Y1929" t="e">
            <v>#N/A</v>
          </cell>
          <cell r="AA1929" t="b">
            <v>1</v>
          </cell>
        </row>
        <row r="1930">
          <cell r="R1930">
            <v>2</v>
          </cell>
          <cell r="Y1930">
            <v>3</v>
          </cell>
          <cell r="AA1930" t="b">
            <v>1</v>
          </cell>
        </row>
        <row r="1931">
          <cell r="R1931">
            <v>2</v>
          </cell>
          <cell r="Y1931">
            <v>1</v>
          </cell>
          <cell r="AA1931" t="b">
            <v>1</v>
          </cell>
        </row>
        <row r="1932">
          <cell r="R1932">
            <v>3</v>
          </cell>
          <cell r="Y1932">
            <v>2</v>
          </cell>
          <cell r="AA1932" t="b">
            <v>1</v>
          </cell>
        </row>
        <row r="1933">
          <cell r="R1933">
            <v>2</v>
          </cell>
          <cell r="Y1933">
            <v>2</v>
          </cell>
          <cell r="AA1933" t="b">
            <v>1</v>
          </cell>
        </row>
        <row r="1934">
          <cell r="R1934">
            <v>2</v>
          </cell>
          <cell r="Y1934">
            <v>1</v>
          </cell>
          <cell r="AA1934" t="b">
            <v>1</v>
          </cell>
        </row>
        <row r="1935">
          <cell r="R1935">
            <v>1</v>
          </cell>
          <cell r="Y1935">
            <v>1</v>
          </cell>
          <cell r="AA1935" t="b">
            <v>1</v>
          </cell>
        </row>
        <row r="1936">
          <cell r="R1936">
            <v>3</v>
          </cell>
          <cell r="Y1936">
            <v>3</v>
          </cell>
          <cell r="AA1936" t="b">
            <v>1</v>
          </cell>
        </row>
        <row r="1937">
          <cell r="R1937">
            <v>2</v>
          </cell>
          <cell r="Y1937">
            <v>2</v>
          </cell>
          <cell r="AA1937" t="b">
            <v>1</v>
          </cell>
        </row>
        <row r="1938">
          <cell r="R1938">
            <v>3</v>
          </cell>
          <cell r="Y1938">
            <v>2</v>
          </cell>
          <cell r="AA1938" t="b">
            <v>1</v>
          </cell>
        </row>
        <row r="1939">
          <cell r="R1939">
            <v>2</v>
          </cell>
          <cell r="Y1939">
            <v>3</v>
          </cell>
          <cell r="AA1939" t="b">
            <v>1</v>
          </cell>
        </row>
        <row r="1940">
          <cell r="R1940">
            <v>2</v>
          </cell>
          <cell r="Y1940" t="e">
            <v>#N/A</v>
          </cell>
          <cell r="AA1940" t="b">
            <v>1</v>
          </cell>
        </row>
        <row r="1941">
          <cell r="R1941">
            <v>1</v>
          </cell>
          <cell r="Y1941">
            <v>1</v>
          </cell>
          <cell r="AA1941" t="b">
            <v>1</v>
          </cell>
        </row>
        <row r="1942">
          <cell r="R1942">
            <v>3</v>
          </cell>
          <cell r="Y1942">
            <v>1</v>
          </cell>
          <cell r="AA1942" t="b">
            <v>1</v>
          </cell>
        </row>
        <row r="1943">
          <cell r="R1943">
            <v>3</v>
          </cell>
          <cell r="Y1943">
            <v>2</v>
          </cell>
          <cell r="AA1943" t="b">
            <v>1</v>
          </cell>
        </row>
        <row r="1944">
          <cell r="R1944">
            <v>2</v>
          </cell>
          <cell r="Y1944">
            <v>2</v>
          </cell>
          <cell r="AA1944" t="b">
            <v>1</v>
          </cell>
        </row>
        <row r="1945">
          <cell r="R1945">
            <v>1</v>
          </cell>
          <cell r="Y1945">
            <v>3</v>
          </cell>
          <cell r="AA1945" t="b">
            <v>1</v>
          </cell>
        </row>
        <row r="1946">
          <cell r="R1946">
            <v>3</v>
          </cell>
          <cell r="Y1946">
            <v>2</v>
          </cell>
          <cell r="AA1946" t="b">
            <v>1</v>
          </cell>
        </row>
        <row r="1947">
          <cell r="R1947">
            <v>1</v>
          </cell>
          <cell r="Y1947">
            <v>2</v>
          </cell>
          <cell r="AA1947" t="b">
            <v>1</v>
          </cell>
        </row>
        <row r="1948">
          <cell r="R1948">
            <v>1</v>
          </cell>
          <cell r="Y1948">
            <v>1</v>
          </cell>
          <cell r="AA1948" t="b">
            <v>1</v>
          </cell>
        </row>
        <row r="1949">
          <cell r="R1949">
            <v>1</v>
          </cell>
          <cell r="Y1949">
            <v>3</v>
          </cell>
          <cell r="AA1949" t="b">
            <v>1</v>
          </cell>
        </row>
        <row r="1950">
          <cell r="R1950">
            <v>2</v>
          </cell>
          <cell r="Y1950">
            <v>2</v>
          </cell>
          <cell r="AA1950" t="b">
            <v>1</v>
          </cell>
        </row>
        <row r="1951">
          <cell r="R1951">
            <v>1</v>
          </cell>
          <cell r="Y1951" t="e">
            <v>#N/A</v>
          </cell>
          <cell r="AA1951" t="b">
            <v>1</v>
          </cell>
        </row>
        <row r="1952">
          <cell r="R1952">
            <v>2</v>
          </cell>
          <cell r="Y1952">
            <v>1</v>
          </cell>
          <cell r="AA1952" t="b">
            <v>1</v>
          </cell>
        </row>
        <row r="1953">
          <cell r="R1953">
            <v>1</v>
          </cell>
          <cell r="Y1953">
            <v>1</v>
          </cell>
          <cell r="AA1953" t="b">
            <v>1</v>
          </cell>
        </row>
        <row r="1954">
          <cell r="R1954">
            <v>1</v>
          </cell>
          <cell r="Y1954" t="e">
            <v>#N/A</v>
          </cell>
          <cell r="AA1954" t="b">
            <v>1</v>
          </cell>
        </row>
        <row r="1955">
          <cell r="R1955">
            <v>2</v>
          </cell>
          <cell r="Y1955">
            <v>1</v>
          </cell>
          <cell r="AA1955" t="b">
            <v>1</v>
          </cell>
        </row>
        <row r="1956">
          <cell r="R1956">
            <v>3</v>
          </cell>
          <cell r="Y1956">
            <v>1</v>
          </cell>
          <cell r="AA1956" t="b">
            <v>1</v>
          </cell>
        </row>
        <row r="1957">
          <cell r="R1957">
            <v>2</v>
          </cell>
          <cell r="Y1957">
            <v>1</v>
          </cell>
          <cell r="AA1957" t="b">
            <v>1</v>
          </cell>
        </row>
        <row r="1958">
          <cell r="R1958">
            <v>2</v>
          </cell>
          <cell r="Y1958">
            <v>2</v>
          </cell>
          <cell r="AA1958" t="b">
            <v>1</v>
          </cell>
        </row>
        <row r="1959">
          <cell r="R1959">
            <v>1</v>
          </cell>
          <cell r="Y1959">
            <v>1</v>
          </cell>
          <cell r="AA1959" t="b">
            <v>1</v>
          </cell>
        </row>
        <row r="1960">
          <cell r="R1960">
            <v>2</v>
          </cell>
          <cell r="Y1960">
            <v>2</v>
          </cell>
          <cell r="AA1960" t="b">
            <v>1</v>
          </cell>
        </row>
        <row r="1961">
          <cell r="R1961">
            <v>1</v>
          </cell>
          <cell r="Y1961" t="e">
            <v>#N/A</v>
          </cell>
          <cell r="AA1961" t="b">
            <v>1</v>
          </cell>
        </row>
        <row r="1962">
          <cell r="R1962">
            <v>2</v>
          </cell>
          <cell r="Y1962">
            <v>3</v>
          </cell>
          <cell r="AA1962" t="b">
            <v>1</v>
          </cell>
        </row>
        <row r="1963">
          <cell r="R1963">
            <v>2</v>
          </cell>
          <cell r="Y1963">
            <v>2</v>
          </cell>
          <cell r="AA1963" t="b">
            <v>1</v>
          </cell>
        </row>
        <row r="1964">
          <cell r="R1964">
            <v>3</v>
          </cell>
          <cell r="Y1964">
            <v>2</v>
          </cell>
          <cell r="AA1964" t="b">
            <v>1</v>
          </cell>
        </row>
        <row r="1965">
          <cell r="R1965">
            <v>4</v>
          </cell>
          <cell r="Y1965">
            <v>3</v>
          </cell>
          <cell r="AA1965" t="b">
            <v>1</v>
          </cell>
        </row>
        <row r="1966">
          <cell r="R1966">
            <v>1</v>
          </cell>
          <cell r="Y1966">
            <v>2</v>
          </cell>
          <cell r="AA1966" t="b">
            <v>1</v>
          </cell>
        </row>
        <row r="1967">
          <cell r="R1967">
            <v>3</v>
          </cell>
          <cell r="Y1967">
            <v>3</v>
          </cell>
          <cell r="AA1967" t="b">
            <v>1</v>
          </cell>
        </row>
        <row r="1968">
          <cell r="R1968">
            <v>3</v>
          </cell>
          <cell r="Y1968">
            <v>3</v>
          </cell>
          <cell r="AA1968" t="b">
            <v>1</v>
          </cell>
        </row>
        <row r="1969">
          <cell r="R1969">
            <v>2</v>
          </cell>
          <cell r="Y1969">
            <v>2</v>
          </cell>
          <cell r="AA1969" t="b">
            <v>1</v>
          </cell>
        </row>
        <row r="1970">
          <cell r="R1970">
            <v>2</v>
          </cell>
          <cell r="Y1970">
            <v>1</v>
          </cell>
          <cell r="AA1970" t="b">
            <v>1</v>
          </cell>
        </row>
        <row r="1971">
          <cell r="R1971">
            <v>2</v>
          </cell>
          <cell r="Y1971">
            <v>1</v>
          </cell>
          <cell r="AA1971" t="b">
            <v>1</v>
          </cell>
        </row>
        <row r="1972">
          <cell r="R1972">
            <v>3</v>
          </cell>
          <cell r="Y1972">
            <v>3</v>
          </cell>
          <cell r="AA1972" t="b">
            <v>1</v>
          </cell>
        </row>
        <row r="1973">
          <cell r="R1973">
            <v>2</v>
          </cell>
          <cell r="Y1973">
            <v>1</v>
          </cell>
          <cell r="AA1973" t="b">
            <v>1</v>
          </cell>
        </row>
        <row r="1974">
          <cell r="R1974">
            <v>2</v>
          </cell>
          <cell r="Y1974">
            <v>2</v>
          </cell>
          <cell r="AA1974" t="b">
            <v>1</v>
          </cell>
        </row>
        <row r="1975">
          <cell r="R1975">
            <v>1</v>
          </cell>
          <cell r="Y1975">
            <v>1</v>
          </cell>
          <cell r="AA1975" t="b">
            <v>1</v>
          </cell>
        </row>
        <row r="1976">
          <cell r="R1976">
            <v>2</v>
          </cell>
          <cell r="Y1976">
            <v>3</v>
          </cell>
          <cell r="AA1976" t="b">
            <v>1</v>
          </cell>
        </row>
        <row r="1977">
          <cell r="R1977">
            <v>2</v>
          </cell>
          <cell r="Y1977">
            <v>1</v>
          </cell>
          <cell r="AA1977" t="b">
            <v>1</v>
          </cell>
        </row>
        <row r="1978">
          <cell r="R1978">
            <v>3</v>
          </cell>
          <cell r="Y1978">
            <v>3</v>
          </cell>
          <cell r="AA1978" t="b">
            <v>1</v>
          </cell>
        </row>
        <row r="1979">
          <cell r="R1979">
            <v>2</v>
          </cell>
          <cell r="Y1979">
            <v>2</v>
          </cell>
          <cell r="AA1979" t="b">
            <v>1</v>
          </cell>
        </row>
        <row r="1980">
          <cell r="R1980">
            <v>1</v>
          </cell>
          <cell r="Y1980">
            <v>2</v>
          </cell>
          <cell r="AA1980" t="b">
            <v>1</v>
          </cell>
        </row>
        <row r="1981">
          <cell r="R1981">
            <v>1</v>
          </cell>
          <cell r="Y1981">
            <v>1</v>
          </cell>
          <cell r="AA1981" t="b">
            <v>1</v>
          </cell>
        </row>
        <row r="1982">
          <cell r="R1982">
            <v>2</v>
          </cell>
          <cell r="Y1982">
            <v>1</v>
          </cell>
          <cell r="AA1982" t="b">
            <v>1</v>
          </cell>
        </row>
        <row r="1983">
          <cell r="R1983">
            <v>2</v>
          </cell>
          <cell r="Y1983">
            <v>1</v>
          </cell>
          <cell r="AA1983" t="b">
            <v>1</v>
          </cell>
        </row>
        <row r="1984">
          <cell r="R1984">
            <v>1</v>
          </cell>
          <cell r="Y1984">
            <v>1</v>
          </cell>
          <cell r="AA1984" t="b">
            <v>1</v>
          </cell>
        </row>
        <row r="1985">
          <cell r="R1985">
            <v>3</v>
          </cell>
          <cell r="Y1985">
            <v>2</v>
          </cell>
          <cell r="AA1985" t="b">
            <v>1</v>
          </cell>
        </row>
        <row r="1986">
          <cell r="R1986">
            <v>2</v>
          </cell>
          <cell r="Y1986">
            <v>1</v>
          </cell>
          <cell r="AA1986" t="b">
            <v>1</v>
          </cell>
        </row>
        <row r="1987">
          <cell r="R1987">
            <v>2</v>
          </cell>
          <cell r="Y1987">
            <v>3</v>
          </cell>
          <cell r="AA1987" t="b">
            <v>1</v>
          </cell>
        </row>
        <row r="1988">
          <cell r="R1988">
            <v>2</v>
          </cell>
          <cell r="Y1988">
            <v>1</v>
          </cell>
          <cell r="AA1988" t="b">
            <v>1</v>
          </cell>
        </row>
        <row r="1989">
          <cell r="R1989">
            <v>2</v>
          </cell>
          <cell r="Y1989">
            <v>2</v>
          </cell>
          <cell r="AA1989" t="b">
            <v>1</v>
          </cell>
        </row>
        <row r="1990">
          <cell r="R1990">
            <v>2</v>
          </cell>
          <cell r="Y1990">
            <v>1</v>
          </cell>
          <cell r="AA1990" t="b">
            <v>1</v>
          </cell>
        </row>
        <row r="1991">
          <cell r="R1991">
            <v>4</v>
          </cell>
          <cell r="Y1991">
            <v>3</v>
          </cell>
          <cell r="AA1991" t="b">
            <v>1</v>
          </cell>
        </row>
        <row r="1992">
          <cell r="R1992">
            <v>4</v>
          </cell>
          <cell r="Y1992">
            <v>1</v>
          </cell>
          <cell r="AA1992" t="b">
            <v>1</v>
          </cell>
        </row>
        <row r="1993">
          <cell r="R1993">
            <v>2</v>
          </cell>
          <cell r="Y1993">
            <v>2</v>
          </cell>
          <cell r="AA1993" t="b">
            <v>1</v>
          </cell>
        </row>
        <row r="1994">
          <cell r="R1994">
            <v>2</v>
          </cell>
          <cell r="Y1994" t="str">
            <v/>
          </cell>
          <cell r="AA1994" t="b">
            <v>1</v>
          </cell>
        </row>
        <row r="1995">
          <cell r="R1995">
            <v>2</v>
          </cell>
          <cell r="Y1995">
            <v>2</v>
          </cell>
          <cell r="AA1995" t="b">
            <v>1</v>
          </cell>
        </row>
        <row r="1996">
          <cell r="R1996">
            <v>2</v>
          </cell>
          <cell r="Y1996">
            <v>2</v>
          </cell>
          <cell r="AA1996" t="b">
            <v>1</v>
          </cell>
        </row>
        <row r="1997">
          <cell r="R1997">
            <v>2</v>
          </cell>
          <cell r="Y1997">
            <v>1</v>
          </cell>
          <cell r="AA1997" t="b">
            <v>1</v>
          </cell>
        </row>
        <row r="1998">
          <cell r="R1998">
            <v>2</v>
          </cell>
          <cell r="Y1998">
            <v>2</v>
          </cell>
          <cell r="AA1998" t="b">
            <v>1</v>
          </cell>
        </row>
        <row r="1999">
          <cell r="R1999">
            <v>2</v>
          </cell>
          <cell r="Y1999">
            <v>1</v>
          </cell>
          <cell r="AA1999" t="b">
            <v>1</v>
          </cell>
        </row>
        <row r="2000">
          <cell r="R2000">
            <v>2</v>
          </cell>
          <cell r="Y2000">
            <v>2</v>
          </cell>
          <cell r="AA2000" t="b">
            <v>1</v>
          </cell>
        </row>
        <row r="2001">
          <cell r="R2001">
            <v>3</v>
          </cell>
          <cell r="Y2001">
            <v>3</v>
          </cell>
          <cell r="AA2001" t="b">
            <v>1</v>
          </cell>
        </row>
        <row r="2002">
          <cell r="R2002">
            <v>3</v>
          </cell>
          <cell r="Y2002">
            <v>2</v>
          </cell>
          <cell r="AA2002" t="b">
            <v>1</v>
          </cell>
        </row>
        <row r="2003">
          <cell r="R2003">
            <v>3</v>
          </cell>
          <cell r="Y2003">
            <v>2</v>
          </cell>
          <cell r="AA2003" t="b">
            <v>1</v>
          </cell>
        </row>
        <row r="2004">
          <cell r="R2004">
            <v>2</v>
          </cell>
          <cell r="Y2004">
            <v>1</v>
          </cell>
          <cell r="AA2004" t="b">
            <v>1</v>
          </cell>
        </row>
        <row r="2005">
          <cell r="R2005">
            <v>2</v>
          </cell>
          <cell r="Y2005">
            <v>1</v>
          </cell>
          <cell r="AA2005" t="b">
            <v>1</v>
          </cell>
        </row>
        <row r="2006">
          <cell r="R2006">
            <v>2</v>
          </cell>
          <cell r="Y2006">
            <v>2</v>
          </cell>
          <cell r="AA2006" t="b">
            <v>1</v>
          </cell>
        </row>
        <row r="2007">
          <cell r="R2007">
            <v>3</v>
          </cell>
          <cell r="Y2007">
            <v>1</v>
          </cell>
          <cell r="AA2007" t="b">
            <v>1</v>
          </cell>
        </row>
        <row r="2008">
          <cell r="R2008">
            <v>1</v>
          </cell>
          <cell r="Y2008">
            <v>1</v>
          </cell>
          <cell r="AA2008" t="b">
            <v>1</v>
          </cell>
        </row>
        <row r="2009">
          <cell r="R2009">
            <v>2</v>
          </cell>
          <cell r="Y2009">
            <v>1</v>
          </cell>
          <cell r="AA2009" t="b">
            <v>1</v>
          </cell>
        </row>
        <row r="2010">
          <cell r="R2010">
            <v>1</v>
          </cell>
          <cell r="Y2010">
            <v>1</v>
          </cell>
          <cell r="AA2010" t="b">
            <v>1</v>
          </cell>
        </row>
        <row r="2011">
          <cell r="R2011">
            <v>2</v>
          </cell>
          <cell r="Y2011">
            <v>2</v>
          </cell>
          <cell r="AA2011" t="b">
            <v>1</v>
          </cell>
        </row>
        <row r="2012">
          <cell r="R2012">
            <v>1</v>
          </cell>
          <cell r="Y2012">
            <v>2</v>
          </cell>
          <cell r="AA2012" t="b">
            <v>1</v>
          </cell>
        </row>
        <row r="2013">
          <cell r="R2013">
            <v>2</v>
          </cell>
          <cell r="Y2013">
            <v>2</v>
          </cell>
          <cell r="AA2013" t="b">
            <v>1</v>
          </cell>
        </row>
        <row r="2014">
          <cell r="R2014">
            <v>0</v>
          </cell>
          <cell r="Y2014">
            <v>1</v>
          </cell>
          <cell r="AA2014" t="b">
            <v>1</v>
          </cell>
        </row>
        <row r="2015">
          <cell r="R2015">
            <v>1</v>
          </cell>
          <cell r="Y2015">
            <v>2</v>
          </cell>
          <cell r="AA2015" t="b">
            <v>1</v>
          </cell>
        </row>
        <row r="2016">
          <cell r="R2016">
            <v>3</v>
          </cell>
          <cell r="Y2016">
            <v>3</v>
          </cell>
          <cell r="AA2016" t="b">
            <v>1</v>
          </cell>
        </row>
        <row r="2017">
          <cell r="R2017">
            <v>2</v>
          </cell>
          <cell r="Y2017">
            <v>2</v>
          </cell>
          <cell r="AA2017" t="b">
            <v>1</v>
          </cell>
        </row>
        <row r="2018">
          <cell r="R2018">
            <v>2</v>
          </cell>
          <cell r="Y2018">
            <v>3</v>
          </cell>
          <cell r="AA2018" t="b">
            <v>1</v>
          </cell>
        </row>
        <row r="2019">
          <cell r="R2019">
            <v>1</v>
          </cell>
          <cell r="Y2019">
            <v>2</v>
          </cell>
          <cell r="AA2019" t="b">
            <v>1</v>
          </cell>
        </row>
        <row r="2020">
          <cell r="R2020">
            <v>2</v>
          </cell>
          <cell r="Y2020">
            <v>2</v>
          </cell>
          <cell r="AA2020" t="b">
            <v>1</v>
          </cell>
        </row>
        <row r="2021">
          <cell r="R2021">
            <v>2</v>
          </cell>
          <cell r="Y2021">
            <v>1</v>
          </cell>
          <cell r="AA2021" t="b">
            <v>1</v>
          </cell>
        </row>
        <row r="2022">
          <cell r="R2022">
            <v>3</v>
          </cell>
          <cell r="Y2022">
            <v>2</v>
          </cell>
          <cell r="AA2022" t="b">
            <v>1</v>
          </cell>
        </row>
        <row r="2023">
          <cell r="R2023">
            <v>2</v>
          </cell>
          <cell r="Y2023">
            <v>1</v>
          </cell>
          <cell r="AA2023" t="b">
            <v>1</v>
          </cell>
        </row>
        <row r="2024">
          <cell r="R2024">
            <v>2</v>
          </cell>
          <cell r="Y2024">
            <v>2</v>
          </cell>
          <cell r="AA2024" t="b">
            <v>1</v>
          </cell>
        </row>
        <row r="2025">
          <cell r="R2025">
            <v>2</v>
          </cell>
          <cell r="Y2025">
            <v>1</v>
          </cell>
          <cell r="AA2025" t="b">
            <v>1</v>
          </cell>
        </row>
        <row r="2026">
          <cell r="R2026">
            <v>3</v>
          </cell>
          <cell r="Y2026">
            <v>3</v>
          </cell>
          <cell r="AA2026" t="b">
            <v>1</v>
          </cell>
        </row>
        <row r="2027">
          <cell r="R2027">
            <v>2</v>
          </cell>
          <cell r="Y2027">
            <v>1</v>
          </cell>
          <cell r="AA2027" t="b">
            <v>1</v>
          </cell>
        </row>
        <row r="2028">
          <cell r="R2028">
            <v>2</v>
          </cell>
          <cell r="Y2028">
            <v>1</v>
          </cell>
          <cell r="AA2028" t="b">
            <v>1</v>
          </cell>
        </row>
        <row r="2029">
          <cell r="R2029">
            <v>2</v>
          </cell>
          <cell r="Y2029">
            <v>2</v>
          </cell>
          <cell r="AA2029" t="b">
            <v>1</v>
          </cell>
        </row>
        <row r="2030">
          <cell r="R2030">
            <v>2</v>
          </cell>
          <cell r="Y2030">
            <v>1</v>
          </cell>
          <cell r="AA2030" t="b">
            <v>1</v>
          </cell>
        </row>
        <row r="2031">
          <cell r="R2031">
            <v>2</v>
          </cell>
          <cell r="Y2031">
            <v>2</v>
          </cell>
          <cell r="AA2031" t="b">
            <v>1</v>
          </cell>
        </row>
        <row r="2032">
          <cell r="R2032">
            <v>2</v>
          </cell>
          <cell r="Y2032">
            <v>3</v>
          </cell>
          <cell r="AA2032" t="b">
            <v>1</v>
          </cell>
        </row>
        <row r="2033">
          <cell r="R2033">
            <v>1</v>
          </cell>
          <cell r="Y2033">
            <v>1</v>
          </cell>
          <cell r="AA2033" t="b">
            <v>1</v>
          </cell>
        </row>
        <row r="2034">
          <cell r="R2034">
            <v>1</v>
          </cell>
          <cell r="Y2034">
            <v>2</v>
          </cell>
          <cell r="AA2034" t="b">
            <v>1</v>
          </cell>
        </row>
        <row r="2035">
          <cell r="R2035">
            <v>3</v>
          </cell>
          <cell r="Y2035">
            <v>2</v>
          </cell>
          <cell r="AA2035" t="b">
            <v>1</v>
          </cell>
        </row>
        <row r="2036">
          <cell r="R2036">
            <v>2</v>
          </cell>
          <cell r="Y2036">
            <v>1</v>
          </cell>
          <cell r="AA2036" t="b">
            <v>1</v>
          </cell>
        </row>
        <row r="2037">
          <cell r="R2037">
            <v>2</v>
          </cell>
          <cell r="Y2037">
            <v>2</v>
          </cell>
          <cell r="AA2037" t="b">
            <v>1</v>
          </cell>
        </row>
        <row r="2038">
          <cell r="R2038">
            <v>1</v>
          </cell>
          <cell r="Y2038">
            <v>1</v>
          </cell>
          <cell r="AA2038" t="b">
            <v>1</v>
          </cell>
        </row>
        <row r="2039">
          <cell r="R2039">
            <v>3</v>
          </cell>
          <cell r="Y2039">
            <v>2</v>
          </cell>
          <cell r="AA2039" t="b">
            <v>1</v>
          </cell>
        </row>
        <row r="2040">
          <cell r="R2040">
            <v>3</v>
          </cell>
          <cell r="Y2040">
            <v>2</v>
          </cell>
          <cell r="AA2040" t="b">
            <v>1</v>
          </cell>
        </row>
        <row r="2041">
          <cell r="R2041">
            <v>2</v>
          </cell>
          <cell r="Y2041">
            <v>3</v>
          </cell>
          <cell r="AA2041" t="b">
            <v>1</v>
          </cell>
        </row>
        <row r="2042">
          <cell r="R2042">
            <v>3</v>
          </cell>
          <cell r="Y2042">
            <v>1</v>
          </cell>
          <cell r="AA2042" t="b">
            <v>1</v>
          </cell>
        </row>
        <row r="2043">
          <cell r="R2043">
            <v>2</v>
          </cell>
          <cell r="Y2043">
            <v>2</v>
          </cell>
          <cell r="AA2043" t="b">
            <v>1</v>
          </cell>
        </row>
        <row r="2044">
          <cell r="R2044">
            <v>2</v>
          </cell>
          <cell r="Y2044">
            <v>2</v>
          </cell>
          <cell r="AA2044" t="b">
            <v>1</v>
          </cell>
        </row>
        <row r="2045">
          <cell r="R2045">
            <v>1</v>
          </cell>
          <cell r="Y2045">
            <v>3</v>
          </cell>
          <cell r="AA2045" t="b">
            <v>1</v>
          </cell>
        </row>
        <row r="2046">
          <cell r="R2046">
            <v>1</v>
          </cell>
          <cell r="Y2046" t="e">
            <v>#N/A</v>
          </cell>
          <cell r="AA2046" t="b">
            <v>1</v>
          </cell>
        </row>
        <row r="2047">
          <cell r="R2047">
            <v>2</v>
          </cell>
          <cell r="Y2047">
            <v>2</v>
          </cell>
          <cell r="AA2047" t="b">
            <v>1</v>
          </cell>
        </row>
        <row r="2048">
          <cell r="R2048">
            <v>2</v>
          </cell>
          <cell r="Y2048">
            <v>1</v>
          </cell>
          <cell r="AA2048" t="b">
            <v>1</v>
          </cell>
        </row>
        <row r="2049">
          <cell r="R2049">
            <v>2</v>
          </cell>
          <cell r="Y2049">
            <v>2</v>
          </cell>
          <cell r="AA2049" t="b">
            <v>1</v>
          </cell>
        </row>
        <row r="2050">
          <cell r="R2050">
            <v>1</v>
          </cell>
          <cell r="Y2050">
            <v>1</v>
          </cell>
          <cell r="AA2050" t="b">
            <v>1</v>
          </cell>
        </row>
        <row r="2051">
          <cell r="R2051">
            <v>3</v>
          </cell>
          <cell r="Y2051">
            <v>2</v>
          </cell>
          <cell r="AA2051" t="b">
            <v>1</v>
          </cell>
        </row>
        <row r="2052">
          <cell r="R2052">
            <v>3</v>
          </cell>
          <cell r="Y2052">
            <v>2</v>
          </cell>
          <cell r="AA2052" t="b">
            <v>1</v>
          </cell>
        </row>
        <row r="2053">
          <cell r="R2053">
            <v>2</v>
          </cell>
          <cell r="Y2053">
            <v>1</v>
          </cell>
          <cell r="AA2053" t="b">
            <v>1</v>
          </cell>
        </row>
        <row r="2054">
          <cell r="R2054">
            <v>2</v>
          </cell>
          <cell r="Y2054">
            <v>2</v>
          </cell>
          <cell r="AA2054" t="b">
            <v>1</v>
          </cell>
        </row>
        <row r="2055">
          <cell r="R2055">
            <v>2</v>
          </cell>
          <cell r="Y2055">
            <v>1</v>
          </cell>
          <cell r="AA2055" t="b">
            <v>1</v>
          </cell>
        </row>
        <row r="2056">
          <cell r="R2056">
            <v>1</v>
          </cell>
          <cell r="Y2056">
            <v>1</v>
          </cell>
          <cell r="AA2056" t="b">
            <v>1</v>
          </cell>
        </row>
        <row r="2057">
          <cell r="R2057">
            <v>2</v>
          </cell>
          <cell r="Y2057">
            <v>3</v>
          </cell>
          <cell r="AA2057" t="b">
            <v>1</v>
          </cell>
        </row>
        <row r="2058">
          <cell r="R2058">
            <v>2</v>
          </cell>
          <cell r="Y2058">
            <v>2</v>
          </cell>
          <cell r="AA2058" t="b">
            <v>1</v>
          </cell>
        </row>
        <row r="2059">
          <cell r="R2059">
            <v>1</v>
          </cell>
          <cell r="Y2059" t="e">
            <v>#N/A</v>
          </cell>
          <cell r="AA2059" t="b">
            <v>1</v>
          </cell>
        </row>
        <row r="2060">
          <cell r="R2060">
            <v>2</v>
          </cell>
          <cell r="Y2060">
            <v>2</v>
          </cell>
          <cell r="AA2060" t="b">
            <v>1</v>
          </cell>
        </row>
        <row r="2061">
          <cell r="R2061">
            <v>1</v>
          </cell>
          <cell r="Y2061">
            <v>2</v>
          </cell>
          <cell r="AA2061" t="b">
            <v>1</v>
          </cell>
        </row>
        <row r="2062">
          <cell r="R2062">
            <v>2</v>
          </cell>
          <cell r="Y2062">
            <v>1</v>
          </cell>
          <cell r="AA2062" t="b">
            <v>1</v>
          </cell>
        </row>
        <row r="2063">
          <cell r="R2063">
            <v>2</v>
          </cell>
          <cell r="Y2063">
            <v>2</v>
          </cell>
          <cell r="AA2063" t="b">
            <v>1</v>
          </cell>
        </row>
        <row r="2064">
          <cell r="R2064">
            <v>4</v>
          </cell>
          <cell r="Y2064">
            <v>2</v>
          </cell>
          <cell r="AA2064" t="b">
            <v>1</v>
          </cell>
        </row>
        <row r="2065">
          <cell r="R2065">
            <v>1</v>
          </cell>
          <cell r="Y2065">
            <v>2</v>
          </cell>
          <cell r="AA2065" t="b">
            <v>1</v>
          </cell>
        </row>
        <row r="2066">
          <cell r="R2066">
            <v>2</v>
          </cell>
          <cell r="Y2066">
            <v>2</v>
          </cell>
          <cell r="AA2066" t="b">
            <v>1</v>
          </cell>
        </row>
        <row r="2067">
          <cell r="R2067">
            <v>2</v>
          </cell>
          <cell r="Y2067">
            <v>2</v>
          </cell>
          <cell r="AA2067" t="b">
            <v>1</v>
          </cell>
        </row>
        <row r="2068">
          <cell r="R2068">
            <v>1</v>
          </cell>
          <cell r="Y2068">
            <v>1</v>
          </cell>
          <cell r="AA2068" t="b">
            <v>1</v>
          </cell>
        </row>
        <row r="2069">
          <cell r="R2069">
            <v>2</v>
          </cell>
          <cell r="Y2069">
            <v>2</v>
          </cell>
          <cell r="AA2069" t="b">
            <v>1</v>
          </cell>
        </row>
        <row r="2070">
          <cell r="R2070">
            <v>2</v>
          </cell>
          <cell r="Y2070">
            <v>2</v>
          </cell>
          <cell r="AA2070" t="b">
            <v>1</v>
          </cell>
        </row>
        <row r="2071">
          <cell r="R2071">
            <v>1</v>
          </cell>
          <cell r="Y2071">
            <v>1</v>
          </cell>
          <cell r="AA2071" t="b">
            <v>1</v>
          </cell>
        </row>
        <row r="2072">
          <cell r="R2072">
            <v>2</v>
          </cell>
          <cell r="Y2072">
            <v>2</v>
          </cell>
          <cell r="AA2072" t="b">
            <v>1</v>
          </cell>
        </row>
        <row r="2073">
          <cell r="R2073">
            <v>1</v>
          </cell>
          <cell r="Y2073">
            <v>2</v>
          </cell>
          <cell r="AA2073" t="b">
            <v>1</v>
          </cell>
        </row>
        <row r="2074">
          <cell r="R2074">
            <v>3</v>
          </cell>
          <cell r="Y2074">
            <v>1</v>
          </cell>
          <cell r="AA2074" t="b">
            <v>1</v>
          </cell>
        </row>
        <row r="2075">
          <cell r="R2075">
            <v>3</v>
          </cell>
          <cell r="Y2075">
            <v>3</v>
          </cell>
          <cell r="AA2075" t="b">
            <v>1</v>
          </cell>
        </row>
        <row r="2076">
          <cell r="R2076">
            <v>1</v>
          </cell>
          <cell r="Y2076">
            <v>1</v>
          </cell>
          <cell r="AA2076" t="b">
            <v>1</v>
          </cell>
        </row>
        <row r="2077">
          <cell r="R2077">
            <v>2</v>
          </cell>
          <cell r="Y2077" t="e">
            <v>#N/A</v>
          </cell>
          <cell r="AA2077" t="b">
            <v>1</v>
          </cell>
        </row>
        <row r="2078">
          <cell r="R2078">
            <v>2</v>
          </cell>
          <cell r="Y2078">
            <v>2</v>
          </cell>
          <cell r="AA2078" t="b">
            <v>1</v>
          </cell>
        </row>
        <row r="2079">
          <cell r="R2079">
            <v>2</v>
          </cell>
          <cell r="Y2079">
            <v>1</v>
          </cell>
          <cell r="AA2079" t="b">
            <v>1</v>
          </cell>
        </row>
        <row r="2080">
          <cell r="R2080">
            <v>0</v>
          </cell>
          <cell r="Y2080">
            <v>1</v>
          </cell>
          <cell r="AA2080" t="b">
            <v>1</v>
          </cell>
        </row>
        <row r="2081">
          <cell r="R2081">
            <v>2</v>
          </cell>
          <cell r="Y2081">
            <v>1</v>
          </cell>
          <cell r="AA2081" t="b">
            <v>1</v>
          </cell>
        </row>
        <row r="2082">
          <cell r="R2082">
            <v>2</v>
          </cell>
          <cell r="Y2082">
            <v>2</v>
          </cell>
          <cell r="AA2082" t="b">
            <v>1</v>
          </cell>
        </row>
        <row r="2083">
          <cell r="R2083">
            <v>2</v>
          </cell>
          <cell r="Y2083">
            <v>2</v>
          </cell>
          <cell r="AA2083" t="b">
            <v>1</v>
          </cell>
        </row>
        <row r="2084">
          <cell r="R2084">
            <v>3</v>
          </cell>
          <cell r="Y2084">
            <v>3</v>
          </cell>
          <cell r="AA2084" t="b">
            <v>1</v>
          </cell>
        </row>
        <row r="2085">
          <cell r="R2085">
            <v>2</v>
          </cell>
          <cell r="Y2085">
            <v>1</v>
          </cell>
          <cell r="AA2085" t="b">
            <v>1</v>
          </cell>
        </row>
        <row r="2086">
          <cell r="R2086">
            <v>1</v>
          </cell>
          <cell r="Y2086">
            <v>1</v>
          </cell>
          <cell r="AA2086" t="b">
            <v>1</v>
          </cell>
        </row>
        <row r="2087">
          <cell r="R2087">
            <v>3</v>
          </cell>
          <cell r="Y2087">
            <v>2</v>
          </cell>
          <cell r="AA2087" t="b">
            <v>1</v>
          </cell>
        </row>
        <row r="2088">
          <cell r="R2088">
            <v>1</v>
          </cell>
          <cell r="Y2088">
            <v>1</v>
          </cell>
          <cell r="AA2088" t="b">
            <v>1</v>
          </cell>
        </row>
        <row r="2089">
          <cell r="R2089">
            <v>4</v>
          </cell>
          <cell r="Y2089" t="str">
            <v/>
          </cell>
          <cell r="AA2089" t="b">
            <v>1</v>
          </cell>
        </row>
        <row r="2090">
          <cell r="R2090">
            <v>1</v>
          </cell>
          <cell r="Y2090">
            <v>2</v>
          </cell>
          <cell r="AA2090" t="b">
            <v>1</v>
          </cell>
        </row>
        <row r="2091">
          <cell r="R2091">
            <v>1</v>
          </cell>
          <cell r="Y2091">
            <v>2</v>
          </cell>
          <cell r="AA2091" t="b">
            <v>1</v>
          </cell>
        </row>
        <row r="2092">
          <cell r="R2092">
            <v>2</v>
          </cell>
          <cell r="Y2092" t="e">
            <v>#N/A</v>
          </cell>
          <cell r="AA2092" t="b">
            <v>1</v>
          </cell>
        </row>
        <row r="2093">
          <cell r="R2093">
            <v>3</v>
          </cell>
          <cell r="Y2093">
            <v>2</v>
          </cell>
          <cell r="AA2093" t="b">
            <v>1</v>
          </cell>
        </row>
        <row r="2094">
          <cell r="R2094">
            <v>2</v>
          </cell>
          <cell r="Y2094">
            <v>2</v>
          </cell>
          <cell r="AA2094" t="b">
            <v>1</v>
          </cell>
        </row>
        <row r="2095">
          <cell r="R2095">
            <v>4</v>
          </cell>
          <cell r="Y2095">
            <v>2</v>
          </cell>
          <cell r="AA2095" t="b">
            <v>1</v>
          </cell>
        </row>
        <row r="2096">
          <cell r="R2096">
            <v>3</v>
          </cell>
          <cell r="Y2096">
            <v>2</v>
          </cell>
          <cell r="AA2096" t="b">
            <v>1</v>
          </cell>
        </row>
        <row r="2097">
          <cell r="R2097">
            <v>2</v>
          </cell>
          <cell r="Y2097">
            <v>2</v>
          </cell>
          <cell r="AA2097" t="b">
            <v>1</v>
          </cell>
        </row>
        <row r="2098">
          <cell r="R2098">
            <v>0</v>
          </cell>
          <cell r="Y2098" t="str">
            <v/>
          </cell>
          <cell r="AA2098" t="b">
            <v>1</v>
          </cell>
        </row>
        <row r="2099">
          <cell r="R2099">
            <v>0</v>
          </cell>
          <cell r="Y2099" t="str">
            <v/>
          </cell>
          <cell r="AA2099" t="b">
            <v>1</v>
          </cell>
        </row>
        <row r="2100">
          <cell r="R2100">
            <v>2</v>
          </cell>
          <cell r="Y2100">
            <v>3</v>
          </cell>
          <cell r="AA2100" t="b">
            <v>1</v>
          </cell>
        </row>
        <row r="2101">
          <cell r="R2101">
            <v>2</v>
          </cell>
          <cell r="Y2101">
            <v>2</v>
          </cell>
          <cell r="AA2101" t="b">
            <v>1</v>
          </cell>
        </row>
        <row r="2102">
          <cell r="R2102">
            <v>2</v>
          </cell>
          <cell r="Y2102">
            <v>2</v>
          </cell>
          <cell r="AA2102" t="b">
            <v>1</v>
          </cell>
        </row>
        <row r="2103">
          <cell r="R2103">
            <v>2</v>
          </cell>
          <cell r="Y2103">
            <v>2</v>
          </cell>
          <cell r="AA2103" t="b">
            <v>1</v>
          </cell>
        </row>
        <row r="2104">
          <cell r="R2104">
            <v>2</v>
          </cell>
          <cell r="Y2104">
            <v>2</v>
          </cell>
          <cell r="AA2104" t="b">
            <v>1</v>
          </cell>
        </row>
        <row r="2105">
          <cell r="R2105">
            <v>3</v>
          </cell>
          <cell r="Y2105">
            <v>3</v>
          </cell>
          <cell r="AA2105" t="b">
            <v>1</v>
          </cell>
        </row>
        <row r="2106">
          <cell r="R2106">
            <v>3</v>
          </cell>
          <cell r="Y2106">
            <v>3</v>
          </cell>
          <cell r="AA2106" t="b">
            <v>1</v>
          </cell>
        </row>
        <row r="2107">
          <cell r="R2107">
            <v>2</v>
          </cell>
          <cell r="Y2107">
            <v>2</v>
          </cell>
          <cell r="AA2107" t="b">
            <v>1</v>
          </cell>
        </row>
        <row r="2108">
          <cell r="R2108">
            <v>4</v>
          </cell>
          <cell r="Y2108">
            <v>2</v>
          </cell>
          <cell r="AA2108" t="b">
            <v>1</v>
          </cell>
        </row>
        <row r="2109">
          <cell r="R2109">
            <v>3</v>
          </cell>
          <cell r="Y2109">
            <v>2</v>
          </cell>
          <cell r="AA2109" t="b">
            <v>1</v>
          </cell>
        </row>
        <row r="2110">
          <cell r="R2110">
            <v>2</v>
          </cell>
          <cell r="Y2110">
            <v>1</v>
          </cell>
          <cell r="AA2110" t="b">
            <v>1</v>
          </cell>
        </row>
        <row r="2111">
          <cell r="R2111">
            <v>2</v>
          </cell>
          <cell r="Y2111">
            <v>2</v>
          </cell>
          <cell r="AA2111" t="b">
            <v>1</v>
          </cell>
        </row>
        <row r="2112">
          <cell r="R2112">
            <v>2</v>
          </cell>
          <cell r="Y2112">
            <v>2</v>
          </cell>
          <cell r="AA2112" t="b">
            <v>1</v>
          </cell>
        </row>
        <row r="2113">
          <cell r="R2113">
            <v>1</v>
          </cell>
          <cell r="Y2113">
            <v>2</v>
          </cell>
          <cell r="AA2113" t="b">
            <v>1</v>
          </cell>
        </row>
        <row r="2114">
          <cell r="R2114">
            <v>3</v>
          </cell>
          <cell r="Y2114">
            <v>2</v>
          </cell>
          <cell r="AA2114" t="b">
            <v>1</v>
          </cell>
        </row>
        <row r="2115">
          <cell r="R2115">
            <v>2</v>
          </cell>
          <cell r="Y2115">
            <v>3</v>
          </cell>
          <cell r="AA2115" t="b">
            <v>1</v>
          </cell>
        </row>
        <row r="2116">
          <cell r="R2116">
            <v>3</v>
          </cell>
          <cell r="Y2116">
            <v>3</v>
          </cell>
          <cell r="AA2116" t="b">
            <v>1</v>
          </cell>
        </row>
        <row r="2117">
          <cell r="R2117">
            <v>2</v>
          </cell>
          <cell r="Y2117">
            <v>3</v>
          </cell>
          <cell r="AA2117" t="b">
            <v>1</v>
          </cell>
        </row>
        <row r="2118">
          <cell r="R2118">
            <v>2</v>
          </cell>
          <cell r="Y2118">
            <v>2</v>
          </cell>
          <cell r="AA2118" t="b">
            <v>1</v>
          </cell>
        </row>
        <row r="2119">
          <cell r="R2119">
            <v>2</v>
          </cell>
          <cell r="Y2119">
            <v>2</v>
          </cell>
          <cell r="AA2119" t="b">
            <v>1</v>
          </cell>
        </row>
        <row r="2120">
          <cell r="R2120">
            <v>2</v>
          </cell>
          <cell r="Y2120">
            <v>2</v>
          </cell>
          <cell r="AA2120" t="b">
            <v>1</v>
          </cell>
        </row>
        <row r="2121">
          <cell r="R2121">
            <v>2</v>
          </cell>
          <cell r="Y2121">
            <v>2</v>
          </cell>
          <cell r="AA2121" t="b">
            <v>1</v>
          </cell>
        </row>
        <row r="2122">
          <cell r="R2122">
            <v>4</v>
          </cell>
          <cell r="Y2122">
            <v>3</v>
          </cell>
          <cell r="AA2122" t="b">
            <v>1</v>
          </cell>
        </row>
        <row r="2123">
          <cell r="R2123">
            <v>2</v>
          </cell>
          <cell r="Y2123">
            <v>2</v>
          </cell>
          <cell r="AA2123" t="b">
            <v>1</v>
          </cell>
        </row>
        <row r="2124">
          <cell r="R2124">
            <v>3</v>
          </cell>
          <cell r="Y2124">
            <v>2</v>
          </cell>
          <cell r="AA2124" t="b">
            <v>1</v>
          </cell>
        </row>
        <row r="2125">
          <cell r="R2125">
            <v>3</v>
          </cell>
          <cell r="Y2125">
            <v>1</v>
          </cell>
          <cell r="AA2125" t="b">
            <v>1</v>
          </cell>
        </row>
        <row r="2126">
          <cell r="R2126">
            <v>3</v>
          </cell>
          <cell r="Y2126">
            <v>1</v>
          </cell>
          <cell r="AA2126" t="b">
            <v>1</v>
          </cell>
        </row>
        <row r="2127">
          <cell r="R2127">
            <v>2</v>
          </cell>
          <cell r="Y2127">
            <v>2</v>
          </cell>
          <cell r="AA2127" t="b">
            <v>1</v>
          </cell>
        </row>
        <row r="2128">
          <cell r="R2128">
            <v>2</v>
          </cell>
          <cell r="Y2128">
            <v>2</v>
          </cell>
          <cell r="AA2128" t="b">
            <v>1</v>
          </cell>
        </row>
        <row r="2129">
          <cell r="R2129">
            <v>3</v>
          </cell>
          <cell r="Y2129">
            <v>2</v>
          </cell>
          <cell r="AA2129" t="b">
            <v>1</v>
          </cell>
        </row>
        <row r="2130">
          <cell r="R2130">
            <v>3</v>
          </cell>
          <cell r="Y2130">
            <v>3</v>
          </cell>
          <cell r="AA2130" t="b">
            <v>1</v>
          </cell>
        </row>
        <row r="2131">
          <cell r="R2131">
            <v>3</v>
          </cell>
          <cell r="Y2131">
            <v>1</v>
          </cell>
          <cell r="AA2131" t="b">
            <v>1</v>
          </cell>
        </row>
        <row r="2132">
          <cell r="R2132">
            <v>2</v>
          </cell>
          <cell r="Y2132">
            <v>2</v>
          </cell>
          <cell r="AA2132" t="b">
            <v>1</v>
          </cell>
        </row>
        <row r="2133">
          <cell r="R2133">
            <v>4</v>
          </cell>
          <cell r="Y2133">
            <v>3</v>
          </cell>
          <cell r="AA2133" t="b">
            <v>1</v>
          </cell>
        </row>
        <row r="2134">
          <cell r="R2134">
            <v>2</v>
          </cell>
          <cell r="Y2134">
            <v>3</v>
          </cell>
          <cell r="AA2134" t="b">
            <v>1</v>
          </cell>
        </row>
        <row r="2135">
          <cell r="R2135">
            <v>2</v>
          </cell>
          <cell r="Y2135">
            <v>1</v>
          </cell>
          <cell r="AA2135" t="b">
            <v>1</v>
          </cell>
        </row>
        <row r="2136">
          <cell r="R2136">
            <v>3</v>
          </cell>
          <cell r="Y2136" t="str">
            <v/>
          </cell>
          <cell r="AA2136" t="b">
            <v>1</v>
          </cell>
        </row>
        <row r="2137">
          <cell r="R2137">
            <v>2</v>
          </cell>
          <cell r="Y2137">
            <v>2</v>
          </cell>
          <cell r="AA2137" t="b">
            <v>1</v>
          </cell>
        </row>
        <row r="2138">
          <cell r="R2138">
            <v>2</v>
          </cell>
          <cell r="Y2138">
            <v>2</v>
          </cell>
          <cell r="AA2138" t="b">
            <v>1</v>
          </cell>
        </row>
        <row r="2139">
          <cell r="R2139">
            <v>3</v>
          </cell>
          <cell r="Y2139">
            <v>1</v>
          </cell>
          <cell r="AA2139" t="b">
            <v>1</v>
          </cell>
        </row>
        <row r="2140">
          <cell r="R2140">
            <v>4</v>
          </cell>
          <cell r="Y2140">
            <v>2</v>
          </cell>
          <cell r="AA2140" t="b">
            <v>1</v>
          </cell>
        </row>
        <row r="2141">
          <cell r="R2141">
            <v>1</v>
          </cell>
          <cell r="Y2141">
            <v>2</v>
          </cell>
          <cell r="AA2141" t="b">
            <v>1</v>
          </cell>
        </row>
        <row r="2142">
          <cell r="R2142">
            <v>2</v>
          </cell>
          <cell r="Y2142">
            <v>2</v>
          </cell>
          <cell r="AA2142" t="b">
            <v>1</v>
          </cell>
        </row>
        <row r="2143">
          <cell r="R2143">
            <v>2</v>
          </cell>
          <cell r="Y2143">
            <v>2</v>
          </cell>
          <cell r="AA2143" t="b">
            <v>1</v>
          </cell>
        </row>
        <row r="2144">
          <cell r="R2144">
            <v>2</v>
          </cell>
          <cell r="Y2144">
            <v>2</v>
          </cell>
          <cell r="AA2144" t="b">
            <v>1</v>
          </cell>
        </row>
        <row r="2145">
          <cell r="R2145">
            <v>2</v>
          </cell>
          <cell r="Y2145">
            <v>2</v>
          </cell>
          <cell r="AA2145" t="b">
            <v>1</v>
          </cell>
        </row>
        <row r="2146">
          <cell r="R2146">
            <v>3</v>
          </cell>
          <cell r="Y2146">
            <v>2</v>
          </cell>
          <cell r="AA2146" t="b">
            <v>1</v>
          </cell>
        </row>
        <row r="2147">
          <cell r="R2147">
            <v>2</v>
          </cell>
          <cell r="Y2147">
            <v>2</v>
          </cell>
          <cell r="AA2147" t="b">
            <v>1</v>
          </cell>
        </row>
        <row r="2148">
          <cell r="R2148">
            <v>2</v>
          </cell>
          <cell r="Y2148">
            <v>2</v>
          </cell>
          <cell r="AA2148" t="b">
            <v>1</v>
          </cell>
        </row>
        <row r="2149">
          <cell r="R2149">
            <v>2</v>
          </cell>
          <cell r="Y2149">
            <v>2</v>
          </cell>
          <cell r="AA2149" t="b">
            <v>1</v>
          </cell>
        </row>
        <row r="2150">
          <cell r="R2150">
            <v>2</v>
          </cell>
          <cell r="Y2150">
            <v>2</v>
          </cell>
          <cell r="AA2150" t="b">
            <v>1</v>
          </cell>
        </row>
        <row r="2151">
          <cell r="R2151">
            <v>3</v>
          </cell>
          <cell r="Y2151">
            <v>1</v>
          </cell>
          <cell r="AA2151" t="b">
            <v>1</v>
          </cell>
        </row>
        <row r="2152">
          <cell r="R2152">
            <v>2</v>
          </cell>
          <cell r="Y2152">
            <v>1</v>
          </cell>
          <cell r="AA2152" t="b">
            <v>1</v>
          </cell>
        </row>
        <row r="2153">
          <cell r="R2153">
            <v>2</v>
          </cell>
          <cell r="Y2153">
            <v>2</v>
          </cell>
          <cell r="AA2153" t="b">
            <v>1</v>
          </cell>
        </row>
        <row r="2154">
          <cell r="R2154">
            <v>1</v>
          </cell>
          <cell r="Y2154">
            <v>1</v>
          </cell>
          <cell r="AA2154" t="b">
            <v>1</v>
          </cell>
        </row>
        <row r="2155">
          <cell r="R2155">
            <v>3</v>
          </cell>
          <cell r="Y2155">
            <v>1</v>
          </cell>
          <cell r="AA2155" t="b">
            <v>1</v>
          </cell>
        </row>
        <row r="2156">
          <cell r="R2156">
            <v>2</v>
          </cell>
          <cell r="Y2156" t="e">
            <v>#N/A</v>
          </cell>
          <cell r="AA2156" t="b">
            <v>1</v>
          </cell>
        </row>
        <row r="2157">
          <cell r="R2157">
            <v>2</v>
          </cell>
          <cell r="Y2157">
            <v>1</v>
          </cell>
          <cell r="AA2157" t="b">
            <v>1</v>
          </cell>
        </row>
        <row r="2158">
          <cell r="R2158">
            <v>2</v>
          </cell>
          <cell r="Y2158">
            <v>2</v>
          </cell>
          <cell r="AA2158" t="b">
            <v>1</v>
          </cell>
        </row>
        <row r="2159">
          <cell r="R2159">
            <v>3</v>
          </cell>
          <cell r="Y2159">
            <v>3</v>
          </cell>
          <cell r="AA2159" t="b">
            <v>1</v>
          </cell>
        </row>
        <row r="2160">
          <cell r="R2160">
            <v>3</v>
          </cell>
          <cell r="Y2160">
            <v>2</v>
          </cell>
          <cell r="AA2160" t="b">
            <v>1</v>
          </cell>
        </row>
        <row r="2161">
          <cell r="R2161">
            <v>2</v>
          </cell>
          <cell r="Y2161">
            <v>1</v>
          </cell>
          <cell r="AA2161" t="b">
            <v>1</v>
          </cell>
        </row>
        <row r="2162">
          <cell r="R2162">
            <v>1</v>
          </cell>
          <cell r="Y2162">
            <v>1</v>
          </cell>
          <cell r="AA2162" t="b">
            <v>1</v>
          </cell>
        </row>
        <row r="2163">
          <cell r="R2163">
            <v>2</v>
          </cell>
          <cell r="Y2163">
            <v>1</v>
          </cell>
          <cell r="AA2163" t="b">
            <v>1</v>
          </cell>
        </row>
        <row r="2164">
          <cell r="R2164">
            <v>3</v>
          </cell>
          <cell r="Y2164">
            <v>2</v>
          </cell>
          <cell r="AA2164" t="b">
            <v>1</v>
          </cell>
        </row>
        <row r="2165">
          <cell r="R2165">
            <v>2</v>
          </cell>
          <cell r="Y2165">
            <v>2</v>
          </cell>
          <cell r="AA2165" t="b">
            <v>1</v>
          </cell>
        </row>
        <row r="2166">
          <cell r="R2166">
            <v>3</v>
          </cell>
          <cell r="Y2166">
            <v>2</v>
          </cell>
          <cell r="AA2166" t="b">
            <v>1</v>
          </cell>
        </row>
        <row r="2167">
          <cell r="R2167">
            <v>2</v>
          </cell>
          <cell r="Y2167">
            <v>2</v>
          </cell>
          <cell r="AA2167" t="b">
            <v>1</v>
          </cell>
        </row>
        <row r="2168">
          <cell r="R2168">
            <v>2</v>
          </cell>
          <cell r="Y2168">
            <v>2</v>
          </cell>
          <cell r="AA2168" t="b">
            <v>1</v>
          </cell>
        </row>
        <row r="2169">
          <cell r="R2169">
            <v>2</v>
          </cell>
          <cell r="Y2169">
            <v>2</v>
          </cell>
          <cell r="AA2169" t="b">
            <v>1</v>
          </cell>
        </row>
        <row r="2170">
          <cell r="R2170">
            <v>3</v>
          </cell>
          <cell r="Y2170">
            <v>2</v>
          </cell>
          <cell r="AA2170" t="b">
            <v>1</v>
          </cell>
        </row>
        <row r="2171">
          <cell r="R2171">
            <v>3</v>
          </cell>
          <cell r="Y2171">
            <v>3</v>
          </cell>
          <cell r="AA2171" t="b">
            <v>1</v>
          </cell>
        </row>
        <row r="2172">
          <cell r="R2172">
            <v>3</v>
          </cell>
          <cell r="Y2172">
            <v>1</v>
          </cell>
          <cell r="AA2172" t="b">
            <v>1</v>
          </cell>
        </row>
        <row r="2173">
          <cell r="R2173">
            <v>2</v>
          </cell>
          <cell r="Y2173">
            <v>1</v>
          </cell>
          <cell r="AA2173" t="b">
            <v>1</v>
          </cell>
        </row>
        <row r="2174">
          <cell r="R2174">
            <v>3</v>
          </cell>
          <cell r="Y2174">
            <v>1</v>
          </cell>
          <cell r="AA2174" t="b">
            <v>1</v>
          </cell>
        </row>
        <row r="2175">
          <cell r="R2175">
            <v>2</v>
          </cell>
          <cell r="Y2175">
            <v>2</v>
          </cell>
          <cell r="AA2175" t="b">
            <v>1</v>
          </cell>
        </row>
        <row r="2176">
          <cell r="R2176">
            <v>3</v>
          </cell>
          <cell r="Y2176">
            <v>2</v>
          </cell>
          <cell r="AA2176" t="b">
            <v>1</v>
          </cell>
        </row>
        <row r="2177">
          <cell r="R2177">
            <v>3</v>
          </cell>
          <cell r="Y2177">
            <v>2</v>
          </cell>
          <cell r="AA2177" t="b">
            <v>1</v>
          </cell>
        </row>
        <row r="2178">
          <cell r="R2178">
            <v>2</v>
          </cell>
          <cell r="Y2178">
            <v>2</v>
          </cell>
          <cell r="AA2178" t="b">
            <v>1</v>
          </cell>
        </row>
        <row r="2179">
          <cell r="R2179">
            <v>1</v>
          </cell>
          <cell r="Y2179">
            <v>2</v>
          </cell>
          <cell r="AA2179" t="b">
            <v>1</v>
          </cell>
        </row>
        <row r="2180">
          <cell r="R2180">
            <v>2</v>
          </cell>
          <cell r="Y2180">
            <v>1</v>
          </cell>
          <cell r="AA2180" t="b">
            <v>1</v>
          </cell>
        </row>
        <row r="2181">
          <cell r="R2181">
            <v>2</v>
          </cell>
          <cell r="Y2181">
            <v>2</v>
          </cell>
          <cell r="AA2181" t="b">
            <v>1</v>
          </cell>
        </row>
        <row r="2182">
          <cell r="R2182">
            <v>2</v>
          </cell>
          <cell r="Y2182">
            <v>3</v>
          </cell>
          <cell r="AA2182" t="b">
            <v>1</v>
          </cell>
        </row>
        <row r="2183">
          <cell r="R2183">
            <v>4</v>
          </cell>
          <cell r="Y2183">
            <v>1</v>
          </cell>
          <cell r="AA2183" t="b">
            <v>1</v>
          </cell>
        </row>
        <row r="2184">
          <cell r="R2184">
            <v>2</v>
          </cell>
          <cell r="Y2184">
            <v>1</v>
          </cell>
          <cell r="AA2184" t="b">
            <v>1</v>
          </cell>
        </row>
        <row r="2185">
          <cell r="R2185">
            <v>2</v>
          </cell>
          <cell r="Y2185">
            <v>2</v>
          </cell>
          <cell r="AA2185" t="b">
            <v>1</v>
          </cell>
        </row>
        <row r="2186">
          <cell r="R2186">
            <v>3</v>
          </cell>
          <cell r="Y2186">
            <v>2</v>
          </cell>
          <cell r="AA2186" t="b">
            <v>1</v>
          </cell>
        </row>
        <row r="2187">
          <cell r="R2187">
            <v>2</v>
          </cell>
          <cell r="Y2187">
            <v>2</v>
          </cell>
          <cell r="AA2187" t="b">
            <v>1</v>
          </cell>
        </row>
        <row r="2188">
          <cell r="R2188">
            <v>2</v>
          </cell>
          <cell r="Y2188">
            <v>2</v>
          </cell>
          <cell r="AA2188" t="b">
            <v>1</v>
          </cell>
        </row>
        <row r="2189">
          <cell r="R2189">
            <v>2</v>
          </cell>
          <cell r="Y2189">
            <v>1</v>
          </cell>
          <cell r="AA2189" t="b">
            <v>1</v>
          </cell>
        </row>
        <row r="2190">
          <cell r="R2190">
            <v>2</v>
          </cell>
          <cell r="Y2190">
            <v>1</v>
          </cell>
          <cell r="AA2190" t="b">
            <v>1</v>
          </cell>
        </row>
        <row r="2191">
          <cell r="R2191">
            <v>0</v>
          </cell>
          <cell r="Y2191">
            <v>3</v>
          </cell>
          <cell r="AA2191" t="b">
            <v>1</v>
          </cell>
        </row>
        <row r="2192">
          <cell r="R2192">
            <v>3</v>
          </cell>
          <cell r="Y2192">
            <v>2</v>
          </cell>
          <cell r="AA2192" t="b">
            <v>1</v>
          </cell>
        </row>
        <row r="2193">
          <cell r="R2193">
            <v>3</v>
          </cell>
          <cell r="Y2193">
            <v>2</v>
          </cell>
          <cell r="AA2193" t="b">
            <v>1</v>
          </cell>
        </row>
        <row r="2194">
          <cell r="R2194">
            <v>3</v>
          </cell>
          <cell r="Y2194">
            <v>2</v>
          </cell>
          <cell r="AA2194" t="b">
            <v>1</v>
          </cell>
        </row>
        <row r="2195">
          <cell r="R2195">
            <v>2</v>
          </cell>
          <cell r="Y2195">
            <v>1</v>
          </cell>
          <cell r="AA2195" t="b">
            <v>1</v>
          </cell>
        </row>
        <row r="2196">
          <cell r="R2196">
            <v>3</v>
          </cell>
          <cell r="Y2196">
            <v>2</v>
          </cell>
          <cell r="AA2196" t="b">
            <v>1</v>
          </cell>
        </row>
        <row r="2197">
          <cell r="R2197">
            <v>3</v>
          </cell>
          <cell r="Y2197">
            <v>3</v>
          </cell>
          <cell r="AA2197" t="b">
            <v>1</v>
          </cell>
        </row>
        <row r="2198">
          <cell r="R2198">
            <v>2</v>
          </cell>
          <cell r="Y2198">
            <v>2</v>
          </cell>
          <cell r="AA2198" t="b">
            <v>1</v>
          </cell>
        </row>
        <row r="2199">
          <cell r="R2199">
            <v>4</v>
          </cell>
          <cell r="Y2199">
            <v>2</v>
          </cell>
          <cell r="AA2199" t="b">
            <v>1</v>
          </cell>
        </row>
        <row r="2200">
          <cell r="R2200">
            <v>2</v>
          </cell>
          <cell r="Y2200">
            <v>2</v>
          </cell>
          <cell r="AA2200" t="b">
            <v>1</v>
          </cell>
        </row>
        <row r="2201">
          <cell r="R2201">
            <v>2</v>
          </cell>
          <cell r="Y2201">
            <v>3</v>
          </cell>
          <cell r="AA2201" t="b">
            <v>1</v>
          </cell>
        </row>
        <row r="2202">
          <cell r="R2202">
            <v>3</v>
          </cell>
          <cell r="Y2202">
            <v>3</v>
          </cell>
          <cell r="AA2202" t="b">
            <v>1</v>
          </cell>
        </row>
        <row r="2203">
          <cell r="R2203">
            <v>2</v>
          </cell>
          <cell r="Y2203">
            <v>2</v>
          </cell>
          <cell r="AA2203" t="b">
            <v>1</v>
          </cell>
        </row>
        <row r="2204">
          <cell r="R2204">
            <v>1</v>
          </cell>
          <cell r="Y2204">
            <v>2</v>
          </cell>
          <cell r="AA2204" t="b">
            <v>1</v>
          </cell>
        </row>
        <row r="2205">
          <cell r="R2205">
            <v>3</v>
          </cell>
          <cell r="Y2205">
            <v>2</v>
          </cell>
          <cell r="AA2205" t="b">
            <v>1</v>
          </cell>
        </row>
        <row r="2206">
          <cell r="R2206">
            <v>3</v>
          </cell>
          <cell r="Y2206">
            <v>2</v>
          </cell>
          <cell r="AA2206" t="b">
            <v>1</v>
          </cell>
        </row>
        <row r="2207">
          <cell r="R2207">
            <v>2</v>
          </cell>
          <cell r="Y2207">
            <v>2</v>
          </cell>
          <cell r="AA2207" t="b">
            <v>1</v>
          </cell>
        </row>
        <row r="2208">
          <cell r="R2208">
            <v>2</v>
          </cell>
          <cell r="Y2208">
            <v>2</v>
          </cell>
          <cell r="AA2208" t="b">
            <v>1</v>
          </cell>
        </row>
        <row r="2209">
          <cell r="R2209">
            <v>1</v>
          </cell>
          <cell r="Y2209">
            <v>2</v>
          </cell>
          <cell r="AA2209" t="b">
            <v>1</v>
          </cell>
        </row>
        <row r="2210">
          <cell r="R2210">
            <v>2</v>
          </cell>
          <cell r="Y2210">
            <v>2</v>
          </cell>
          <cell r="AA2210" t="b">
            <v>1</v>
          </cell>
        </row>
        <row r="2211">
          <cell r="R2211">
            <v>2</v>
          </cell>
          <cell r="Y2211">
            <v>2</v>
          </cell>
          <cell r="AA2211" t="b">
            <v>1</v>
          </cell>
        </row>
        <row r="2212">
          <cell r="R2212">
            <v>2</v>
          </cell>
          <cell r="Y2212">
            <v>3</v>
          </cell>
          <cell r="AA2212" t="b">
            <v>1</v>
          </cell>
        </row>
        <row r="2213">
          <cell r="R2213">
            <v>2</v>
          </cell>
          <cell r="Y2213">
            <v>2</v>
          </cell>
          <cell r="AA2213" t="b">
            <v>1</v>
          </cell>
        </row>
        <row r="2214">
          <cell r="R2214">
            <v>2</v>
          </cell>
          <cell r="Y2214">
            <v>3</v>
          </cell>
          <cell r="AA2214" t="b">
            <v>1</v>
          </cell>
        </row>
        <row r="2215">
          <cell r="R2215">
            <v>3</v>
          </cell>
          <cell r="Y2215">
            <v>2</v>
          </cell>
          <cell r="AA2215" t="b">
            <v>1</v>
          </cell>
        </row>
        <row r="2216">
          <cell r="R2216">
            <v>3</v>
          </cell>
          <cell r="Y2216">
            <v>2</v>
          </cell>
          <cell r="AA2216" t="b">
            <v>1</v>
          </cell>
        </row>
        <row r="2217">
          <cell r="R2217">
            <v>1</v>
          </cell>
          <cell r="Y2217">
            <v>1</v>
          </cell>
          <cell r="AA2217" t="b">
            <v>1</v>
          </cell>
        </row>
        <row r="2218">
          <cell r="R2218">
            <v>2</v>
          </cell>
          <cell r="Y2218">
            <v>3</v>
          </cell>
          <cell r="AA2218" t="b">
            <v>1</v>
          </cell>
        </row>
        <row r="2219">
          <cell r="R2219">
            <v>2</v>
          </cell>
          <cell r="Y2219">
            <v>2</v>
          </cell>
          <cell r="AA2219" t="b">
            <v>1</v>
          </cell>
        </row>
        <row r="2220">
          <cell r="R2220">
            <v>2</v>
          </cell>
          <cell r="Y2220">
            <v>3</v>
          </cell>
          <cell r="AA2220" t="b">
            <v>1</v>
          </cell>
        </row>
        <row r="2221">
          <cell r="R2221">
            <v>3</v>
          </cell>
          <cell r="Y2221">
            <v>3</v>
          </cell>
          <cell r="AA2221" t="b">
            <v>1</v>
          </cell>
        </row>
        <row r="2222">
          <cell r="R2222">
            <v>3</v>
          </cell>
          <cell r="Y2222">
            <v>3</v>
          </cell>
          <cell r="AA2222" t="b">
            <v>1</v>
          </cell>
        </row>
        <row r="2223">
          <cell r="R2223">
            <v>2</v>
          </cell>
          <cell r="Y2223">
            <v>2</v>
          </cell>
          <cell r="AA2223" t="b">
            <v>1</v>
          </cell>
        </row>
        <row r="2224">
          <cell r="R2224">
            <v>3</v>
          </cell>
          <cell r="Y2224">
            <v>2</v>
          </cell>
          <cell r="AA2224" t="b">
            <v>1</v>
          </cell>
        </row>
        <row r="2225">
          <cell r="R2225">
            <v>2</v>
          </cell>
          <cell r="Y2225">
            <v>3</v>
          </cell>
          <cell r="AA2225" t="b">
            <v>1</v>
          </cell>
        </row>
        <row r="2226">
          <cell r="R2226">
            <v>2</v>
          </cell>
          <cell r="Y2226">
            <v>3</v>
          </cell>
          <cell r="AA2226" t="b">
            <v>1</v>
          </cell>
        </row>
        <row r="2227">
          <cell r="R2227">
            <v>2</v>
          </cell>
          <cell r="Y2227">
            <v>1</v>
          </cell>
          <cell r="AA2227" t="b">
            <v>1</v>
          </cell>
        </row>
        <row r="2228">
          <cell r="R2228">
            <v>2</v>
          </cell>
          <cell r="Y2228">
            <v>3</v>
          </cell>
          <cell r="AA2228" t="b">
            <v>1</v>
          </cell>
        </row>
        <row r="2229">
          <cell r="R2229">
            <v>3</v>
          </cell>
          <cell r="Y2229">
            <v>3</v>
          </cell>
          <cell r="AA2229" t="b">
            <v>1</v>
          </cell>
        </row>
        <row r="2230">
          <cell r="R2230">
            <v>2</v>
          </cell>
          <cell r="Y2230">
            <v>2</v>
          </cell>
          <cell r="AA2230" t="b">
            <v>1</v>
          </cell>
        </row>
        <row r="2231">
          <cell r="R2231">
            <v>2</v>
          </cell>
          <cell r="Y2231">
            <v>3</v>
          </cell>
          <cell r="AA2231" t="b">
            <v>1</v>
          </cell>
        </row>
        <row r="2232">
          <cell r="R2232">
            <v>2</v>
          </cell>
          <cell r="Y2232">
            <v>2</v>
          </cell>
          <cell r="AA2232" t="b">
            <v>1</v>
          </cell>
        </row>
        <row r="2233">
          <cell r="R2233">
            <v>2</v>
          </cell>
          <cell r="Y2233">
            <v>2</v>
          </cell>
          <cell r="AA2233" t="b">
            <v>1</v>
          </cell>
        </row>
        <row r="2234">
          <cell r="R2234">
            <v>2</v>
          </cell>
          <cell r="Y2234">
            <v>3</v>
          </cell>
          <cell r="AA2234" t="b">
            <v>1</v>
          </cell>
        </row>
        <row r="2235">
          <cell r="R2235">
            <v>4</v>
          </cell>
          <cell r="Y2235">
            <v>3</v>
          </cell>
          <cell r="AA2235" t="b">
            <v>1</v>
          </cell>
        </row>
        <row r="2236">
          <cell r="R2236">
            <v>2</v>
          </cell>
          <cell r="Y2236">
            <v>2</v>
          </cell>
          <cell r="AA2236" t="b">
            <v>1</v>
          </cell>
        </row>
        <row r="2237">
          <cell r="R2237">
            <v>3</v>
          </cell>
          <cell r="Y2237">
            <v>3</v>
          </cell>
          <cell r="AA2237" t="b">
            <v>1</v>
          </cell>
        </row>
        <row r="2238">
          <cell r="R2238">
            <v>2</v>
          </cell>
          <cell r="Y2238">
            <v>2</v>
          </cell>
          <cell r="AA2238" t="b">
            <v>1</v>
          </cell>
        </row>
        <row r="2239">
          <cell r="R2239">
            <v>2</v>
          </cell>
          <cell r="Y2239">
            <v>2</v>
          </cell>
          <cell r="AA2239" t="b">
            <v>1</v>
          </cell>
        </row>
        <row r="2240">
          <cell r="R2240">
            <v>3</v>
          </cell>
          <cell r="Y2240">
            <v>1</v>
          </cell>
          <cell r="AA2240" t="b">
            <v>1</v>
          </cell>
        </row>
        <row r="2241">
          <cell r="R2241">
            <v>3</v>
          </cell>
          <cell r="Y2241">
            <v>3</v>
          </cell>
          <cell r="AA2241" t="b">
            <v>1</v>
          </cell>
        </row>
        <row r="2242">
          <cell r="R2242">
            <v>1</v>
          </cell>
          <cell r="Y2242">
            <v>2</v>
          </cell>
          <cell r="AA2242" t="b">
            <v>1</v>
          </cell>
        </row>
        <row r="2243">
          <cell r="R2243">
            <v>1</v>
          </cell>
          <cell r="Y2243">
            <v>3</v>
          </cell>
          <cell r="AA2243" t="b">
            <v>1</v>
          </cell>
        </row>
        <row r="2244">
          <cell r="R2244">
            <v>2</v>
          </cell>
          <cell r="Y2244">
            <v>2</v>
          </cell>
          <cell r="AA2244" t="b">
            <v>1</v>
          </cell>
        </row>
        <row r="2245">
          <cell r="R2245">
            <v>3</v>
          </cell>
          <cell r="Y2245">
            <v>2</v>
          </cell>
          <cell r="AA2245" t="b">
            <v>1</v>
          </cell>
        </row>
        <row r="2246">
          <cell r="R2246">
            <v>2</v>
          </cell>
          <cell r="Y2246">
            <v>1</v>
          </cell>
          <cell r="AA2246" t="b">
            <v>1</v>
          </cell>
        </row>
        <row r="2247">
          <cell r="R2247">
            <v>2</v>
          </cell>
          <cell r="Y2247">
            <v>2</v>
          </cell>
          <cell r="AA2247" t="b">
            <v>1</v>
          </cell>
        </row>
        <row r="2248">
          <cell r="R2248">
            <v>2</v>
          </cell>
          <cell r="Y2248">
            <v>3</v>
          </cell>
          <cell r="AA2248" t="b">
            <v>1</v>
          </cell>
        </row>
        <row r="2249">
          <cell r="R2249">
            <v>2</v>
          </cell>
          <cell r="Y2249">
            <v>2</v>
          </cell>
          <cell r="AA2249" t="b">
            <v>1</v>
          </cell>
        </row>
        <row r="2250">
          <cell r="R2250">
            <v>2</v>
          </cell>
          <cell r="Y2250">
            <v>2</v>
          </cell>
          <cell r="AA2250" t="b">
            <v>1</v>
          </cell>
        </row>
        <row r="2251">
          <cell r="R2251">
            <v>2</v>
          </cell>
          <cell r="Y2251">
            <v>2</v>
          </cell>
          <cell r="AA2251" t="b">
            <v>1</v>
          </cell>
        </row>
        <row r="2252">
          <cell r="R2252">
            <v>1</v>
          </cell>
          <cell r="Y2252">
            <v>2</v>
          </cell>
          <cell r="AA2252" t="b">
            <v>1</v>
          </cell>
        </row>
        <row r="2253">
          <cell r="R2253">
            <v>2</v>
          </cell>
          <cell r="Y2253">
            <v>2</v>
          </cell>
          <cell r="AA2253" t="b">
            <v>1</v>
          </cell>
        </row>
        <row r="2254">
          <cell r="R2254">
            <v>1</v>
          </cell>
          <cell r="Y2254">
            <v>2</v>
          </cell>
          <cell r="AA2254" t="b">
            <v>1</v>
          </cell>
        </row>
        <row r="2255">
          <cell r="R2255">
            <v>3</v>
          </cell>
          <cell r="Y2255">
            <v>1</v>
          </cell>
          <cell r="AA2255" t="b">
            <v>1</v>
          </cell>
        </row>
        <row r="2256">
          <cell r="R2256">
            <v>3</v>
          </cell>
          <cell r="Y2256">
            <v>2</v>
          </cell>
          <cell r="AA2256" t="b">
            <v>1</v>
          </cell>
        </row>
        <row r="2257">
          <cell r="R2257">
            <v>2</v>
          </cell>
          <cell r="Y2257">
            <v>2</v>
          </cell>
          <cell r="AA2257" t="b">
            <v>1</v>
          </cell>
        </row>
        <row r="2258">
          <cell r="R2258">
            <v>2</v>
          </cell>
          <cell r="Y2258">
            <v>3</v>
          </cell>
          <cell r="AA2258" t="b">
            <v>1</v>
          </cell>
        </row>
        <row r="2259">
          <cell r="R2259">
            <v>2</v>
          </cell>
          <cell r="Y2259" t="e">
            <v>#N/A</v>
          </cell>
          <cell r="AA2259" t="b">
            <v>1</v>
          </cell>
        </row>
        <row r="2260">
          <cell r="R2260">
            <v>2</v>
          </cell>
          <cell r="Y2260">
            <v>1</v>
          </cell>
          <cell r="AA2260" t="b">
            <v>1</v>
          </cell>
        </row>
        <row r="2261">
          <cell r="R2261">
            <v>2</v>
          </cell>
          <cell r="Y2261" t="e">
            <v>#N/A</v>
          </cell>
          <cell r="AA2261" t="b">
            <v>1</v>
          </cell>
        </row>
        <row r="2262">
          <cell r="R2262">
            <v>2</v>
          </cell>
          <cell r="Y2262">
            <v>2</v>
          </cell>
          <cell r="AA2262" t="b">
            <v>1</v>
          </cell>
        </row>
        <row r="2263">
          <cell r="R2263">
            <v>2</v>
          </cell>
          <cell r="Y2263">
            <v>2</v>
          </cell>
          <cell r="AA2263" t="b">
            <v>1</v>
          </cell>
        </row>
        <row r="2264">
          <cell r="R2264">
            <v>1</v>
          </cell>
          <cell r="Y2264">
            <v>2</v>
          </cell>
          <cell r="AA2264" t="b">
            <v>1</v>
          </cell>
        </row>
        <row r="2265">
          <cell r="R2265">
            <v>2</v>
          </cell>
          <cell r="Y2265">
            <v>2</v>
          </cell>
          <cell r="AA2265" t="b">
            <v>1</v>
          </cell>
        </row>
        <row r="2266">
          <cell r="R2266">
            <v>3</v>
          </cell>
          <cell r="Y2266">
            <v>3</v>
          </cell>
          <cell r="AA2266" t="b">
            <v>1</v>
          </cell>
        </row>
        <row r="2267">
          <cell r="R2267">
            <v>3</v>
          </cell>
          <cell r="Y2267">
            <v>3</v>
          </cell>
          <cell r="AA2267" t="b">
            <v>1</v>
          </cell>
        </row>
        <row r="2268">
          <cell r="R2268">
            <v>2</v>
          </cell>
          <cell r="Y2268">
            <v>2</v>
          </cell>
          <cell r="AA2268" t="b">
            <v>1</v>
          </cell>
        </row>
        <row r="2269">
          <cell r="R2269">
            <v>2</v>
          </cell>
          <cell r="Y2269">
            <v>1</v>
          </cell>
          <cell r="AA2269" t="b">
            <v>1</v>
          </cell>
        </row>
        <row r="2270">
          <cell r="R2270">
            <v>2</v>
          </cell>
          <cell r="Y2270" t="e">
            <v>#N/A</v>
          </cell>
          <cell r="AA2270" t="b">
            <v>1</v>
          </cell>
        </row>
        <row r="2271">
          <cell r="R2271">
            <v>1</v>
          </cell>
          <cell r="Y2271">
            <v>1</v>
          </cell>
          <cell r="AA2271" t="b">
            <v>1</v>
          </cell>
        </row>
        <row r="2272">
          <cell r="R2272">
            <v>2</v>
          </cell>
          <cell r="Y2272" t="e">
            <v>#N/A</v>
          </cell>
          <cell r="AA2272" t="b">
            <v>1</v>
          </cell>
        </row>
        <row r="2273">
          <cell r="R2273">
            <v>2</v>
          </cell>
          <cell r="Y2273">
            <v>1</v>
          </cell>
          <cell r="AA2273" t="b">
            <v>1</v>
          </cell>
        </row>
        <row r="2274">
          <cell r="R2274">
            <v>2</v>
          </cell>
          <cell r="Y2274">
            <v>2</v>
          </cell>
          <cell r="AA2274" t="b">
            <v>1</v>
          </cell>
        </row>
        <row r="2275">
          <cell r="R2275">
            <v>2</v>
          </cell>
          <cell r="Y2275">
            <v>2</v>
          </cell>
          <cell r="AA2275" t="b">
            <v>1</v>
          </cell>
        </row>
        <row r="2276">
          <cell r="R2276">
            <v>1</v>
          </cell>
          <cell r="Y2276">
            <v>1</v>
          </cell>
          <cell r="AA2276" t="b">
            <v>1</v>
          </cell>
        </row>
        <row r="2277">
          <cell r="R2277">
            <v>1</v>
          </cell>
          <cell r="Y2277">
            <v>1</v>
          </cell>
          <cell r="AA2277" t="b">
            <v>1</v>
          </cell>
        </row>
        <row r="2278">
          <cell r="R2278">
            <v>2</v>
          </cell>
          <cell r="Y2278">
            <v>2</v>
          </cell>
          <cell r="AA2278" t="b">
            <v>1</v>
          </cell>
        </row>
        <row r="2279">
          <cell r="R2279">
            <v>2</v>
          </cell>
          <cell r="Y2279">
            <v>3</v>
          </cell>
          <cell r="AA2279" t="b">
            <v>1</v>
          </cell>
        </row>
        <row r="2280">
          <cell r="R2280">
            <v>3</v>
          </cell>
          <cell r="Y2280">
            <v>3</v>
          </cell>
          <cell r="AA2280" t="b">
            <v>1</v>
          </cell>
        </row>
        <row r="2281">
          <cell r="R2281">
            <v>2</v>
          </cell>
          <cell r="Y2281" t="e">
            <v>#N/A</v>
          </cell>
          <cell r="AA2281" t="b">
            <v>1</v>
          </cell>
        </row>
        <row r="2282">
          <cell r="R2282">
            <v>1</v>
          </cell>
          <cell r="Y2282" t="e">
            <v>#N/A</v>
          </cell>
          <cell r="AA2282" t="b">
            <v>1</v>
          </cell>
        </row>
        <row r="2283">
          <cell r="R2283">
            <v>3</v>
          </cell>
          <cell r="Y2283">
            <v>1</v>
          </cell>
          <cell r="AA2283" t="b">
            <v>1</v>
          </cell>
        </row>
        <row r="2284">
          <cell r="R2284">
            <v>2</v>
          </cell>
          <cell r="Y2284">
            <v>3</v>
          </cell>
          <cell r="AA2284" t="b">
            <v>1</v>
          </cell>
        </row>
        <row r="2285">
          <cell r="R2285">
            <v>2</v>
          </cell>
          <cell r="Y2285">
            <v>2</v>
          </cell>
          <cell r="AA2285" t="b">
            <v>1</v>
          </cell>
        </row>
        <row r="2286">
          <cell r="R2286">
            <v>2</v>
          </cell>
          <cell r="Y2286">
            <v>3</v>
          </cell>
          <cell r="AA2286" t="b">
            <v>1</v>
          </cell>
        </row>
        <row r="2287">
          <cell r="R2287">
            <v>1</v>
          </cell>
          <cell r="Y2287">
            <v>2</v>
          </cell>
          <cell r="AA2287" t="b">
            <v>1</v>
          </cell>
        </row>
        <row r="2288">
          <cell r="R2288">
            <v>1</v>
          </cell>
          <cell r="Y2288">
            <v>1</v>
          </cell>
          <cell r="AA2288" t="b">
            <v>1</v>
          </cell>
        </row>
        <row r="2289">
          <cell r="R2289">
            <v>2</v>
          </cell>
          <cell r="Y2289">
            <v>2</v>
          </cell>
          <cell r="AA2289" t="b">
            <v>1</v>
          </cell>
        </row>
        <row r="2290">
          <cell r="R2290">
            <v>2</v>
          </cell>
          <cell r="Y2290">
            <v>2</v>
          </cell>
          <cell r="AA2290" t="b">
            <v>1</v>
          </cell>
        </row>
        <row r="2291">
          <cell r="R2291">
            <v>1</v>
          </cell>
          <cell r="Y2291" t="e">
            <v>#N/A</v>
          </cell>
          <cell r="AA2291" t="b">
            <v>1</v>
          </cell>
        </row>
        <row r="2292">
          <cell r="R2292">
            <v>0</v>
          </cell>
          <cell r="Y2292">
            <v>2</v>
          </cell>
          <cell r="AA2292" t="b">
            <v>1</v>
          </cell>
        </row>
        <row r="2293">
          <cell r="R2293">
            <v>2</v>
          </cell>
          <cell r="Y2293">
            <v>2</v>
          </cell>
          <cell r="AA2293" t="b">
            <v>1</v>
          </cell>
        </row>
        <row r="2294">
          <cell r="R2294">
            <v>2</v>
          </cell>
          <cell r="Y2294">
            <v>2</v>
          </cell>
          <cell r="AA2294" t="b">
            <v>1</v>
          </cell>
        </row>
        <row r="2295">
          <cell r="R2295">
            <v>1</v>
          </cell>
          <cell r="Y2295">
            <v>2</v>
          </cell>
          <cell r="AA2295" t="b">
            <v>1</v>
          </cell>
        </row>
        <row r="2296">
          <cell r="R2296">
            <v>2</v>
          </cell>
          <cell r="Y2296">
            <v>3</v>
          </cell>
          <cell r="AA2296" t="b">
            <v>1</v>
          </cell>
        </row>
        <row r="2297">
          <cell r="R2297">
            <v>2</v>
          </cell>
          <cell r="Y2297" t="e">
            <v>#N/A</v>
          </cell>
          <cell r="AA2297" t="b">
            <v>1</v>
          </cell>
        </row>
        <row r="2298">
          <cell r="R2298">
            <v>1</v>
          </cell>
          <cell r="Y2298">
            <v>1</v>
          </cell>
          <cell r="AA2298" t="b">
            <v>1</v>
          </cell>
        </row>
        <row r="2299">
          <cell r="R2299">
            <v>3</v>
          </cell>
          <cell r="Y2299">
            <v>2</v>
          </cell>
          <cell r="AA2299" t="b">
            <v>1</v>
          </cell>
        </row>
        <row r="2300">
          <cell r="R2300">
            <v>2</v>
          </cell>
          <cell r="Y2300">
            <v>2</v>
          </cell>
          <cell r="AA2300" t="b">
            <v>1</v>
          </cell>
        </row>
        <row r="2301">
          <cell r="R2301">
            <v>2</v>
          </cell>
          <cell r="Y2301">
            <v>2</v>
          </cell>
          <cell r="AA2301" t="b">
            <v>1</v>
          </cell>
        </row>
        <row r="2302">
          <cell r="R2302">
            <v>2</v>
          </cell>
          <cell r="Y2302">
            <v>3</v>
          </cell>
          <cell r="AA2302" t="b">
            <v>1</v>
          </cell>
        </row>
        <row r="2303">
          <cell r="R2303">
            <v>3</v>
          </cell>
          <cell r="Y2303">
            <v>2</v>
          </cell>
          <cell r="AA2303" t="b">
            <v>1</v>
          </cell>
        </row>
        <row r="2304">
          <cell r="R2304">
            <v>2</v>
          </cell>
          <cell r="Y2304">
            <v>2</v>
          </cell>
          <cell r="AA2304" t="b">
            <v>1</v>
          </cell>
        </row>
        <row r="2305">
          <cell r="R2305">
            <v>2</v>
          </cell>
          <cell r="Y2305" t="e">
            <v>#N/A</v>
          </cell>
          <cell r="AA2305" t="b">
            <v>1</v>
          </cell>
        </row>
        <row r="2306">
          <cell r="R2306">
            <v>2</v>
          </cell>
          <cell r="Y2306">
            <v>1</v>
          </cell>
          <cell r="AA2306" t="b">
            <v>1</v>
          </cell>
        </row>
        <row r="2307">
          <cell r="R2307">
            <v>2</v>
          </cell>
          <cell r="Y2307">
            <v>2</v>
          </cell>
          <cell r="AA2307" t="b">
            <v>1</v>
          </cell>
        </row>
        <row r="2308">
          <cell r="R2308">
            <v>3</v>
          </cell>
          <cell r="Y2308">
            <v>3</v>
          </cell>
          <cell r="AA2308" t="b">
            <v>1</v>
          </cell>
        </row>
        <row r="2309">
          <cell r="R2309">
            <v>3</v>
          </cell>
          <cell r="Y2309">
            <v>2</v>
          </cell>
          <cell r="AA2309" t="b">
            <v>1</v>
          </cell>
        </row>
        <row r="2310">
          <cell r="R2310">
            <v>2</v>
          </cell>
          <cell r="Y2310">
            <v>1</v>
          </cell>
          <cell r="AA2310" t="b">
            <v>1</v>
          </cell>
        </row>
        <row r="2311">
          <cell r="R2311">
            <v>1</v>
          </cell>
          <cell r="Y2311">
            <v>1</v>
          </cell>
          <cell r="AA2311" t="b">
            <v>1</v>
          </cell>
        </row>
        <row r="2312">
          <cell r="R2312">
            <v>2</v>
          </cell>
          <cell r="Y2312">
            <v>2</v>
          </cell>
          <cell r="AA2312" t="b">
            <v>1</v>
          </cell>
        </row>
        <row r="2313">
          <cell r="R2313">
            <v>2</v>
          </cell>
          <cell r="Y2313" t="str">
            <v/>
          </cell>
          <cell r="AA2313" t="b">
            <v>1</v>
          </cell>
        </row>
        <row r="2314">
          <cell r="R2314">
            <v>3</v>
          </cell>
          <cell r="Y2314">
            <v>1</v>
          </cell>
          <cell r="AA2314" t="b">
            <v>1</v>
          </cell>
        </row>
        <row r="2315">
          <cell r="R2315">
            <v>2</v>
          </cell>
          <cell r="Y2315">
            <v>2</v>
          </cell>
          <cell r="AA2315" t="b">
            <v>1</v>
          </cell>
        </row>
        <row r="2316">
          <cell r="R2316">
            <v>2</v>
          </cell>
          <cell r="Y2316">
            <v>1</v>
          </cell>
          <cell r="AA2316" t="b">
            <v>1</v>
          </cell>
        </row>
        <row r="2317">
          <cell r="R2317">
            <v>2</v>
          </cell>
          <cell r="Y2317">
            <v>2</v>
          </cell>
          <cell r="AA2317" t="b">
            <v>1</v>
          </cell>
        </row>
        <row r="2318">
          <cell r="R2318">
            <v>2</v>
          </cell>
          <cell r="Y2318">
            <v>2</v>
          </cell>
          <cell r="AA2318" t="b">
            <v>1</v>
          </cell>
        </row>
        <row r="2319">
          <cell r="R2319">
            <v>1</v>
          </cell>
          <cell r="Y2319">
            <v>2</v>
          </cell>
          <cell r="AA2319" t="b">
            <v>1</v>
          </cell>
        </row>
        <row r="2320">
          <cell r="R2320">
            <v>2</v>
          </cell>
          <cell r="Y2320">
            <v>1</v>
          </cell>
          <cell r="AA2320" t="b">
            <v>1</v>
          </cell>
        </row>
        <row r="2321">
          <cell r="R2321">
            <v>2</v>
          </cell>
          <cell r="Y2321">
            <v>3</v>
          </cell>
          <cell r="AA2321" t="b">
            <v>1</v>
          </cell>
        </row>
        <row r="2322">
          <cell r="R2322">
            <v>2</v>
          </cell>
          <cell r="Y2322">
            <v>1</v>
          </cell>
          <cell r="AA2322" t="b">
            <v>1</v>
          </cell>
        </row>
        <row r="2323">
          <cell r="R2323">
            <v>2</v>
          </cell>
          <cell r="Y2323">
            <v>2</v>
          </cell>
          <cell r="AA2323" t="b">
            <v>1</v>
          </cell>
        </row>
        <row r="2324">
          <cell r="R2324">
            <v>2</v>
          </cell>
          <cell r="Y2324">
            <v>1</v>
          </cell>
          <cell r="AA2324" t="b">
            <v>1</v>
          </cell>
        </row>
        <row r="2325">
          <cell r="R2325">
            <v>3</v>
          </cell>
          <cell r="Y2325">
            <v>2</v>
          </cell>
          <cell r="AA2325" t="b">
            <v>1</v>
          </cell>
        </row>
        <row r="2326">
          <cell r="R2326">
            <v>1</v>
          </cell>
          <cell r="Y2326">
            <v>2</v>
          </cell>
          <cell r="AA2326" t="b">
            <v>1</v>
          </cell>
        </row>
        <row r="2327">
          <cell r="R2327">
            <v>2</v>
          </cell>
          <cell r="Y2327">
            <v>2</v>
          </cell>
          <cell r="AA2327" t="b">
            <v>1</v>
          </cell>
        </row>
        <row r="2328">
          <cell r="R2328">
            <v>2</v>
          </cell>
          <cell r="Y2328">
            <v>1</v>
          </cell>
          <cell r="AA2328" t="b">
            <v>1</v>
          </cell>
        </row>
        <row r="2329">
          <cell r="R2329">
            <v>2</v>
          </cell>
          <cell r="Y2329">
            <v>1</v>
          </cell>
          <cell r="AA2329" t="b">
            <v>1</v>
          </cell>
        </row>
        <row r="2330">
          <cell r="R2330">
            <v>3</v>
          </cell>
          <cell r="Y2330">
            <v>3</v>
          </cell>
          <cell r="AA2330" t="b">
            <v>1</v>
          </cell>
        </row>
        <row r="2331">
          <cell r="R2331">
            <v>2</v>
          </cell>
          <cell r="Y2331">
            <v>1</v>
          </cell>
          <cell r="AA2331" t="b">
            <v>1</v>
          </cell>
        </row>
        <row r="2332">
          <cell r="R2332">
            <v>2</v>
          </cell>
          <cell r="Y2332">
            <v>1</v>
          </cell>
          <cell r="AA2332" t="b">
            <v>1</v>
          </cell>
        </row>
        <row r="2333">
          <cell r="R2333">
            <v>3</v>
          </cell>
          <cell r="Y2333">
            <v>1</v>
          </cell>
          <cell r="AA2333" t="b">
            <v>1</v>
          </cell>
        </row>
        <row r="2334">
          <cell r="R2334">
            <v>2</v>
          </cell>
          <cell r="Y2334">
            <v>2</v>
          </cell>
          <cell r="AA2334" t="b">
            <v>1</v>
          </cell>
        </row>
        <row r="2335">
          <cell r="R2335">
            <v>1</v>
          </cell>
          <cell r="Y2335">
            <v>1</v>
          </cell>
          <cell r="AA2335" t="b">
            <v>1</v>
          </cell>
        </row>
        <row r="2336">
          <cell r="R2336">
            <v>2</v>
          </cell>
          <cell r="Y2336">
            <v>2</v>
          </cell>
          <cell r="AA2336" t="b">
            <v>1</v>
          </cell>
        </row>
        <row r="2337">
          <cell r="R2337">
            <v>1</v>
          </cell>
          <cell r="Y2337">
            <v>1</v>
          </cell>
          <cell r="AA2337" t="b">
            <v>1</v>
          </cell>
        </row>
        <row r="2338">
          <cell r="R2338">
            <v>3</v>
          </cell>
          <cell r="Y2338">
            <v>2</v>
          </cell>
          <cell r="AA2338" t="b">
            <v>1</v>
          </cell>
        </row>
        <row r="2339">
          <cell r="R2339">
            <v>3</v>
          </cell>
          <cell r="Y2339">
            <v>2</v>
          </cell>
          <cell r="AA2339" t="b">
            <v>1</v>
          </cell>
        </row>
        <row r="2340">
          <cell r="R2340">
            <v>2</v>
          </cell>
          <cell r="Y2340">
            <v>2</v>
          </cell>
          <cell r="AA2340" t="b">
            <v>1</v>
          </cell>
        </row>
        <row r="2341">
          <cell r="R2341">
            <v>2</v>
          </cell>
          <cell r="Y2341">
            <v>2</v>
          </cell>
          <cell r="AA2341" t="b">
            <v>1</v>
          </cell>
        </row>
        <row r="2342">
          <cell r="R2342">
            <v>3</v>
          </cell>
          <cell r="Y2342">
            <v>2</v>
          </cell>
          <cell r="AA2342" t="b">
            <v>1</v>
          </cell>
        </row>
        <row r="2343">
          <cell r="R2343">
            <v>1</v>
          </cell>
          <cell r="Y2343">
            <v>2</v>
          </cell>
          <cell r="AA2343" t="b">
            <v>1</v>
          </cell>
        </row>
        <row r="2344">
          <cell r="R2344">
            <v>2</v>
          </cell>
          <cell r="Y2344">
            <v>1</v>
          </cell>
          <cell r="AA2344" t="b">
            <v>1</v>
          </cell>
        </row>
        <row r="2345">
          <cell r="R2345">
            <v>2</v>
          </cell>
          <cell r="Y2345">
            <v>2</v>
          </cell>
          <cell r="AA2345" t="b">
            <v>1</v>
          </cell>
        </row>
        <row r="2346">
          <cell r="R2346">
            <v>2</v>
          </cell>
          <cell r="Y2346">
            <v>1</v>
          </cell>
          <cell r="AA2346" t="b">
            <v>1</v>
          </cell>
        </row>
        <row r="2347">
          <cell r="R2347">
            <v>1</v>
          </cell>
          <cell r="Y2347">
            <v>2</v>
          </cell>
          <cell r="AA2347" t="b">
            <v>1</v>
          </cell>
        </row>
        <row r="2348">
          <cell r="R2348">
            <v>2</v>
          </cell>
          <cell r="Y2348">
            <v>1</v>
          </cell>
          <cell r="AA2348" t="b">
            <v>1</v>
          </cell>
        </row>
        <row r="2349">
          <cell r="R2349">
            <v>2</v>
          </cell>
          <cell r="Y2349">
            <v>1</v>
          </cell>
          <cell r="AA2349" t="b">
            <v>1</v>
          </cell>
        </row>
        <row r="2350">
          <cell r="R2350">
            <v>3</v>
          </cell>
          <cell r="Y2350">
            <v>3</v>
          </cell>
          <cell r="AA2350" t="b">
            <v>1</v>
          </cell>
        </row>
        <row r="2351">
          <cell r="R2351">
            <v>4</v>
          </cell>
          <cell r="Y2351">
            <v>2</v>
          </cell>
          <cell r="AA2351" t="b">
            <v>1</v>
          </cell>
        </row>
        <row r="2352">
          <cell r="R2352">
            <v>1</v>
          </cell>
          <cell r="Y2352" t="e">
            <v>#N/A</v>
          </cell>
          <cell r="AA2352" t="b">
            <v>1</v>
          </cell>
        </row>
        <row r="2353">
          <cell r="R2353">
            <v>1</v>
          </cell>
          <cell r="Y2353" t="e">
            <v>#N/A</v>
          </cell>
          <cell r="AA2353" t="b">
            <v>1</v>
          </cell>
        </row>
        <row r="2354">
          <cell r="R2354">
            <v>0</v>
          </cell>
          <cell r="Y2354" t="str">
            <v/>
          </cell>
          <cell r="AA2354" t="b">
            <v>1</v>
          </cell>
        </row>
        <row r="2355">
          <cell r="R2355">
            <v>2</v>
          </cell>
          <cell r="Y2355">
            <v>3</v>
          </cell>
          <cell r="AA2355" t="b">
            <v>1</v>
          </cell>
        </row>
        <row r="2356">
          <cell r="R2356">
            <v>1</v>
          </cell>
          <cell r="Y2356" t="e">
            <v>#N/A</v>
          </cell>
          <cell r="AA2356" t="b">
            <v>1</v>
          </cell>
        </row>
        <row r="2357">
          <cell r="R2357">
            <v>1</v>
          </cell>
          <cell r="Y2357" t="e">
            <v>#N/A</v>
          </cell>
          <cell r="AA2357" t="b">
            <v>1</v>
          </cell>
        </row>
        <row r="2358">
          <cell r="R2358">
            <v>3</v>
          </cell>
          <cell r="Y2358">
            <v>3</v>
          </cell>
          <cell r="AA2358" t="b">
            <v>1</v>
          </cell>
        </row>
        <row r="2359">
          <cell r="R2359">
            <v>1</v>
          </cell>
          <cell r="Y2359" t="e">
            <v>#N/A</v>
          </cell>
          <cell r="AA2359" t="b">
            <v>1</v>
          </cell>
        </row>
        <row r="2360">
          <cell r="R2360">
            <v>3</v>
          </cell>
          <cell r="Y2360">
            <v>3</v>
          </cell>
          <cell r="AA2360" t="b">
            <v>1</v>
          </cell>
        </row>
        <row r="2361">
          <cell r="R2361">
            <v>4</v>
          </cell>
          <cell r="Y2361">
            <v>3</v>
          </cell>
          <cell r="AA2361" t="b">
            <v>1</v>
          </cell>
        </row>
        <row r="2362">
          <cell r="R2362">
            <v>2</v>
          </cell>
          <cell r="Y2362">
            <v>3</v>
          </cell>
          <cell r="AA2362" t="b">
            <v>1</v>
          </cell>
        </row>
        <row r="2363">
          <cell r="R2363">
            <v>2</v>
          </cell>
          <cell r="Y2363">
            <v>2</v>
          </cell>
          <cell r="AA2363" t="b">
            <v>1</v>
          </cell>
        </row>
        <row r="2364">
          <cell r="R2364">
            <v>1</v>
          </cell>
          <cell r="Y2364">
            <v>2</v>
          </cell>
          <cell r="AA2364" t="b">
            <v>1</v>
          </cell>
        </row>
        <row r="2365">
          <cell r="R2365">
            <v>1</v>
          </cell>
          <cell r="Y2365" t="e">
            <v>#N/A</v>
          </cell>
          <cell r="AA2365" t="b">
            <v>1</v>
          </cell>
        </row>
        <row r="2366">
          <cell r="R2366">
            <v>2</v>
          </cell>
          <cell r="Y2366" t="e">
            <v>#N/A</v>
          </cell>
          <cell r="AA2366" t="b">
            <v>1</v>
          </cell>
        </row>
        <row r="2367">
          <cell r="R2367">
            <v>1</v>
          </cell>
          <cell r="Y2367" t="e">
            <v>#N/A</v>
          </cell>
          <cell r="AA2367" t="b">
            <v>1</v>
          </cell>
        </row>
        <row r="2368">
          <cell r="R2368">
            <v>3</v>
          </cell>
          <cell r="Y2368">
            <v>2</v>
          </cell>
          <cell r="AA2368" t="b">
            <v>1</v>
          </cell>
        </row>
        <row r="2369">
          <cell r="R2369">
            <v>1</v>
          </cell>
          <cell r="Y2369" t="e">
            <v>#N/A</v>
          </cell>
          <cell r="AA2369" t="b">
            <v>1</v>
          </cell>
        </row>
        <row r="2370">
          <cell r="R2370">
            <v>2</v>
          </cell>
          <cell r="Y2370">
            <v>2</v>
          </cell>
          <cell r="AA2370" t="b">
            <v>1</v>
          </cell>
        </row>
        <row r="2371">
          <cell r="R2371">
            <v>2</v>
          </cell>
          <cell r="Y2371">
            <v>2</v>
          </cell>
          <cell r="AA2371" t="b">
            <v>1</v>
          </cell>
        </row>
        <row r="2372">
          <cell r="R2372">
            <v>3</v>
          </cell>
          <cell r="Y2372">
            <v>2</v>
          </cell>
          <cell r="AA2372" t="b">
            <v>1</v>
          </cell>
        </row>
        <row r="2373">
          <cell r="R2373">
            <v>2</v>
          </cell>
          <cell r="Y2373">
            <v>1</v>
          </cell>
          <cell r="AA2373" t="b">
            <v>1</v>
          </cell>
        </row>
        <row r="2374">
          <cell r="R2374">
            <v>1</v>
          </cell>
          <cell r="Y2374">
            <v>2</v>
          </cell>
          <cell r="AA2374" t="b">
            <v>1</v>
          </cell>
        </row>
        <row r="2375">
          <cell r="R2375">
            <v>2</v>
          </cell>
          <cell r="Y2375">
            <v>2</v>
          </cell>
          <cell r="AA2375" t="b">
            <v>1</v>
          </cell>
        </row>
        <row r="2376">
          <cell r="R2376">
            <v>2</v>
          </cell>
          <cell r="Y2376">
            <v>2</v>
          </cell>
          <cell r="AA2376" t="b">
            <v>1</v>
          </cell>
        </row>
        <row r="2377">
          <cell r="R2377">
            <v>2</v>
          </cell>
          <cell r="Y2377">
            <v>3</v>
          </cell>
          <cell r="AA2377" t="b">
            <v>1</v>
          </cell>
        </row>
        <row r="2378">
          <cell r="R2378">
            <v>1</v>
          </cell>
          <cell r="Y2378" t="e">
            <v>#N/A</v>
          </cell>
          <cell r="AA2378" t="b">
            <v>1</v>
          </cell>
        </row>
        <row r="2379">
          <cell r="R2379">
            <v>3</v>
          </cell>
          <cell r="Y2379">
            <v>2</v>
          </cell>
          <cell r="AA2379" t="b">
            <v>1</v>
          </cell>
        </row>
        <row r="2380">
          <cell r="R2380">
            <v>2</v>
          </cell>
          <cell r="Y2380">
            <v>2</v>
          </cell>
          <cell r="AA2380" t="b">
            <v>1</v>
          </cell>
        </row>
        <row r="2381">
          <cell r="R2381">
            <v>1</v>
          </cell>
          <cell r="Y2381" t="e">
            <v>#N/A</v>
          </cell>
          <cell r="AA2381" t="b">
            <v>1</v>
          </cell>
        </row>
        <row r="2382">
          <cell r="R2382">
            <v>2</v>
          </cell>
          <cell r="Y2382">
            <v>2</v>
          </cell>
          <cell r="AA2382" t="b">
            <v>1</v>
          </cell>
        </row>
        <row r="2383">
          <cell r="R2383">
            <v>1</v>
          </cell>
          <cell r="Y2383">
            <v>2</v>
          </cell>
          <cell r="AA2383" t="b">
            <v>1</v>
          </cell>
        </row>
        <row r="2384">
          <cell r="R2384">
            <v>2</v>
          </cell>
          <cell r="Y2384">
            <v>3</v>
          </cell>
          <cell r="AA2384" t="b">
            <v>1</v>
          </cell>
        </row>
        <row r="2385">
          <cell r="R2385">
            <v>2</v>
          </cell>
          <cell r="Y2385">
            <v>3</v>
          </cell>
          <cell r="AA2385" t="b">
            <v>1</v>
          </cell>
        </row>
        <row r="2386">
          <cell r="R2386">
            <v>2</v>
          </cell>
          <cell r="Y2386">
            <v>2</v>
          </cell>
          <cell r="AA2386" t="b">
            <v>1</v>
          </cell>
        </row>
        <row r="2387">
          <cell r="R2387">
            <v>2</v>
          </cell>
          <cell r="Y2387">
            <v>2</v>
          </cell>
          <cell r="AA2387" t="b">
            <v>1</v>
          </cell>
        </row>
        <row r="2388">
          <cell r="R2388">
            <v>3</v>
          </cell>
          <cell r="Y2388">
            <v>2</v>
          </cell>
          <cell r="AA2388" t="b">
            <v>1</v>
          </cell>
        </row>
        <row r="2389">
          <cell r="R2389">
            <v>2</v>
          </cell>
          <cell r="Y2389">
            <v>2</v>
          </cell>
          <cell r="AA2389" t="b">
            <v>1</v>
          </cell>
        </row>
        <row r="2390">
          <cell r="R2390">
            <v>2</v>
          </cell>
          <cell r="Y2390">
            <v>2</v>
          </cell>
          <cell r="AA2390" t="b">
            <v>1</v>
          </cell>
        </row>
        <row r="2391">
          <cell r="R2391">
            <v>2</v>
          </cell>
          <cell r="Y2391">
            <v>3</v>
          </cell>
          <cell r="AA2391" t="b">
            <v>1</v>
          </cell>
        </row>
        <row r="2392">
          <cell r="R2392">
            <v>2</v>
          </cell>
          <cell r="Y2392">
            <v>2</v>
          </cell>
          <cell r="AA2392" t="b">
            <v>1</v>
          </cell>
        </row>
        <row r="2393">
          <cell r="R2393">
            <v>2</v>
          </cell>
          <cell r="Y2393">
            <v>3</v>
          </cell>
          <cell r="AA2393" t="b">
            <v>1</v>
          </cell>
        </row>
        <row r="2394">
          <cell r="R2394">
            <v>1</v>
          </cell>
          <cell r="Y2394">
            <v>2</v>
          </cell>
          <cell r="AA2394" t="b">
            <v>1</v>
          </cell>
        </row>
        <row r="2395">
          <cell r="R2395">
            <v>1</v>
          </cell>
          <cell r="Y2395">
            <v>2</v>
          </cell>
          <cell r="AA2395" t="b">
            <v>1</v>
          </cell>
        </row>
        <row r="2396">
          <cell r="R2396">
            <v>1</v>
          </cell>
          <cell r="Y2396" t="e">
            <v>#N/A</v>
          </cell>
          <cell r="AA2396" t="b">
            <v>1</v>
          </cell>
        </row>
        <row r="2397">
          <cell r="R2397">
            <v>2</v>
          </cell>
          <cell r="Y2397">
            <v>2</v>
          </cell>
          <cell r="AA2397" t="b">
            <v>1</v>
          </cell>
        </row>
        <row r="2398">
          <cell r="R2398">
            <v>1</v>
          </cell>
          <cell r="Y2398">
            <v>2</v>
          </cell>
          <cell r="AA2398" t="b">
            <v>1</v>
          </cell>
        </row>
        <row r="2399">
          <cell r="R2399">
            <v>2</v>
          </cell>
          <cell r="Y2399">
            <v>2</v>
          </cell>
          <cell r="AA2399" t="b">
            <v>1</v>
          </cell>
        </row>
        <row r="2400">
          <cell r="R2400">
            <v>2</v>
          </cell>
          <cell r="Y2400">
            <v>2</v>
          </cell>
          <cell r="AA2400" t="b">
            <v>1</v>
          </cell>
        </row>
        <row r="2401">
          <cell r="R2401">
            <v>1</v>
          </cell>
          <cell r="Y2401">
            <v>2</v>
          </cell>
          <cell r="AA2401" t="b">
            <v>1</v>
          </cell>
        </row>
        <row r="2402">
          <cell r="R2402">
            <v>2</v>
          </cell>
          <cell r="Y2402">
            <v>2</v>
          </cell>
          <cell r="AA2402" t="b">
            <v>1</v>
          </cell>
        </row>
        <row r="2403">
          <cell r="R2403">
            <v>2</v>
          </cell>
          <cell r="Y2403">
            <v>2</v>
          </cell>
          <cell r="AA2403" t="b">
            <v>1</v>
          </cell>
        </row>
        <row r="2404">
          <cell r="R2404">
            <v>2</v>
          </cell>
          <cell r="Y2404">
            <v>2</v>
          </cell>
          <cell r="AA2404" t="b">
            <v>1</v>
          </cell>
        </row>
        <row r="2405">
          <cell r="R2405">
            <v>2</v>
          </cell>
          <cell r="Y2405">
            <v>1</v>
          </cell>
          <cell r="AA2405" t="b">
            <v>1</v>
          </cell>
        </row>
        <row r="2406">
          <cell r="R2406">
            <v>1</v>
          </cell>
          <cell r="Y2406">
            <v>3</v>
          </cell>
          <cell r="AA2406" t="b">
            <v>1</v>
          </cell>
        </row>
        <row r="2407">
          <cell r="R2407">
            <v>2</v>
          </cell>
          <cell r="Y2407">
            <v>1</v>
          </cell>
          <cell r="AA2407" t="b">
            <v>1</v>
          </cell>
        </row>
        <row r="2408">
          <cell r="R2408">
            <v>3</v>
          </cell>
          <cell r="Y2408">
            <v>2</v>
          </cell>
          <cell r="AA2408" t="b">
            <v>1</v>
          </cell>
        </row>
        <row r="2409">
          <cell r="R2409">
            <v>2</v>
          </cell>
          <cell r="Y2409">
            <v>1</v>
          </cell>
          <cell r="AA2409" t="b">
            <v>1</v>
          </cell>
        </row>
        <row r="2410">
          <cell r="R2410">
            <v>3</v>
          </cell>
          <cell r="Y2410">
            <v>3</v>
          </cell>
          <cell r="AA2410" t="b">
            <v>1</v>
          </cell>
        </row>
        <row r="2411">
          <cell r="R2411">
            <v>2</v>
          </cell>
          <cell r="Y2411">
            <v>2</v>
          </cell>
          <cell r="AA2411" t="b">
            <v>1</v>
          </cell>
        </row>
        <row r="2412">
          <cell r="R2412">
            <v>2</v>
          </cell>
          <cell r="Y2412">
            <v>2</v>
          </cell>
          <cell r="AA2412" t="b">
            <v>1</v>
          </cell>
        </row>
        <row r="2413">
          <cell r="R2413">
            <v>4</v>
          </cell>
          <cell r="Y2413">
            <v>3</v>
          </cell>
          <cell r="AA2413" t="b">
            <v>1</v>
          </cell>
        </row>
        <row r="2414">
          <cell r="R2414">
            <v>2</v>
          </cell>
          <cell r="Y2414">
            <v>2</v>
          </cell>
          <cell r="AA2414" t="b">
            <v>1</v>
          </cell>
        </row>
        <row r="2415">
          <cell r="R2415">
            <v>2</v>
          </cell>
          <cell r="Y2415" t="e">
            <v>#N/A</v>
          </cell>
          <cell r="AA2415" t="b">
            <v>1</v>
          </cell>
        </row>
        <row r="2416">
          <cell r="R2416">
            <v>3</v>
          </cell>
          <cell r="Y2416">
            <v>3</v>
          </cell>
          <cell r="AA2416" t="b">
            <v>1</v>
          </cell>
        </row>
        <row r="2417">
          <cell r="R2417">
            <v>2</v>
          </cell>
          <cell r="Y2417" t="e">
            <v>#N/A</v>
          </cell>
          <cell r="AA2417" t="b">
            <v>1</v>
          </cell>
        </row>
        <row r="2418">
          <cell r="R2418">
            <v>3</v>
          </cell>
          <cell r="Y2418">
            <v>2</v>
          </cell>
          <cell r="AA2418" t="b">
            <v>1</v>
          </cell>
        </row>
        <row r="2419">
          <cell r="R2419">
            <v>0</v>
          </cell>
          <cell r="Y2419">
            <v>2</v>
          </cell>
          <cell r="AA2419" t="b">
            <v>1</v>
          </cell>
        </row>
        <row r="2420">
          <cell r="R2420">
            <v>4</v>
          </cell>
          <cell r="Y2420">
            <v>2</v>
          </cell>
          <cell r="AA2420" t="b">
            <v>1</v>
          </cell>
        </row>
        <row r="2421">
          <cell r="R2421">
            <v>0</v>
          </cell>
          <cell r="Y2421">
            <v>1</v>
          </cell>
          <cell r="AA2421" t="b">
            <v>1</v>
          </cell>
        </row>
        <row r="2422">
          <cell r="R2422">
            <v>0</v>
          </cell>
          <cell r="Y2422">
            <v>2</v>
          </cell>
          <cell r="AA2422" t="b">
            <v>1</v>
          </cell>
        </row>
        <row r="2423">
          <cell r="R2423">
            <v>0</v>
          </cell>
          <cell r="Y2423" t="str">
            <v/>
          </cell>
          <cell r="AA2423" t="b">
            <v>1</v>
          </cell>
        </row>
        <row r="2424">
          <cell r="R2424">
            <v>2</v>
          </cell>
          <cell r="Y2424" t="e">
            <v>#N/A</v>
          </cell>
          <cell r="AA2424" t="b">
            <v>1</v>
          </cell>
        </row>
        <row r="2425">
          <cell r="R2425">
            <v>2</v>
          </cell>
          <cell r="Y2425">
            <v>1</v>
          </cell>
          <cell r="AA2425" t="b">
            <v>1</v>
          </cell>
        </row>
        <row r="2426">
          <cell r="R2426">
            <v>4</v>
          </cell>
          <cell r="Y2426">
            <v>3</v>
          </cell>
          <cell r="AA2426" t="b">
            <v>1</v>
          </cell>
        </row>
        <row r="2427">
          <cell r="R2427">
            <v>2</v>
          </cell>
          <cell r="Y2427">
            <v>3</v>
          </cell>
          <cell r="AA2427" t="b">
            <v>1</v>
          </cell>
        </row>
        <row r="2428">
          <cell r="R2428">
            <v>3</v>
          </cell>
          <cell r="Y2428">
            <v>3</v>
          </cell>
          <cell r="AA2428" t="b">
            <v>1</v>
          </cell>
        </row>
        <row r="2429">
          <cell r="R2429">
            <v>1</v>
          </cell>
          <cell r="Y2429" t="e">
            <v>#N/A</v>
          </cell>
          <cell r="AA2429" t="b">
            <v>1</v>
          </cell>
        </row>
        <row r="2430">
          <cell r="R2430">
            <v>2</v>
          </cell>
          <cell r="Y2430">
            <v>3</v>
          </cell>
          <cell r="AA2430" t="b">
            <v>1</v>
          </cell>
        </row>
        <row r="2431">
          <cell r="R2431">
            <v>2</v>
          </cell>
          <cell r="Y2431" t="e">
            <v>#N/A</v>
          </cell>
          <cell r="AA2431" t="b">
            <v>1</v>
          </cell>
        </row>
        <row r="2432">
          <cell r="R2432">
            <v>2</v>
          </cell>
          <cell r="Y2432">
            <v>3</v>
          </cell>
          <cell r="AA2432" t="b">
            <v>1</v>
          </cell>
        </row>
        <row r="2433">
          <cell r="R2433">
            <v>3</v>
          </cell>
          <cell r="Y2433">
            <v>1</v>
          </cell>
          <cell r="AA2433" t="b">
            <v>1</v>
          </cell>
        </row>
        <row r="2434">
          <cell r="R2434">
            <v>3</v>
          </cell>
          <cell r="Y2434">
            <v>3</v>
          </cell>
          <cell r="AA2434" t="b">
            <v>1</v>
          </cell>
        </row>
        <row r="2435">
          <cell r="R2435">
            <v>3</v>
          </cell>
          <cell r="Y2435">
            <v>3</v>
          </cell>
          <cell r="AA2435" t="b">
            <v>1</v>
          </cell>
        </row>
        <row r="2436">
          <cell r="R2436">
            <v>3</v>
          </cell>
          <cell r="Y2436">
            <v>3</v>
          </cell>
          <cell r="AA2436" t="b">
            <v>1</v>
          </cell>
        </row>
        <row r="2437">
          <cell r="R2437">
            <v>3</v>
          </cell>
          <cell r="Y2437">
            <v>3</v>
          </cell>
          <cell r="AA2437" t="b">
            <v>1</v>
          </cell>
        </row>
        <row r="2438">
          <cell r="R2438">
            <v>3</v>
          </cell>
          <cell r="Y2438">
            <v>3</v>
          </cell>
          <cell r="AA2438" t="b">
            <v>1</v>
          </cell>
        </row>
        <row r="2439">
          <cell r="R2439">
            <v>3</v>
          </cell>
          <cell r="Y2439">
            <v>2</v>
          </cell>
          <cell r="AA2439" t="b">
            <v>1</v>
          </cell>
        </row>
        <row r="2440">
          <cell r="R2440">
            <v>3</v>
          </cell>
          <cell r="Y2440">
            <v>3</v>
          </cell>
          <cell r="AA2440" t="b">
            <v>1</v>
          </cell>
        </row>
        <row r="2441">
          <cell r="R2441">
            <v>1</v>
          </cell>
          <cell r="Y2441" t="e">
            <v>#N/A</v>
          </cell>
          <cell r="AA2441" t="b">
            <v>1</v>
          </cell>
        </row>
        <row r="2442">
          <cell r="R2442">
            <v>3</v>
          </cell>
          <cell r="Y2442">
            <v>3</v>
          </cell>
          <cell r="AA2442" t="b">
            <v>1</v>
          </cell>
        </row>
        <row r="2443">
          <cell r="R2443">
            <v>3</v>
          </cell>
          <cell r="Y2443">
            <v>2</v>
          </cell>
          <cell r="AA2443" t="b">
            <v>1</v>
          </cell>
        </row>
        <row r="2444">
          <cell r="R2444">
            <v>2</v>
          </cell>
          <cell r="Y2444">
            <v>2</v>
          </cell>
          <cell r="AA2444" t="b">
            <v>1</v>
          </cell>
        </row>
        <row r="2445">
          <cell r="R2445">
            <v>2</v>
          </cell>
          <cell r="Y2445">
            <v>3</v>
          </cell>
          <cell r="AA2445" t="b">
            <v>1</v>
          </cell>
        </row>
        <row r="2446">
          <cell r="R2446">
            <v>3</v>
          </cell>
          <cell r="Y2446">
            <v>2</v>
          </cell>
          <cell r="AA2446" t="b">
            <v>1</v>
          </cell>
        </row>
        <row r="2447">
          <cell r="R2447">
            <v>2</v>
          </cell>
          <cell r="Y2447">
            <v>3</v>
          </cell>
          <cell r="AA2447" t="b">
            <v>1</v>
          </cell>
        </row>
        <row r="2448">
          <cell r="R2448">
            <v>1</v>
          </cell>
          <cell r="Y2448">
            <v>3</v>
          </cell>
          <cell r="AA2448" t="b">
            <v>1</v>
          </cell>
        </row>
        <row r="2449">
          <cell r="R2449">
            <v>2</v>
          </cell>
          <cell r="Y2449">
            <v>3</v>
          </cell>
          <cell r="AA2449" t="b">
            <v>1</v>
          </cell>
        </row>
        <row r="2450">
          <cell r="R2450">
            <v>2</v>
          </cell>
          <cell r="Y2450">
            <v>3</v>
          </cell>
          <cell r="AA2450" t="b">
            <v>1</v>
          </cell>
        </row>
        <row r="2451">
          <cell r="R2451">
            <v>1</v>
          </cell>
          <cell r="Y2451">
            <v>1</v>
          </cell>
          <cell r="AA2451" t="b">
            <v>1</v>
          </cell>
        </row>
        <row r="2452">
          <cell r="R2452">
            <v>2</v>
          </cell>
          <cell r="Y2452">
            <v>1</v>
          </cell>
          <cell r="AA2452" t="b">
            <v>1</v>
          </cell>
        </row>
        <row r="2453">
          <cell r="R2453">
            <v>2</v>
          </cell>
          <cell r="Y2453">
            <v>1</v>
          </cell>
          <cell r="AA2453" t="b">
            <v>1</v>
          </cell>
        </row>
        <row r="2454">
          <cell r="R2454">
            <v>1</v>
          </cell>
          <cell r="Y2454">
            <v>2</v>
          </cell>
          <cell r="AA2454" t="b">
            <v>1</v>
          </cell>
        </row>
        <row r="2455">
          <cell r="R2455">
            <v>2</v>
          </cell>
          <cell r="Y2455">
            <v>3</v>
          </cell>
          <cell r="AA2455" t="b">
            <v>1</v>
          </cell>
        </row>
        <row r="2456">
          <cell r="R2456">
            <v>3</v>
          </cell>
          <cell r="Y2456">
            <v>2</v>
          </cell>
          <cell r="AA2456" t="b">
            <v>1</v>
          </cell>
        </row>
        <row r="2457">
          <cell r="R2457">
            <v>2</v>
          </cell>
          <cell r="Y2457">
            <v>2</v>
          </cell>
          <cell r="AA2457" t="b">
            <v>1</v>
          </cell>
        </row>
        <row r="2458">
          <cell r="R2458">
            <v>1</v>
          </cell>
          <cell r="Y2458">
            <v>1</v>
          </cell>
          <cell r="AA2458" t="b">
            <v>1</v>
          </cell>
        </row>
        <row r="2459">
          <cell r="R2459">
            <v>2</v>
          </cell>
          <cell r="Y2459">
            <v>2</v>
          </cell>
          <cell r="AA2459" t="b">
            <v>1</v>
          </cell>
        </row>
        <row r="2460">
          <cell r="R2460">
            <v>3</v>
          </cell>
          <cell r="Y2460">
            <v>2</v>
          </cell>
          <cell r="AA2460" t="b">
            <v>1</v>
          </cell>
        </row>
        <row r="2461">
          <cell r="R2461">
            <v>2</v>
          </cell>
          <cell r="Y2461">
            <v>2</v>
          </cell>
          <cell r="AA2461" t="b">
            <v>1</v>
          </cell>
        </row>
        <row r="2462">
          <cell r="R2462">
            <v>2</v>
          </cell>
          <cell r="Y2462">
            <v>2</v>
          </cell>
          <cell r="AA2462" t="b">
            <v>1</v>
          </cell>
        </row>
        <row r="2463">
          <cell r="R2463">
            <v>3</v>
          </cell>
          <cell r="Y2463">
            <v>2</v>
          </cell>
          <cell r="AA2463" t="b">
            <v>1</v>
          </cell>
        </row>
        <row r="2464">
          <cell r="R2464">
            <v>2</v>
          </cell>
          <cell r="Y2464">
            <v>2</v>
          </cell>
          <cell r="AA2464" t="b">
            <v>1</v>
          </cell>
        </row>
        <row r="2465">
          <cell r="R2465">
            <v>2</v>
          </cell>
          <cell r="Y2465">
            <v>1</v>
          </cell>
          <cell r="AA2465" t="b">
            <v>1</v>
          </cell>
        </row>
        <row r="2466">
          <cell r="R2466">
            <v>3</v>
          </cell>
          <cell r="Y2466">
            <v>2</v>
          </cell>
          <cell r="AA2466" t="b">
            <v>1</v>
          </cell>
        </row>
        <row r="2467">
          <cell r="R2467">
            <v>3</v>
          </cell>
          <cell r="Y2467">
            <v>2</v>
          </cell>
          <cell r="AA2467" t="b">
            <v>1</v>
          </cell>
        </row>
        <row r="2468">
          <cell r="R2468">
            <v>1</v>
          </cell>
          <cell r="Y2468">
            <v>3</v>
          </cell>
          <cell r="AA2468" t="b">
            <v>1</v>
          </cell>
        </row>
        <row r="2469">
          <cell r="R2469">
            <v>3</v>
          </cell>
          <cell r="Y2469">
            <v>1</v>
          </cell>
          <cell r="AA2469" t="b">
            <v>1</v>
          </cell>
        </row>
        <row r="2470">
          <cell r="R2470">
            <v>2</v>
          </cell>
          <cell r="Y2470">
            <v>2</v>
          </cell>
          <cell r="AA2470" t="b">
            <v>1</v>
          </cell>
        </row>
        <row r="2471">
          <cell r="R2471">
            <v>3</v>
          </cell>
          <cell r="Y2471">
            <v>2</v>
          </cell>
          <cell r="AA2471" t="b">
            <v>1</v>
          </cell>
        </row>
        <row r="2472">
          <cell r="R2472">
            <v>2</v>
          </cell>
          <cell r="Y2472">
            <v>3</v>
          </cell>
          <cell r="AA2472" t="b">
            <v>1</v>
          </cell>
        </row>
        <row r="2473">
          <cell r="R2473">
            <v>2</v>
          </cell>
          <cell r="Y2473">
            <v>3</v>
          </cell>
          <cell r="AA2473" t="b">
            <v>1</v>
          </cell>
        </row>
        <row r="2474">
          <cell r="R2474">
            <v>3</v>
          </cell>
          <cell r="Y2474">
            <v>2</v>
          </cell>
          <cell r="AA2474" t="b">
            <v>1</v>
          </cell>
        </row>
        <row r="2475">
          <cell r="R2475">
            <v>2</v>
          </cell>
          <cell r="Y2475" t="e">
            <v>#N/A</v>
          </cell>
          <cell r="AA2475" t="b">
            <v>1</v>
          </cell>
        </row>
        <row r="2476">
          <cell r="R2476">
            <v>3</v>
          </cell>
          <cell r="Y2476">
            <v>2</v>
          </cell>
          <cell r="AA2476" t="b">
            <v>1</v>
          </cell>
        </row>
        <row r="2477">
          <cell r="R2477">
            <v>2</v>
          </cell>
          <cell r="Y2477">
            <v>1</v>
          </cell>
          <cell r="AA2477" t="b">
            <v>1</v>
          </cell>
        </row>
        <row r="2478">
          <cell r="R2478">
            <v>1</v>
          </cell>
          <cell r="Y2478">
            <v>1</v>
          </cell>
          <cell r="AA2478" t="b">
            <v>1</v>
          </cell>
        </row>
        <row r="2479">
          <cell r="R2479">
            <v>0</v>
          </cell>
          <cell r="Y2479">
            <v>3</v>
          </cell>
          <cell r="AA2479" t="b">
            <v>1</v>
          </cell>
        </row>
        <row r="2480">
          <cell r="R2480">
            <v>3</v>
          </cell>
          <cell r="Y2480">
            <v>3</v>
          </cell>
          <cell r="AA2480" t="b">
            <v>1</v>
          </cell>
        </row>
        <row r="2481">
          <cell r="R2481">
            <v>2</v>
          </cell>
          <cell r="Y2481" t="e">
            <v>#N/A</v>
          </cell>
          <cell r="AA2481" t="b">
            <v>1</v>
          </cell>
        </row>
        <row r="2482">
          <cell r="R2482">
            <v>2</v>
          </cell>
          <cell r="Y2482">
            <v>1</v>
          </cell>
          <cell r="AA2482" t="b">
            <v>1</v>
          </cell>
        </row>
        <row r="2483">
          <cell r="R2483">
            <v>3</v>
          </cell>
          <cell r="Y2483">
            <v>2</v>
          </cell>
          <cell r="AA2483" t="b">
            <v>1</v>
          </cell>
        </row>
        <row r="2484">
          <cell r="R2484">
            <v>3</v>
          </cell>
          <cell r="Y2484">
            <v>2</v>
          </cell>
          <cell r="AA2484" t="b">
            <v>1</v>
          </cell>
        </row>
        <row r="2485">
          <cell r="R2485">
            <v>2</v>
          </cell>
          <cell r="Y2485">
            <v>1</v>
          </cell>
          <cell r="AA2485" t="b">
            <v>1</v>
          </cell>
        </row>
        <row r="2486">
          <cell r="R2486">
            <v>2</v>
          </cell>
          <cell r="Y2486">
            <v>2</v>
          </cell>
          <cell r="AA2486" t="b">
            <v>1</v>
          </cell>
        </row>
        <row r="2487">
          <cell r="R2487">
            <v>3</v>
          </cell>
          <cell r="Y2487">
            <v>3</v>
          </cell>
          <cell r="AA2487" t="b">
            <v>1</v>
          </cell>
        </row>
        <row r="2488">
          <cell r="R2488">
            <v>2</v>
          </cell>
          <cell r="Y2488">
            <v>2</v>
          </cell>
          <cell r="AA2488" t="b">
            <v>1</v>
          </cell>
        </row>
        <row r="2489">
          <cell r="R2489">
            <v>2</v>
          </cell>
          <cell r="Y2489">
            <v>1</v>
          </cell>
          <cell r="AA2489" t="b">
            <v>1</v>
          </cell>
        </row>
        <row r="2490">
          <cell r="R2490">
            <v>2</v>
          </cell>
          <cell r="Y2490">
            <v>3</v>
          </cell>
          <cell r="AA2490" t="b">
            <v>1</v>
          </cell>
        </row>
        <row r="2491">
          <cell r="R2491">
            <v>1</v>
          </cell>
          <cell r="Y2491" t="str">
            <v/>
          </cell>
          <cell r="AA2491" t="b">
            <v>1</v>
          </cell>
        </row>
        <row r="2492">
          <cell r="R2492">
            <v>3</v>
          </cell>
          <cell r="Y2492">
            <v>2</v>
          </cell>
          <cell r="AA2492" t="b">
            <v>1</v>
          </cell>
        </row>
        <row r="2493">
          <cell r="R2493">
            <v>2</v>
          </cell>
          <cell r="Y2493">
            <v>2</v>
          </cell>
          <cell r="AA2493" t="b">
            <v>1</v>
          </cell>
        </row>
        <row r="2494">
          <cell r="R2494">
            <v>3</v>
          </cell>
          <cell r="Y2494">
            <v>2</v>
          </cell>
          <cell r="AA2494" t="b">
            <v>1</v>
          </cell>
        </row>
        <row r="2495">
          <cell r="R2495">
            <v>1</v>
          </cell>
          <cell r="Y2495" t="e">
            <v>#N/A</v>
          </cell>
          <cell r="AA2495" t="b">
            <v>1</v>
          </cell>
        </row>
        <row r="2496">
          <cell r="R2496">
            <v>2</v>
          </cell>
          <cell r="Y2496">
            <v>1</v>
          </cell>
          <cell r="AA2496" t="b">
            <v>1</v>
          </cell>
        </row>
        <row r="2497">
          <cell r="R2497">
            <v>2</v>
          </cell>
          <cell r="Y2497">
            <v>2</v>
          </cell>
          <cell r="AA2497" t="b">
            <v>1</v>
          </cell>
        </row>
        <row r="2498">
          <cell r="R2498">
            <v>3</v>
          </cell>
          <cell r="Y2498">
            <v>3</v>
          </cell>
          <cell r="AA2498" t="b">
            <v>1</v>
          </cell>
        </row>
        <row r="2499">
          <cell r="R2499">
            <v>3</v>
          </cell>
          <cell r="Y2499">
            <v>2</v>
          </cell>
          <cell r="AA2499" t="b">
            <v>1</v>
          </cell>
        </row>
        <row r="2500">
          <cell r="R2500">
            <v>0</v>
          </cell>
          <cell r="Y2500" t="str">
            <v/>
          </cell>
          <cell r="AA2500" t="b">
            <v>1</v>
          </cell>
        </row>
        <row r="2501">
          <cell r="R2501">
            <v>2</v>
          </cell>
          <cell r="Y2501">
            <v>1</v>
          </cell>
          <cell r="AA2501" t="b">
            <v>1</v>
          </cell>
        </row>
        <row r="2502">
          <cell r="R2502">
            <v>3</v>
          </cell>
          <cell r="Y2502">
            <v>2</v>
          </cell>
          <cell r="AA2502" t="b">
            <v>1</v>
          </cell>
        </row>
        <row r="2503">
          <cell r="R2503">
            <v>2</v>
          </cell>
          <cell r="Y2503">
            <v>1</v>
          </cell>
          <cell r="AA2503" t="b">
            <v>1</v>
          </cell>
        </row>
        <row r="2504">
          <cell r="R2504">
            <v>2</v>
          </cell>
          <cell r="Y2504" t="e">
            <v>#N/A</v>
          </cell>
          <cell r="AA2504" t="b">
            <v>1</v>
          </cell>
        </row>
        <row r="2505">
          <cell r="R2505">
            <v>3</v>
          </cell>
          <cell r="Y2505">
            <v>2</v>
          </cell>
          <cell r="AA2505" t="b">
            <v>1</v>
          </cell>
        </row>
        <row r="2506">
          <cell r="R2506">
            <v>2</v>
          </cell>
          <cell r="Y2506" t="e">
            <v>#N/A</v>
          </cell>
          <cell r="AA2506" t="b">
            <v>1</v>
          </cell>
        </row>
        <row r="2507">
          <cell r="R2507">
            <v>3</v>
          </cell>
          <cell r="Y2507">
            <v>2</v>
          </cell>
          <cell r="AA2507" t="b">
            <v>1</v>
          </cell>
        </row>
        <row r="2508">
          <cell r="R2508">
            <v>3</v>
          </cell>
          <cell r="Y2508">
            <v>2</v>
          </cell>
          <cell r="AA2508" t="b">
            <v>1</v>
          </cell>
        </row>
        <row r="2509">
          <cell r="R2509">
            <v>3</v>
          </cell>
          <cell r="Y2509">
            <v>1</v>
          </cell>
          <cell r="AA2509" t="b">
            <v>1</v>
          </cell>
        </row>
        <row r="2510">
          <cell r="R2510">
            <v>2</v>
          </cell>
          <cell r="Y2510" t="e">
            <v>#N/A</v>
          </cell>
          <cell r="AA2510" t="b">
            <v>1</v>
          </cell>
        </row>
        <row r="2511">
          <cell r="R2511">
            <v>3</v>
          </cell>
          <cell r="Y2511">
            <v>3</v>
          </cell>
          <cell r="AA2511" t="b">
            <v>1</v>
          </cell>
        </row>
        <row r="2512">
          <cell r="R2512">
            <v>3</v>
          </cell>
          <cell r="Y2512">
            <v>2</v>
          </cell>
          <cell r="AA2512" t="b">
            <v>1</v>
          </cell>
        </row>
        <row r="2513">
          <cell r="R2513">
            <v>3</v>
          </cell>
          <cell r="Y2513">
            <v>2</v>
          </cell>
          <cell r="AA2513" t="b">
            <v>1</v>
          </cell>
        </row>
        <row r="2514">
          <cell r="R2514">
            <v>3</v>
          </cell>
          <cell r="Y2514">
            <v>2</v>
          </cell>
          <cell r="AA2514" t="b">
            <v>1</v>
          </cell>
        </row>
        <row r="2515">
          <cell r="R2515">
            <v>2</v>
          </cell>
          <cell r="Y2515" t="e">
            <v>#N/A</v>
          </cell>
          <cell r="AA2515" t="b">
            <v>1</v>
          </cell>
        </row>
        <row r="2516">
          <cell r="R2516">
            <v>3</v>
          </cell>
          <cell r="Y2516">
            <v>3</v>
          </cell>
          <cell r="AA2516" t="b">
            <v>1</v>
          </cell>
        </row>
        <row r="2517">
          <cell r="R2517">
            <v>2</v>
          </cell>
          <cell r="Y2517">
            <v>2</v>
          </cell>
          <cell r="AA2517" t="b">
            <v>1</v>
          </cell>
        </row>
        <row r="2518">
          <cell r="R2518">
            <v>2</v>
          </cell>
          <cell r="Y2518">
            <v>2</v>
          </cell>
          <cell r="AA2518" t="b">
            <v>1</v>
          </cell>
        </row>
        <row r="2519">
          <cell r="R2519">
            <v>4</v>
          </cell>
          <cell r="Y2519">
            <v>3</v>
          </cell>
          <cell r="AA2519" t="b">
            <v>1</v>
          </cell>
        </row>
        <row r="2520">
          <cell r="R2520">
            <v>2</v>
          </cell>
          <cell r="Y2520">
            <v>2</v>
          </cell>
          <cell r="AA2520" t="b">
            <v>1</v>
          </cell>
        </row>
        <row r="2521">
          <cell r="R2521">
            <v>3</v>
          </cell>
          <cell r="Y2521">
            <v>2</v>
          </cell>
          <cell r="AA2521" t="b">
            <v>1</v>
          </cell>
        </row>
        <row r="2522">
          <cell r="R2522">
            <v>3</v>
          </cell>
          <cell r="Y2522">
            <v>2</v>
          </cell>
          <cell r="AA2522" t="b">
            <v>1</v>
          </cell>
        </row>
        <row r="2523">
          <cell r="R2523">
            <v>3</v>
          </cell>
          <cell r="Y2523">
            <v>3</v>
          </cell>
          <cell r="AA2523" t="b">
            <v>1</v>
          </cell>
        </row>
        <row r="2524">
          <cell r="R2524">
            <v>2</v>
          </cell>
          <cell r="Y2524">
            <v>2</v>
          </cell>
          <cell r="AA2524" t="b">
            <v>1</v>
          </cell>
        </row>
        <row r="2525">
          <cell r="R2525">
            <v>3</v>
          </cell>
          <cell r="Y2525">
            <v>3</v>
          </cell>
          <cell r="AA2525" t="b">
            <v>1</v>
          </cell>
        </row>
        <row r="2526">
          <cell r="R2526">
            <v>2</v>
          </cell>
          <cell r="Y2526">
            <v>2</v>
          </cell>
          <cell r="AA2526" t="b">
            <v>1</v>
          </cell>
        </row>
        <row r="2527">
          <cell r="R2527">
            <v>1</v>
          </cell>
          <cell r="Y2527">
            <v>1</v>
          </cell>
          <cell r="AA2527" t="b">
            <v>1</v>
          </cell>
        </row>
        <row r="2528">
          <cell r="R2528">
            <v>3</v>
          </cell>
          <cell r="Y2528">
            <v>2</v>
          </cell>
          <cell r="AA2528" t="b">
            <v>1</v>
          </cell>
        </row>
        <row r="2529">
          <cell r="R2529">
            <v>2</v>
          </cell>
          <cell r="Y2529">
            <v>2</v>
          </cell>
          <cell r="AA2529" t="b">
            <v>1</v>
          </cell>
        </row>
        <row r="2530">
          <cell r="R2530">
            <v>3</v>
          </cell>
          <cell r="Y2530">
            <v>2</v>
          </cell>
          <cell r="AA2530" t="b">
            <v>1</v>
          </cell>
        </row>
        <row r="2531">
          <cell r="R2531">
            <v>2</v>
          </cell>
          <cell r="Y2531">
            <v>2</v>
          </cell>
          <cell r="AA2531" t="b">
            <v>1</v>
          </cell>
        </row>
        <row r="2532">
          <cell r="R2532">
            <v>1</v>
          </cell>
          <cell r="Y2532">
            <v>1</v>
          </cell>
          <cell r="AA2532" t="b">
            <v>1</v>
          </cell>
        </row>
        <row r="2533">
          <cell r="R2533">
            <v>2</v>
          </cell>
          <cell r="Y2533">
            <v>2</v>
          </cell>
          <cell r="AA2533" t="b">
            <v>1</v>
          </cell>
        </row>
        <row r="2534">
          <cell r="R2534">
            <v>2</v>
          </cell>
          <cell r="Y2534">
            <v>2</v>
          </cell>
          <cell r="AA2534" t="b">
            <v>1</v>
          </cell>
        </row>
        <row r="2535">
          <cell r="R2535">
            <v>2</v>
          </cell>
          <cell r="Y2535">
            <v>1</v>
          </cell>
          <cell r="AA2535" t="b">
            <v>1</v>
          </cell>
        </row>
        <row r="2536">
          <cell r="R2536">
            <v>2</v>
          </cell>
          <cell r="Y2536">
            <v>2</v>
          </cell>
          <cell r="AA2536" t="b">
            <v>1</v>
          </cell>
        </row>
        <row r="2537">
          <cell r="R2537">
            <v>2</v>
          </cell>
          <cell r="Y2537">
            <v>2</v>
          </cell>
          <cell r="AA2537" t="b">
            <v>1</v>
          </cell>
        </row>
        <row r="2538">
          <cell r="R2538">
            <v>4</v>
          </cell>
          <cell r="Y2538">
            <v>2</v>
          </cell>
          <cell r="AA2538" t="b">
            <v>1</v>
          </cell>
        </row>
        <row r="2539">
          <cell r="R2539">
            <v>2</v>
          </cell>
          <cell r="Y2539">
            <v>2</v>
          </cell>
          <cell r="AA2539" t="b">
            <v>1</v>
          </cell>
        </row>
        <row r="2540">
          <cell r="R2540">
            <v>3</v>
          </cell>
          <cell r="Y2540">
            <v>3</v>
          </cell>
          <cell r="AA2540" t="b">
            <v>1</v>
          </cell>
        </row>
        <row r="2541">
          <cell r="R2541">
            <v>2</v>
          </cell>
          <cell r="Y2541">
            <v>1</v>
          </cell>
          <cell r="AA2541" t="b">
            <v>1</v>
          </cell>
        </row>
        <row r="2542">
          <cell r="R2542">
            <v>4</v>
          </cell>
          <cell r="Y2542">
            <v>3</v>
          </cell>
          <cell r="AA2542" t="b">
            <v>1</v>
          </cell>
        </row>
        <row r="2543">
          <cell r="R2543">
            <v>3</v>
          </cell>
          <cell r="Y2543">
            <v>1</v>
          </cell>
          <cell r="AA2543" t="b">
            <v>1</v>
          </cell>
        </row>
        <row r="2544">
          <cell r="R2544">
            <v>2</v>
          </cell>
          <cell r="Y2544">
            <v>1</v>
          </cell>
          <cell r="AA2544" t="b">
            <v>1</v>
          </cell>
        </row>
        <row r="2545">
          <cell r="R2545">
            <v>3</v>
          </cell>
          <cell r="Y2545">
            <v>2</v>
          </cell>
          <cell r="AA2545" t="b">
            <v>1</v>
          </cell>
        </row>
        <row r="2546">
          <cell r="R2546">
            <v>3</v>
          </cell>
          <cell r="Y2546">
            <v>2</v>
          </cell>
          <cell r="AA2546" t="b">
            <v>1</v>
          </cell>
        </row>
        <row r="2547">
          <cell r="R2547">
            <v>1</v>
          </cell>
          <cell r="Y2547">
            <v>1</v>
          </cell>
          <cell r="AA2547" t="b">
            <v>1</v>
          </cell>
        </row>
        <row r="2548">
          <cell r="R2548">
            <v>2</v>
          </cell>
          <cell r="Y2548">
            <v>1</v>
          </cell>
          <cell r="AA2548" t="b">
            <v>1</v>
          </cell>
        </row>
        <row r="2549">
          <cell r="R2549">
            <v>2</v>
          </cell>
          <cell r="Y2549" t="e">
            <v>#N/A</v>
          </cell>
          <cell r="AA2549" t="b">
            <v>1</v>
          </cell>
        </row>
        <row r="2550">
          <cell r="R2550">
            <v>2</v>
          </cell>
          <cell r="Y2550">
            <v>2</v>
          </cell>
          <cell r="AA2550" t="b">
            <v>1</v>
          </cell>
        </row>
        <row r="2551">
          <cell r="R2551">
            <v>4</v>
          </cell>
          <cell r="Y2551">
            <v>3</v>
          </cell>
          <cell r="AA2551" t="b">
            <v>1</v>
          </cell>
        </row>
        <row r="2552">
          <cell r="R2552">
            <v>2</v>
          </cell>
          <cell r="Y2552">
            <v>2</v>
          </cell>
          <cell r="AA2552" t="b">
            <v>1</v>
          </cell>
        </row>
        <row r="2553">
          <cell r="R2553">
            <v>4</v>
          </cell>
          <cell r="Y2553">
            <v>2</v>
          </cell>
          <cell r="AA2553" t="b">
            <v>1</v>
          </cell>
        </row>
        <row r="2554">
          <cell r="R2554">
            <v>2</v>
          </cell>
          <cell r="Y2554">
            <v>2</v>
          </cell>
          <cell r="AA2554" t="b">
            <v>1</v>
          </cell>
        </row>
        <row r="2555">
          <cell r="R2555">
            <v>3</v>
          </cell>
          <cell r="Y2555">
            <v>1</v>
          </cell>
          <cell r="AA2555" t="b">
            <v>1</v>
          </cell>
        </row>
        <row r="2556">
          <cell r="R2556">
            <v>2</v>
          </cell>
          <cell r="Y2556">
            <v>2</v>
          </cell>
          <cell r="AA2556" t="b">
            <v>1</v>
          </cell>
        </row>
        <row r="2557">
          <cell r="R2557">
            <v>2</v>
          </cell>
          <cell r="Y2557">
            <v>1</v>
          </cell>
          <cell r="AA2557" t="b">
            <v>1</v>
          </cell>
        </row>
        <row r="2558">
          <cell r="R2558">
            <v>4</v>
          </cell>
          <cell r="Y2558">
            <v>2</v>
          </cell>
          <cell r="AA2558" t="b">
            <v>1</v>
          </cell>
        </row>
        <row r="2559">
          <cell r="R2559">
            <v>2</v>
          </cell>
          <cell r="Y2559">
            <v>2</v>
          </cell>
          <cell r="AA2559" t="b">
            <v>1</v>
          </cell>
        </row>
        <row r="2560">
          <cell r="R2560">
            <v>2</v>
          </cell>
          <cell r="Y2560">
            <v>1</v>
          </cell>
          <cell r="AA2560" t="b">
            <v>1</v>
          </cell>
        </row>
        <row r="2561">
          <cell r="R2561">
            <v>0</v>
          </cell>
          <cell r="Y2561">
            <v>2</v>
          </cell>
          <cell r="AA2561" t="b">
            <v>1</v>
          </cell>
        </row>
        <row r="2562">
          <cell r="R2562">
            <v>3</v>
          </cell>
          <cell r="Y2562">
            <v>2</v>
          </cell>
          <cell r="AA2562" t="b">
            <v>1</v>
          </cell>
        </row>
        <row r="2563">
          <cell r="R2563">
            <v>2</v>
          </cell>
          <cell r="Y2563">
            <v>1</v>
          </cell>
          <cell r="AA2563" t="b">
            <v>1</v>
          </cell>
        </row>
        <row r="2564">
          <cell r="R2564">
            <v>3</v>
          </cell>
          <cell r="Y2564">
            <v>1</v>
          </cell>
          <cell r="AA2564" t="b">
            <v>1</v>
          </cell>
        </row>
        <row r="2565">
          <cell r="R2565">
            <v>2</v>
          </cell>
          <cell r="Y2565">
            <v>2</v>
          </cell>
          <cell r="AA2565" t="b">
            <v>1</v>
          </cell>
        </row>
        <row r="2566">
          <cell r="R2566">
            <v>2</v>
          </cell>
          <cell r="Y2566">
            <v>2</v>
          </cell>
          <cell r="AA2566" t="b">
            <v>1</v>
          </cell>
        </row>
        <row r="2567">
          <cell r="R2567">
            <v>2</v>
          </cell>
          <cell r="Y2567">
            <v>1</v>
          </cell>
          <cell r="AA2567" t="b">
            <v>1</v>
          </cell>
        </row>
        <row r="2568">
          <cell r="R2568">
            <v>3</v>
          </cell>
          <cell r="Y2568">
            <v>2</v>
          </cell>
          <cell r="AA2568" t="b">
            <v>1</v>
          </cell>
        </row>
        <row r="2569">
          <cell r="R2569">
            <v>2</v>
          </cell>
          <cell r="Y2569">
            <v>2</v>
          </cell>
          <cell r="AA2569" t="b">
            <v>1</v>
          </cell>
        </row>
        <row r="2570">
          <cell r="R2570">
            <v>2</v>
          </cell>
          <cell r="Y2570">
            <v>1</v>
          </cell>
          <cell r="AA2570" t="b">
            <v>1</v>
          </cell>
        </row>
        <row r="2571">
          <cell r="R2571">
            <v>2</v>
          </cell>
          <cell r="Y2571">
            <v>2</v>
          </cell>
          <cell r="AA2571" t="b">
            <v>1</v>
          </cell>
        </row>
        <row r="2572">
          <cell r="R2572">
            <v>2</v>
          </cell>
          <cell r="Y2572">
            <v>1</v>
          </cell>
          <cell r="AA2572" t="b">
            <v>1</v>
          </cell>
        </row>
        <row r="2573">
          <cell r="R2573">
            <v>2</v>
          </cell>
          <cell r="Y2573">
            <v>2</v>
          </cell>
          <cell r="AA2573" t="b">
            <v>1</v>
          </cell>
        </row>
        <row r="2574">
          <cell r="R2574">
            <v>3</v>
          </cell>
          <cell r="Y2574">
            <v>2</v>
          </cell>
          <cell r="AA2574" t="b">
            <v>1</v>
          </cell>
        </row>
        <row r="2575">
          <cell r="R2575">
            <v>3</v>
          </cell>
          <cell r="Y2575">
            <v>2</v>
          </cell>
          <cell r="AA2575" t="b">
            <v>1</v>
          </cell>
        </row>
        <row r="2576">
          <cell r="R2576">
            <v>2</v>
          </cell>
          <cell r="Y2576">
            <v>2</v>
          </cell>
          <cell r="AA2576" t="b">
            <v>1</v>
          </cell>
        </row>
        <row r="2577">
          <cell r="R2577">
            <v>1</v>
          </cell>
          <cell r="Y2577">
            <v>2</v>
          </cell>
          <cell r="AA2577" t="b">
            <v>1</v>
          </cell>
        </row>
        <row r="2578">
          <cell r="R2578">
            <v>2</v>
          </cell>
          <cell r="Y2578">
            <v>2</v>
          </cell>
          <cell r="AA2578" t="b">
            <v>1</v>
          </cell>
        </row>
        <row r="2579">
          <cell r="R2579">
            <v>2</v>
          </cell>
          <cell r="Y2579">
            <v>1</v>
          </cell>
          <cell r="AA2579" t="b">
            <v>1</v>
          </cell>
        </row>
        <row r="2580">
          <cell r="R2580">
            <v>2</v>
          </cell>
          <cell r="Y2580">
            <v>1</v>
          </cell>
          <cell r="AA2580" t="b">
            <v>1</v>
          </cell>
        </row>
        <row r="2581">
          <cell r="R2581">
            <v>2</v>
          </cell>
          <cell r="Y2581">
            <v>2</v>
          </cell>
          <cell r="AA2581" t="b">
            <v>1</v>
          </cell>
        </row>
        <row r="2582">
          <cell r="R2582">
            <v>3</v>
          </cell>
          <cell r="Y2582">
            <v>2</v>
          </cell>
          <cell r="AA2582" t="b">
            <v>1</v>
          </cell>
        </row>
        <row r="2583">
          <cell r="R2583">
            <v>2</v>
          </cell>
          <cell r="Y2583">
            <v>1</v>
          </cell>
          <cell r="AA2583" t="b">
            <v>1</v>
          </cell>
        </row>
        <row r="2584">
          <cell r="R2584">
            <v>2</v>
          </cell>
          <cell r="Y2584">
            <v>2</v>
          </cell>
          <cell r="AA2584" t="b">
            <v>1</v>
          </cell>
        </row>
        <row r="2585">
          <cell r="R2585">
            <v>2</v>
          </cell>
          <cell r="Y2585">
            <v>2</v>
          </cell>
          <cell r="AA2585" t="b">
            <v>1</v>
          </cell>
        </row>
        <row r="2586">
          <cell r="R2586">
            <v>2</v>
          </cell>
          <cell r="Y2586">
            <v>2</v>
          </cell>
          <cell r="AA2586" t="b">
            <v>1</v>
          </cell>
        </row>
        <row r="2587">
          <cell r="R2587">
            <v>1</v>
          </cell>
          <cell r="Y2587">
            <v>2</v>
          </cell>
          <cell r="AA2587" t="b">
            <v>1</v>
          </cell>
        </row>
        <row r="2588">
          <cell r="R2588">
            <v>1</v>
          </cell>
          <cell r="Y2588">
            <v>2</v>
          </cell>
          <cell r="AA2588" t="b">
            <v>1</v>
          </cell>
        </row>
        <row r="2589">
          <cell r="R2589">
            <v>2</v>
          </cell>
          <cell r="Y2589">
            <v>1</v>
          </cell>
          <cell r="AA2589" t="b">
            <v>1</v>
          </cell>
        </row>
        <row r="2590">
          <cell r="R2590">
            <v>2</v>
          </cell>
          <cell r="Y2590">
            <v>2</v>
          </cell>
          <cell r="AA2590" t="b">
            <v>1</v>
          </cell>
        </row>
        <row r="2591">
          <cell r="R2591">
            <v>1</v>
          </cell>
          <cell r="Y2591">
            <v>1</v>
          </cell>
          <cell r="AA2591" t="b">
            <v>1</v>
          </cell>
        </row>
        <row r="2592">
          <cell r="R2592">
            <v>1</v>
          </cell>
          <cell r="Y2592">
            <v>1</v>
          </cell>
          <cell r="AA2592" t="b">
            <v>1</v>
          </cell>
        </row>
        <row r="2593">
          <cell r="R2593">
            <v>3</v>
          </cell>
          <cell r="Y2593">
            <v>3</v>
          </cell>
          <cell r="AA2593" t="b">
            <v>1</v>
          </cell>
        </row>
        <row r="2594">
          <cell r="R2594">
            <v>2</v>
          </cell>
          <cell r="Y2594">
            <v>2</v>
          </cell>
          <cell r="AA2594" t="b">
            <v>1</v>
          </cell>
        </row>
        <row r="2595">
          <cell r="R2595">
            <v>2</v>
          </cell>
          <cell r="Y2595">
            <v>2</v>
          </cell>
          <cell r="AA2595" t="b">
            <v>1</v>
          </cell>
        </row>
        <row r="2596">
          <cell r="R2596">
            <v>1</v>
          </cell>
          <cell r="Y2596">
            <v>2</v>
          </cell>
          <cell r="AA2596" t="b">
            <v>1</v>
          </cell>
        </row>
        <row r="2597">
          <cell r="R2597">
            <v>2</v>
          </cell>
          <cell r="Y2597">
            <v>2</v>
          </cell>
          <cell r="AA2597" t="b">
            <v>1</v>
          </cell>
        </row>
        <row r="2598">
          <cell r="R2598">
            <v>2</v>
          </cell>
          <cell r="Y2598">
            <v>3</v>
          </cell>
          <cell r="AA2598" t="b">
            <v>1</v>
          </cell>
        </row>
        <row r="2599">
          <cell r="R2599">
            <v>1</v>
          </cell>
          <cell r="Y2599">
            <v>2</v>
          </cell>
          <cell r="AA2599" t="b">
            <v>1</v>
          </cell>
        </row>
        <row r="2600">
          <cell r="R2600">
            <v>2</v>
          </cell>
          <cell r="Y2600">
            <v>2</v>
          </cell>
          <cell r="AA2600" t="b">
            <v>1</v>
          </cell>
        </row>
        <row r="2601">
          <cell r="R2601">
            <v>3</v>
          </cell>
          <cell r="Y2601">
            <v>1</v>
          </cell>
          <cell r="AA2601" t="b">
            <v>1</v>
          </cell>
        </row>
        <row r="2602">
          <cell r="R2602">
            <v>2</v>
          </cell>
          <cell r="Y2602">
            <v>2</v>
          </cell>
          <cell r="AA2602" t="b">
            <v>1</v>
          </cell>
        </row>
        <row r="2603">
          <cell r="R2603">
            <v>2</v>
          </cell>
          <cell r="Y2603">
            <v>2</v>
          </cell>
          <cell r="AA2603" t="b">
            <v>1</v>
          </cell>
        </row>
        <row r="2604">
          <cell r="R2604">
            <v>2</v>
          </cell>
          <cell r="Y2604">
            <v>2</v>
          </cell>
          <cell r="AA2604" t="b">
            <v>1</v>
          </cell>
        </row>
        <row r="2605">
          <cell r="R2605">
            <v>2</v>
          </cell>
          <cell r="Y2605">
            <v>2</v>
          </cell>
          <cell r="AA2605" t="b">
            <v>1</v>
          </cell>
        </row>
        <row r="2606">
          <cell r="R2606">
            <v>2</v>
          </cell>
          <cell r="Y2606">
            <v>2</v>
          </cell>
          <cell r="AA2606" t="b">
            <v>1</v>
          </cell>
        </row>
        <row r="2607">
          <cell r="R2607">
            <v>1</v>
          </cell>
          <cell r="Y2607">
            <v>2</v>
          </cell>
          <cell r="AA2607" t="b">
            <v>1</v>
          </cell>
        </row>
        <row r="2608">
          <cell r="R2608">
            <v>2</v>
          </cell>
          <cell r="Y2608">
            <v>3</v>
          </cell>
          <cell r="AA2608" t="b">
            <v>1</v>
          </cell>
        </row>
        <row r="2609">
          <cell r="R2609">
            <v>2</v>
          </cell>
          <cell r="Y2609">
            <v>2</v>
          </cell>
          <cell r="AA2609" t="b">
            <v>1</v>
          </cell>
        </row>
        <row r="2610">
          <cell r="R2610">
            <v>2</v>
          </cell>
          <cell r="Y2610">
            <v>2</v>
          </cell>
          <cell r="AA2610" t="b">
            <v>1</v>
          </cell>
        </row>
        <row r="2611">
          <cell r="R2611">
            <v>2</v>
          </cell>
          <cell r="Y2611">
            <v>2</v>
          </cell>
          <cell r="AA2611" t="b">
            <v>1</v>
          </cell>
        </row>
        <row r="2612">
          <cell r="R2612">
            <v>2</v>
          </cell>
          <cell r="Y2612">
            <v>2</v>
          </cell>
          <cell r="AA2612" t="b">
            <v>1</v>
          </cell>
        </row>
        <row r="2613">
          <cell r="R2613">
            <v>2</v>
          </cell>
          <cell r="Y2613">
            <v>3</v>
          </cell>
          <cell r="AA2613" t="b">
            <v>1</v>
          </cell>
        </row>
        <row r="2614">
          <cell r="R2614">
            <v>2</v>
          </cell>
          <cell r="Y2614" t="e">
            <v>#N/A</v>
          </cell>
          <cell r="AA2614" t="b">
            <v>1</v>
          </cell>
        </row>
        <row r="2615">
          <cell r="R2615">
            <v>2</v>
          </cell>
          <cell r="Y2615">
            <v>2</v>
          </cell>
          <cell r="AA2615" t="b">
            <v>1</v>
          </cell>
        </row>
        <row r="2616">
          <cell r="R2616">
            <v>2</v>
          </cell>
          <cell r="Y2616">
            <v>2</v>
          </cell>
          <cell r="AA2616" t="b">
            <v>1</v>
          </cell>
        </row>
        <row r="2617">
          <cell r="R2617">
            <v>2</v>
          </cell>
          <cell r="Y2617">
            <v>2</v>
          </cell>
          <cell r="AA2617" t="b">
            <v>1</v>
          </cell>
        </row>
        <row r="2618">
          <cell r="R2618">
            <v>2</v>
          </cell>
          <cell r="Y2618">
            <v>2</v>
          </cell>
          <cell r="AA2618" t="b">
            <v>1</v>
          </cell>
        </row>
        <row r="2619">
          <cell r="R2619">
            <v>2</v>
          </cell>
          <cell r="Y2619">
            <v>2</v>
          </cell>
          <cell r="AA2619" t="b">
            <v>1</v>
          </cell>
        </row>
        <row r="2620">
          <cell r="R2620">
            <v>2</v>
          </cell>
          <cell r="Y2620">
            <v>2</v>
          </cell>
          <cell r="AA2620" t="b">
            <v>1</v>
          </cell>
        </row>
        <row r="2621">
          <cell r="R2621">
            <v>2</v>
          </cell>
          <cell r="Y2621" t="str">
            <v/>
          </cell>
          <cell r="AA2621" t="b">
            <v>1</v>
          </cell>
        </row>
        <row r="2622">
          <cell r="R2622">
            <v>3</v>
          </cell>
          <cell r="Y2622">
            <v>3</v>
          </cell>
          <cell r="AA2622" t="b">
            <v>1</v>
          </cell>
        </row>
        <row r="2623">
          <cell r="R2623">
            <v>2</v>
          </cell>
          <cell r="Y2623">
            <v>3</v>
          </cell>
          <cell r="AA2623" t="b">
            <v>1</v>
          </cell>
        </row>
        <row r="2624">
          <cell r="R2624">
            <v>2</v>
          </cell>
          <cell r="Y2624" t="e">
            <v>#N/A</v>
          </cell>
          <cell r="AA2624" t="b">
            <v>1</v>
          </cell>
        </row>
        <row r="2625">
          <cell r="R2625">
            <v>2</v>
          </cell>
          <cell r="Y2625">
            <v>1</v>
          </cell>
          <cell r="AA2625" t="b">
            <v>1</v>
          </cell>
        </row>
        <row r="2626">
          <cell r="R2626">
            <v>2</v>
          </cell>
          <cell r="Y2626">
            <v>2</v>
          </cell>
          <cell r="AA2626" t="b">
            <v>1</v>
          </cell>
        </row>
        <row r="2627">
          <cell r="R2627">
            <v>2</v>
          </cell>
          <cell r="Y2627">
            <v>3</v>
          </cell>
          <cell r="AA2627" t="b">
            <v>1</v>
          </cell>
        </row>
        <row r="2628">
          <cell r="R2628">
            <v>1</v>
          </cell>
          <cell r="Y2628">
            <v>1</v>
          </cell>
          <cell r="AA2628" t="b">
            <v>1</v>
          </cell>
        </row>
        <row r="2629">
          <cell r="R2629">
            <v>2</v>
          </cell>
          <cell r="Y2629">
            <v>2</v>
          </cell>
          <cell r="AA2629" t="b">
            <v>1</v>
          </cell>
        </row>
        <row r="2630">
          <cell r="R2630">
            <v>1</v>
          </cell>
          <cell r="Y2630">
            <v>1</v>
          </cell>
          <cell r="AA2630" t="b">
            <v>1</v>
          </cell>
        </row>
        <row r="2631">
          <cell r="R2631">
            <v>0</v>
          </cell>
          <cell r="Y2631">
            <v>3</v>
          </cell>
          <cell r="AA2631" t="b">
            <v>1</v>
          </cell>
        </row>
        <row r="2632">
          <cell r="R2632">
            <v>3</v>
          </cell>
          <cell r="Y2632">
            <v>2</v>
          </cell>
          <cell r="AA2632" t="b">
            <v>1</v>
          </cell>
        </row>
        <row r="2633">
          <cell r="R2633">
            <v>3</v>
          </cell>
          <cell r="Y2633">
            <v>3</v>
          </cell>
          <cell r="AA2633" t="b">
            <v>1</v>
          </cell>
        </row>
        <row r="2634">
          <cell r="R2634">
            <v>2</v>
          </cell>
          <cell r="Y2634">
            <v>2</v>
          </cell>
          <cell r="AA2634" t="b">
            <v>1</v>
          </cell>
        </row>
        <row r="2635">
          <cell r="R2635">
            <v>2</v>
          </cell>
          <cell r="Y2635">
            <v>3</v>
          </cell>
          <cell r="AA2635" t="b">
            <v>1</v>
          </cell>
        </row>
        <row r="2636">
          <cell r="R2636">
            <v>2</v>
          </cell>
          <cell r="Y2636">
            <v>2</v>
          </cell>
          <cell r="AA2636" t="b">
            <v>1</v>
          </cell>
        </row>
        <row r="2637">
          <cell r="R2637">
            <v>2</v>
          </cell>
          <cell r="Y2637" t="e">
            <v>#N/A</v>
          </cell>
          <cell r="AA2637" t="b">
            <v>1</v>
          </cell>
        </row>
        <row r="2638">
          <cell r="R2638">
            <v>2</v>
          </cell>
          <cell r="Y2638">
            <v>2</v>
          </cell>
          <cell r="AA2638" t="b">
            <v>1</v>
          </cell>
        </row>
        <row r="2639">
          <cell r="R2639">
            <v>2</v>
          </cell>
          <cell r="Y2639" t="e">
            <v>#N/A</v>
          </cell>
          <cell r="AA2639" t="b">
            <v>1</v>
          </cell>
        </row>
        <row r="2640">
          <cell r="R2640">
            <v>2</v>
          </cell>
          <cell r="Y2640">
            <v>3</v>
          </cell>
          <cell r="AA2640" t="b">
            <v>1</v>
          </cell>
        </row>
        <row r="2641">
          <cell r="R2641">
            <v>4</v>
          </cell>
          <cell r="Y2641">
            <v>2</v>
          </cell>
          <cell r="AA2641" t="b">
            <v>1</v>
          </cell>
        </row>
        <row r="2642">
          <cell r="R2642">
            <v>2</v>
          </cell>
          <cell r="Y2642">
            <v>3</v>
          </cell>
          <cell r="AA2642" t="b">
            <v>1</v>
          </cell>
        </row>
        <row r="2643">
          <cell r="R2643">
            <v>2</v>
          </cell>
          <cell r="Y2643">
            <v>2</v>
          </cell>
          <cell r="AA2643" t="b">
            <v>1</v>
          </cell>
        </row>
        <row r="2644">
          <cell r="R2644">
            <v>3</v>
          </cell>
          <cell r="Y2644">
            <v>2</v>
          </cell>
          <cell r="AA2644" t="b">
            <v>1</v>
          </cell>
        </row>
        <row r="2645">
          <cell r="R2645">
            <v>2</v>
          </cell>
          <cell r="Y2645" t="e">
            <v>#N/A</v>
          </cell>
          <cell r="AA2645" t="b">
            <v>1</v>
          </cell>
        </row>
        <row r="2646">
          <cell r="R2646">
            <v>2</v>
          </cell>
          <cell r="Y2646">
            <v>3</v>
          </cell>
          <cell r="AA2646" t="b">
            <v>1</v>
          </cell>
        </row>
        <row r="2647">
          <cell r="R2647">
            <v>2</v>
          </cell>
          <cell r="Y2647">
            <v>1</v>
          </cell>
          <cell r="AA2647" t="b">
            <v>1</v>
          </cell>
        </row>
        <row r="2648">
          <cell r="R2648">
            <v>2</v>
          </cell>
          <cell r="Y2648">
            <v>2</v>
          </cell>
          <cell r="AA2648" t="b">
            <v>1</v>
          </cell>
        </row>
        <row r="2649">
          <cell r="R2649">
            <v>2</v>
          </cell>
          <cell r="Y2649">
            <v>2</v>
          </cell>
          <cell r="AA2649" t="b">
            <v>1</v>
          </cell>
        </row>
        <row r="2650">
          <cell r="R2650">
            <v>3</v>
          </cell>
          <cell r="Y2650">
            <v>1</v>
          </cell>
          <cell r="AA2650" t="b">
            <v>1</v>
          </cell>
        </row>
        <row r="2651">
          <cell r="R2651">
            <v>2</v>
          </cell>
          <cell r="Y2651">
            <v>1</v>
          </cell>
          <cell r="AA2651" t="b">
            <v>1</v>
          </cell>
        </row>
        <row r="2652">
          <cell r="R2652">
            <v>1</v>
          </cell>
          <cell r="Y2652" t="e">
            <v>#N/A</v>
          </cell>
          <cell r="AA2652" t="b">
            <v>1</v>
          </cell>
        </row>
        <row r="2653">
          <cell r="R2653">
            <v>2</v>
          </cell>
          <cell r="Y2653">
            <v>3</v>
          </cell>
          <cell r="AA2653" t="b">
            <v>1</v>
          </cell>
        </row>
        <row r="2654">
          <cell r="R2654">
            <v>1</v>
          </cell>
          <cell r="Y2654" t="e">
            <v>#N/A</v>
          </cell>
          <cell r="AA2654" t="b">
            <v>1</v>
          </cell>
        </row>
        <row r="2655">
          <cell r="R2655">
            <v>2</v>
          </cell>
          <cell r="Y2655">
            <v>1</v>
          </cell>
          <cell r="AA2655" t="b">
            <v>1</v>
          </cell>
        </row>
        <row r="2656">
          <cell r="R2656">
            <v>3</v>
          </cell>
          <cell r="Y2656">
            <v>2</v>
          </cell>
          <cell r="AA2656" t="b">
            <v>1</v>
          </cell>
        </row>
        <row r="2657">
          <cell r="R2657">
            <v>1</v>
          </cell>
          <cell r="Y2657" t="e">
            <v>#N/A</v>
          </cell>
          <cell r="AA2657" t="b">
            <v>1</v>
          </cell>
        </row>
        <row r="2658">
          <cell r="R2658">
            <v>2</v>
          </cell>
          <cell r="Y2658" t="e">
            <v>#N/A</v>
          </cell>
          <cell r="AA2658" t="b">
            <v>1</v>
          </cell>
        </row>
        <row r="2659">
          <cell r="R2659">
            <v>3</v>
          </cell>
          <cell r="Y2659">
            <v>2</v>
          </cell>
          <cell r="AA2659" t="b">
            <v>1</v>
          </cell>
        </row>
        <row r="2660">
          <cell r="R2660">
            <v>2</v>
          </cell>
          <cell r="Y2660">
            <v>3</v>
          </cell>
          <cell r="AA2660" t="b">
            <v>1</v>
          </cell>
        </row>
        <row r="2661">
          <cell r="R2661">
            <v>3</v>
          </cell>
          <cell r="Y2661">
            <v>2</v>
          </cell>
          <cell r="AA2661" t="b">
            <v>1</v>
          </cell>
        </row>
        <row r="2662">
          <cell r="R2662">
            <v>3</v>
          </cell>
          <cell r="Y2662">
            <v>3</v>
          </cell>
          <cell r="AA2662" t="b">
            <v>1</v>
          </cell>
        </row>
        <row r="2663">
          <cell r="R2663">
            <v>2</v>
          </cell>
          <cell r="Y2663">
            <v>2</v>
          </cell>
          <cell r="AA2663" t="b">
            <v>1</v>
          </cell>
        </row>
        <row r="2664">
          <cell r="R2664">
            <v>3</v>
          </cell>
          <cell r="Y2664">
            <v>2</v>
          </cell>
          <cell r="AA2664" t="b">
            <v>1</v>
          </cell>
        </row>
        <row r="2665">
          <cell r="R2665">
            <v>3</v>
          </cell>
          <cell r="Y2665">
            <v>2</v>
          </cell>
          <cell r="AA2665" t="b">
            <v>1</v>
          </cell>
        </row>
        <row r="2666">
          <cell r="R2666">
            <v>2</v>
          </cell>
          <cell r="Y2666">
            <v>2</v>
          </cell>
          <cell r="AA2666" t="b">
            <v>1</v>
          </cell>
        </row>
        <row r="2667">
          <cell r="R2667">
            <v>2</v>
          </cell>
          <cell r="Y2667">
            <v>2</v>
          </cell>
          <cell r="AA2667" t="b">
            <v>1</v>
          </cell>
        </row>
        <row r="2668">
          <cell r="R2668">
            <v>1</v>
          </cell>
          <cell r="Y2668">
            <v>1</v>
          </cell>
          <cell r="AA2668" t="b">
            <v>1</v>
          </cell>
        </row>
        <row r="2669">
          <cell r="R2669">
            <v>2</v>
          </cell>
          <cell r="Y2669">
            <v>2</v>
          </cell>
          <cell r="AA2669" t="b">
            <v>1</v>
          </cell>
        </row>
        <row r="2670">
          <cell r="R2670">
            <v>2</v>
          </cell>
          <cell r="Y2670">
            <v>1</v>
          </cell>
          <cell r="AA2670" t="b">
            <v>1</v>
          </cell>
        </row>
        <row r="2671">
          <cell r="R2671">
            <v>2</v>
          </cell>
          <cell r="Y2671">
            <v>1</v>
          </cell>
          <cell r="AA2671" t="b">
            <v>1</v>
          </cell>
        </row>
        <row r="2672">
          <cell r="R2672">
            <v>2</v>
          </cell>
          <cell r="Y2672">
            <v>2</v>
          </cell>
          <cell r="AA2672" t="b">
            <v>1</v>
          </cell>
        </row>
        <row r="2673">
          <cell r="R2673">
            <v>2</v>
          </cell>
          <cell r="Y2673">
            <v>1</v>
          </cell>
          <cell r="AA2673" t="b">
            <v>1</v>
          </cell>
        </row>
        <row r="2674">
          <cell r="R2674">
            <v>1</v>
          </cell>
          <cell r="Y2674">
            <v>1</v>
          </cell>
          <cell r="AA2674" t="b">
            <v>1</v>
          </cell>
        </row>
        <row r="2675">
          <cell r="R2675">
            <v>2</v>
          </cell>
          <cell r="Y2675">
            <v>1</v>
          </cell>
          <cell r="AA2675" t="b">
            <v>1</v>
          </cell>
        </row>
        <row r="2676">
          <cell r="R2676">
            <v>2</v>
          </cell>
          <cell r="Y2676">
            <v>2</v>
          </cell>
          <cell r="AA2676" t="b">
            <v>1</v>
          </cell>
        </row>
        <row r="2677">
          <cell r="R2677">
            <v>2</v>
          </cell>
          <cell r="Y2677">
            <v>3</v>
          </cell>
          <cell r="AA2677" t="b">
            <v>1</v>
          </cell>
        </row>
        <row r="2678">
          <cell r="R2678">
            <v>2</v>
          </cell>
          <cell r="Y2678">
            <v>2</v>
          </cell>
          <cell r="AA2678" t="b">
            <v>1</v>
          </cell>
        </row>
        <row r="2679">
          <cell r="R2679">
            <v>2</v>
          </cell>
          <cell r="Y2679">
            <v>2</v>
          </cell>
          <cell r="AA2679" t="b">
            <v>1</v>
          </cell>
        </row>
        <row r="2680">
          <cell r="R2680">
            <v>3</v>
          </cell>
          <cell r="Y2680">
            <v>2</v>
          </cell>
          <cell r="AA2680" t="b">
            <v>1</v>
          </cell>
        </row>
        <row r="2681">
          <cell r="R2681">
            <v>1</v>
          </cell>
          <cell r="Y2681">
            <v>2</v>
          </cell>
          <cell r="AA2681" t="b">
            <v>1</v>
          </cell>
        </row>
        <row r="2682">
          <cell r="R2682">
            <v>2</v>
          </cell>
          <cell r="Y2682">
            <v>1</v>
          </cell>
          <cell r="AA2682" t="b">
            <v>1</v>
          </cell>
        </row>
        <row r="2683">
          <cell r="R2683">
            <v>3</v>
          </cell>
          <cell r="Y2683">
            <v>2</v>
          </cell>
          <cell r="AA2683" t="b">
            <v>1</v>
          </cell>
        </row>
        <row r="2684">
          <cell r="R2684">
            <v>2</v>
          </cell>
          <cell r="Y2684">
            <v>2</v>
          </cell>
          <cell r="AA2684" t="b">
            <v>1</v>
          </cell>
        </row>
        <row r="2685">
          <cell r="R2685">
            <v>2</v>
          </cell>
          <cell r="Y2685">
            <v>2</v>
          </cell>
          <cell r="AA2685" t="b">
            <v>1</v>
          </cell>
        </row>
        <row r="2686">
          <cell r="R2686">
            <v>2</v>
          </cell>
          <cell r="Y2686">
            <v>2</v>
          </cell>
          <cell r="AA2686" t="b">
            <v>1</v>
          </cell>
        </row>
        <row r="2687">
          <cell r="R2687">
            <v>2</v>
          </cell>
          <cell r="Y2687">
            <v>2</v>
          </cell>
          <cell r="AA2687" t="b">
            <v>1</v>
          </cell>
        </row>
        <row r="2688">
          <cell r="R2688">
            <v>2</v>
          </cell>
          <cell r="Y2688">
            <v>1</v>
          </cell>
          <cell r="AA2688" t="b">
            <v>1</v>
          </cell>
        </row>
        <row r="2689">
          <cell r="R2689">
            <v>1</v>
          </cell>
          <cell r="Y2689">
            <v>1</v>
          </cell>
          <cell r="AA2689" t="b">
            <v>1</v>
          </cell>
        </row>
        <row r="2690">
          <cell r="R2690">
            <v>2</v>
          </cell>
          <cell r="Y2690">
            <v>2</v>
          </cell>
          <cell r="AA2690" t="b">
            <v>1</v>
          </cell>
        </row>
        <row r="2691">
          <cell r="R2691">
            <v>2</v>
          </cell>
          <cell r="Y2691">
            <v>1</v>
          </cell>
          <cell r="AA2691" t="b">
            <v>1</v>
          </cell>
        </row>
        <row r="2692">
          <cell r="R2692">
            <v>2</v>
          </cell>
          <cell r="Y2692">
            <v>2</v>
          </cell>
          <cell r="AA2692" t="b">
            <v>1</v>
          </cell>
        </row>
        <row r="2693">
          <cell r="R2693">
            <v>2</v>
          </cell>
          <cell r="Y2693">
            <v>2</v>
          </cell>
          <cell r="AA2693" t="b">
            <v>1</v>
          </cell>
        </row>
        <row r="2694">
          <cell r="R2694">
            <v>2</v>
          </cell>
          <cell r="Y2694">
            <v>3</v>
          </cell>
          <cell r="AA2694" t="b">
            <v>1</v>
          </cell>
        </row>
        <row r="2695">
          <cell r="R2695">
            <v>2</v>
          </cell>
          <cell r="Y2695">
            <v>2</v>
          </cell>
          <cell r="AA2695" t="b">
            <v>1</v>
          </cell>
        </row>
        <row r="2696">
          <cell r="R2696">
            <v>1</v>
          </cell>
          <cell r="Y2696">
            <v>3</v>
          </cell>
          <cell r="AA2696" t="b">
            <v>1</v>
          </cell>
        </row>
        <row r="2697">
          <cell r="R2697">
            <v>2</v>
          </cell>
          <cell r="Y2697">
            <v>2</v>
          </cell>
          <cell r="AA2697" t="b">
            <v>1</v>
          </cell>
        </row>
        <row r="2698">
          <cell r="R2698">
            <v>1</v>
          </cell>
          <cell r="Y2698">
            <v>2</v>
          </cell>
          <cell r="AA2698" t="b">
            <v>1</v>
          </cell>
        </row>
        <row r="2699">
          <cell r="R2699">
            <v>2</v>
          </cell>
          <cell r="Y2699">
            <v>2</v>
          </cell>
          <cell r="AA2699" t="b">
            <v>1</v>
          </cell>
        </row>
        <row r="2700">
          <cell r="R2700">
            <v>3</v>
          </cell>
          <cell r="Y2700">
            <v>3</v>
          </cell>
          <cell r="AA2700" t="b">
            <v>1</v>
          </cell>
        </row>
        <row r="2701">
          <cell r="R2701">
            <v>1</v>
          </cell>
          <cell r="Y2701">
            <v>2</v>
          </cell>
          <cell r="AA2701" t="b">
            <v>1</v>
          </cell>
        </row>
        <row r="2702">
          <cell r="R2702">
            <v>2</v>
          </cell>
          <cell r="Y2702">
            <v>2</v>
          </cell>
          <cell r="AA2702" t="b">
            <v>1</v>
          </cell>
        </row>
        <row r="2703">
          <cell r="R2703">
            <v>2</v>
          </cell>
          <cell r="Y2703">
            <v>1</v>
          </cell>
          <cell r="AA2703" t="b">
            <v>1</v>
          </cell>
        </row>
        <row r="2704">
          <cell r="R2704">
            <v>2</v>
          </cell>
          <cell r="Y2704">
            <v>3</v>
          </cell>
          <cell r="AA2704" t="b">
            <v>1</v>
          </cell>
        </row>
        <row r="2705">
          <cell r="R2705">
            <v>2</v>
          </cell>
          <cell r="Y2705">
            <v>2</v>
          </cell>
          <cell r="AA2705" t="b">
            <v>1</v>
          </cell>
        </row>
        <row r="2706">
          <cell r="R2706">
            <v>4</v>
          </cell>
          <cell r="Y2706">
            <v>2</v>
          </cell>
          <cell r="AA2706" t="b">
            <v>1</v>
          </cell>
        </row>
        <row r="2707">
          <cell r="R2707">
            <v>2</v>
          </cell>
          <cell r="Y2707">
            <v>2</v>
          </cell>
          <cell r="AA2707" t="b">
            <v>1</v>
          </cell>
        </row>
        <row r="2708">
          <cell r="R2708">
            <v>1</v>
          </cell>
          <cell r="Y2708">
            <v>2</v>
          </cell>
          <cell r="AA2708" t="b">
            <v>1</v>
          </cell>
        </row>
        <row r="2709">
          <cell r="R2709">
            <v>2</v>
          </cell>
          <cell r="Y2709">
            <v>2</v>
          </cell>
          <cell r="AA2709" t="b">
            <v>1</v>
          </cell>
        </row>
        <row r="2710">
          <cell r="R2710">
            <v>2</v>
          </cell>
          <cell r="Y2710">
            <v>2</v>
          </cell>
          <cell r="AA2710" t="b">
            <v>1</v>
          </cell>
        </row>
        <row r="2711">
          <cell r="R2711">
            <v>2</v>
          </cell>
          <cell r="Y2711">
            <v>1</v>
          </cell>
          <cell r="AA2711" t="b">
            <v>1</v>
          </cell>
        </row>
        <row r="2712">
          <cell r="R2712">
            <v>3</v>
          </cell>
          <cell r="Y2712">
            <v>3</v>
          </cell>
          <cell r="AA2712" t="b">
            <v>1</v>
          </cell>
        </row>
        <row r="2713">
          <cell r="R2713">
            <v>2</v>
          </cell>
          <cell r="Y2713">
            <v>2</v>
          </cell>
          <cell r="AA2713" t="b">
            <v>1</v>
          </cell>
        </row>
        <row r="2714">
          <cell r="R2714">
            <v>1</v>
          </cell>
          <cell r="Y2714">
            <v>1</v>
          </cell>
          <cell r="AA2714" t="b">
            <v>1</v>
          </cell>
        </row>
        <row r="2715">
          <cell r="R2715">
            <v>2</v>
          </cell>
          <cell r="Y2715" t="e">
            <v>#N/A</v>
          </cell>
          <cell r="AA2715" t="b">
            <v>1</v>
          </cell>
        </row>
        <row r="2716">
          <cell r="R2716">
            <v>2</v>
          </cell>
          <cell r="Y2716">
            <v>2</v>
          </cell>
          <cell r="AA2716" t="b">
            <v>1</v>
          </cell>
        </row>
        <row r="2717">
          <cell r="R2717">
            <v>2</v>
          </cell>
          <cell r="Y2717">
            <v>2</v>
          </cell>
          <cell r="AA2717" t="b">
            <v>1</v>
          </cell>
        </row>
        <row r="2718">
          <cell r="R2718">
            <v>2</v>
          </cell>
          <cell r="Y2718">
            <v>1</v>
          </cell>
          <cell r="AA2718" t="b">
            <v>1</v>
          </cell>
        </row>
        <row r="2719">
          <cell r="R2719">
            <v>2</v>
          </cell>
          <cell r="Y2719">
            <v>2</v>
          </cell>
          <cell r="AA2719" t="b">
            <v>1</v>
          </cell>
        </row>
        <row r="2720">
          <cell r="R2720">
            <v>2</v>
          </cell>
          <cell r="Y2720" t="e">
            <v>#N/A</v>
          </cell>
          <cell r="AA2720" t="b">
            <v>1</v>
          </cell>
        </row>
        <row r="2721">
          <cell r="R2721">
            <v>1</v>
          </cell>
          <cell r="Y2721">
            <v>2</v>
          </cell>
          <cell r="AA2721" t="b">
            <v>1</v>
          </cell>
        </row>
        <row r="2722">
          <cell r="R2722">
            <v>2</v>
          </cell>
          <cell r="Y2722">
            <v>3</v>
          </cell>
          <cell r="AA2722" t="b">
            <v>1</v>
          </cell>
        </row>
        <row r="2723">
          <cell r="R2723">
            <v>1</v>
          </cell>
          <cell r="Y2723">
            <v>2</v>
          </cell>
          <cell r="AA2723" t="b">
            <v>1</v>
          </cell>
        </row>
        <row r="2724">
          <cell r="R2724">
            <v>1</v>
          </cell>
          <cell r="Y2724">
            <v>1</v>
          </cell>
          <cell r="AA2724" t="b">
            <v>1</v>
          </cell>
        </row>
        <row r="2725">
          <cell r="R2725">
            <v>3</v>
          </cell>
          <cell r="Y2725">
            <v>3</v>
          </cell>
          <cell r="AA2725" t="b">
            <v>1</v>
          </cell>
        </row>
        <row r="2726">
          <cell r="R2726">
            <v>1</v>
          </cell>
          <cell r="Y2726" t="e">
            <v>#N/A</v>
          </cell>
          <cell r="AA2726" t="b">
            <v>1</v>
          </cell>
        </row>
        <row r="2727">
          <cell r="R2727">
            <v>2</v>
          </cell>
          <cell r="Y2727">
            <v>2</v>
          </cell>
          <cell r="AA2727" t="b">
            <v>1</v>
          </cell>
        </row>
        <row r="2728">
          <cell r="R2728">
            <v>2</v>
          </cell>
          <cell r="Y2728">
            <v>2</v>
          </cell>
          <cell r="AA2728" t="b">
            <v>1</v>
          </cell>
        </row>
        <row r="2729">
          <cell r="R2729">
            <v>1</v>
          </cell>
          <cell r="Y2729" t="e">
            <v>#N/A</v>
          </cell>
          <cell r="AA2729" t="b">
            <v>1</v>
          </cell>
        </row>
        <row r="2730">
          <cell r="R2730">
            <v>2</v>
          </cell>
          <cell r="Y2730">
            <v>2</v>
          </cell>
          <cell r="AA2730" t="b">
            <v>1</v>
          </cell>
        </row>
        <row r="2731">
          <cell r="R2731">
            <v>1</v>
          </cell>
          <cell r="Y2731" t="e">
            <v>#N/A</v>
          </cell>
          <cell r="AA2731" t="b">
            <v>1</v>
          </cell>
        </row>
        <row r="2732">
          <cell r="R2732">
            <v>3</v>
          </cell>
          <cell r="Y2732">
            <v>2</v>
          </cell>
          <cell r="AA2732" t="b">
            <v>1</v>
          </cell>
        </row>
        <row r="2733">
          <cell r="R2733">
            <v>2</v>
          </cell>
          <cell r="Y2733">
            <v>3</v>
          </cell>
          <cell r="AA2733" t="b">
            <v>1</v>
          </cell>
        </row>
        <row r="2734">
          <cell r="R2734">
            <v>2</v>
          </cell>
          <cell r="Y2734">
            <v>2</v>
          </cell>
          <cell r="AA2734" t="b">
            <v>1</v>
          </cell>
        </row>
        <row r="2735">
          <cell r="R2735">
            <v>1</v>
          </cell>
          <cell r="Y2735">
            <v>2</v>
          </cell>
          <cell r="AA2735" t="b">
            <v>1</v>
          </cell>
        </row>
        <row r="2736">
          <cell r="R2736">
            <v>3</v>
          </cell>
          <cell r="Y2736">
            <v>2</v>
          </cell>
          <cell r="AA2736" t="b">
            <v>1</v>
          </cell>
        </row>
        <row r="2737">
          <cell r="R2737">
            <v>2</v>
          </cell>
          <cell r="Y2737">
            <v>2</v>
          </cell>
          <cell r="AA2737" t="b">
            <v>1</v>
          </cell>
        </row>
        <row r="2738">
          <cell r="R2738">
            <v>2</v>
          </cell>
          <cell r="Y2738">
            <v>2</v>
          </cell>
          <cell r="AA2738" t="b">
            <v>1</v>
          </cell>
        </row>
        <row r="2739">
          <cell r="R2739">
            <v>2</v>
          </cell>
          <cell r="Y2739" t="str">
            <v/>
          </cell>
          <cell r="AA2739" t="b">
            <v>1</v>
          </cell>
        </row>
        <row r="2740">
          <cell r="R2740">
            <v>2</v>
          </cell>
          <cell r="Y2740">
            <v>1</v>
          </cell>
          <cell r="AA2740" t="b">
            <v>1</v>
          </cell>
        </row>
        <row r="2741">
          <cell r="R2741">
            <v>2</v>
          </cell>
          <cell r="Y2741">
            <v>1</v>
          </cell>
          <cell r="AA2741" t="b">
            <v>1</v>
          </cell>
        </row>
        <row r="2742">
          <cell r="R2742">
            <v>3</v>
          </cell>
          <cell r="Y2742">
            <v>2</v>
          </cell>
          <cell r="AA2742" t="b">
            <v>1</v>
          </cell>
        </row>
        <row r="2743">
          <cell r="R2743">
            <v>2</v>
          </cell>
          <cell r="Y2743">
            <v>2</v>
          </cell>
          <cell r="AA2743" t="b">
            <v>1</v>
          </cell>
        </row>
        <row r="2744">
          <cell r="R2744">
            <v>1</v>
          </cell>
          <cell r="Y2744">
            <v>1</v>
          </cell>
          <cell r="AA2744" t="b">
            <v>1</v>
          </cell>
        </row>
        <row r="2745">
          <cell r="R2745">
            <v>1</v>
          </cell>
          <cell r="Y2745">
            <v>2</v>
          </cell>
          <cell r="AA2745" t="b">
            <v>1</v>
          </cell>
        </row>
        <row r="2746">
          <cell r="R2746">
            <v>1</v>
          </cell>
          <cell r="Y2746">
            <v>1</v>
          </cell>
          <cell r="AA2746" t="b">
            <v>1</v>
          </cell>
        </row>
        <row r="2747">
          <cell r="R2747">
            <v>2</v>
          </cell>
          <cell r="Y2747">
            <v>2</v>
          </cell>
          <cell r="AA2747" t="b">
            <v>1</v>
          </cell>
        </row>
        <row r="2748">
          <cell r="R2748">
            <v>3</v>
          </cell>
          <cell r="Y2748">
            <v>2</v>
          </cell>
          <cell r="AA2748" t="b">
            <v>1</v>
          </cell>
        </row>
        <row r="2749">
          <cell r="R2749">
            <v>2</v>
          </cell>
          <cell r="Y2749">
            <v>2</v>
          </cell>
          <cell r="AA2749" t="b">
            <v>1</v>
          </cell>
        </row>
        <row r="2750">
          <cell r="R2750">
            <v>2</v>
          </cell>
          <cell r="Y2750">
            <v>1</v>
          </cell>
          <cell r="AA2750" t="b">
            <v>1</v>
          </cell>
        </row>
        <row r="2751">
          <cell r="R2751">
            <v>3</v>
          </cell>
          <cell r="Y2751">
            <v>2</v>
          </cell>
          <cell r="AA2751" t="b">
            <v>1</v>
          </cell>
        </row>
        <row r="2752">
          <cell r="R2752">
            <v>2</v>
          </cell>
          <cell r="Y2752">
            <v>1</v>
          </cell>
          <cell r="AA2752" t="b">
            <v>1</v>
          </cell>
        </row>
        <row r="2753">
          <cell r="R2753">
            <v>1</v>
          </cell>
          <cell r="Y2753">
            <v>1</v>
          </cell>
          <cell r="AA2753" t="b">
            <v>1</v>
          </cell>
        </row>
        <row r="2754">
          <cell r="R2754">
            <v>2</v>
          </cell>
          <cell r="Y2754">
            <v>1</v>
          </cell>
          <cell r="AA2754" t="b">
            <v>1</v>
          </cell>
        </row>
        <row r="2755">
          <cell r="R2755">
            <v>3</v>
          </cell>
          <cell r="Y2755">
            <v>2</v>
          </cell>
          <cell r="AA2755" t="b">
            <v>1</v>
          </cell>
        </row>
        <row r="2756">
          <cell r="R2756">
            <v>2</v>
          </cell>
          <cell r="Y2756">
            <v>2</v>
          </cell>
          <cell r="AA2756" t="b">
            <v>1</v>
          </cell>
        </row>
        <row r="2757">
          <cell r="R2757">
            <v>3</v>
          </cell>
          <cell r="Y2757">
            <v>3</v>
          </cell>
          <cell r="AA2757" t="b">
            <v>1</v>
          </cell>
        </row>
        <row r="2758">
          <cell r="R2758">
            <v>2</v>
          </cell>
          <cell r="Y2758">
            <v>1</v>
          </cell>
          <cell r="AA2758" t="b">
            <v>1</v>
          </cell>
        </row>
        <row r="2759">
          <cell r="R2759">
            <v>2</v>
          </cell>
          <cell r="Y2759">
            <v>2</v>
          </cell>
          <cell r="AA2759" t="b">
            <v>1</v>
          </cell>
        </row>
        <row r="2760">
          <cell r="R2760">
            <v>2</v>
          </cell>
          <cell r="Y2760">
            <v>1</v>
          </cell>
          <cell r="AA2760" t="b">
            <v>1</v>
          </cell>
        </row>
        <row r="2761">
          <cell r="R2761">
            <v>1</v>
          </cell>
          <cell r="Y2761">
            <v>1</v>
          </cell>
          <cell r="AA2761" t="b">
            <v>1</v>
          </cell>
        </row>
        <row r="2762">
          <cell r="R2762">
            <v>1</v>
          </cell>
          <cell r="Y2762">
            <v>2</v>
          </cell>
          <cell r="AA2762" t="b">
            <v>1</v>
          </cell>
        </row>
        <row r="2763">
          <cell r="R2763">
            <v>1</v>
          </cell>
          <cell r="Y2763">
            <v>2</v>
          </cell>
          <cell r="AA2763" t="b">
            <v>1</v>
          </cell>
        </row>
        <row r="2764">
          <cell r="R2764">
            <v>1</v>
          </cell>
          <cell r="Y2764">
            <v>1</v>
          </cell>
          <cell r="AA2764" t="b">
            <v>1</v>
          </cell>
        </row>
        <row r="2765">
          <cell r="R2765">
            <v>2</v>
          </cell>
          <cell r="Y2765">
            <v>1</v>
          </cell>
          <cell r="AA2765" t="b">
            <v>1</v>
          </cell>
        </row>
        <row r="2766">
          <cell r="R2766">
            <v>2</v>
          </cell>
          <cell r="Y2766">
            <v>2</v>
          </cell>
          <cell r="AA2766" t="b">
            <v>1</v>
          </cell>
        </row>
        <row r="2767">
          <cell r="R2767">
            <v>2</v>
          </cell>
          <cell r="Y2767">
            <v>1</v>
          </cell>
          <cell r="AA2767" t="b">
            <v>1</v>
          </cell>
        </row>
        <row r="2768">
          <cell r="R2768">
            <v>2</v>
          </cell>
          <cell r="Y2768">
            <v>2</v>
          </cell>
          <cell r="AA2768" t="b">
            <v>1</v>
          </cell>
        </row>
        <row r="2769">
          <cell r="R2769">
            <v>1</v>
          </cell>
          <cell r="Y2769">
            <v>2</v>
          </cell>
          <cell r="AA2769" t="b">
            <v>1</v>
          </cell>
        </row>
        <row r="2770">
          <cell r="R2770">
            <v>2</v>
          </cell>
          <cell r="Y2770">
            <v>1</v>
          </cell>
          <cell r="AA2770" t="b">
            <v>1</v>
          </cell>
        </row>
        <row r="2771">
          <cell r="R2771">
            <v>2</v>
          </cell>
          <cell r="Y2771">
            <v>2</v>
          </cell>
          <cell r="AA2771" t="b">
            <v>1</v>
          </cell>
        </row>
        <row r="2772">
          <cell r="R2772">
            <v>3</v>
          </cell>
          <cell r="Y2772">
            <v>3</v>
          </cell>
          <cell r="AA2772" t="b">
            <v>1</v>
          </cell>
        </row>
        <row r="2773">
          <cell r="R2773">
            <v>2</v>
          </cell>
          <cell r="Y2773" t="str">
            <v/>
          </cell>
          <cell r="AA2773" t="b">
            <v>1</v>
          </cell>
        </row>
        <row r="2774">
          <cell r="R2774">
            <v>2</v>
          </cell>
          <cell r="Y2774">
            <v>1</v>
          </cell>
          <cell r="AA2774" t="b">
            <v>1</v>
          </cell>
        </row>
        <row r="2775">
          <cell r="R2775">
            <v>1</v>
          </cell>
          <cell r="Y2775">
            <v>1</v>
          </cell>
          <cell r="AA2775" t="b">
            <v>1</v>
          </cell>
        </row>
        <row r="2776">
          <cell r="R2776">
            <v>2</v>
          </cell>
          <cell r="Y2776">
            <v>2</v>
          </cell>
          <cell r="AA2776" t="b">
            <v>1</v>
          </cell>
        </row>
        <row r="2777">
          <cell r="R2777">
            <v>2</v>
          </cell>
          <cell r="Y2777">
            <v>1</v>
          </cell>
          <cell r="AA2777" t="b">
            <v>1</v>
          </cell>
        </row>
        <row r="2778">
          <cell r="R2778">
            <v>2</v>
          </cell>
          <cell r="Y2778">
            <v>2</v>
          </cell>
          <cell r="AA2778" t="b">
            <v>1</v>
          </cell>
        </row>
        <row r="2779">
          <cell r="R2779">
            <v>2</v>
          </cell>
          <cell r="Y2779">
            <v>1</v>
          </cell>
          <cell r="AA2779" t="b">
            <v>1</v>
          </cell>
        </row>
        <row r="2780">
          <cell r="R2780">
            <v>2</v>
          </cell>
          <cell r="Y2780">
            <v>2</v>
          </cell>
          <cell r="AA2780" t="b">
            <v>1</v>
          </cell>
        </row>
        <row r="2781">
          <cell r="R2781">
            <v>2</v>
          </cell>
          <cell r="Y2781">
            <v>1</v>
          </cell>
          <cell r="AA2781" t="b">
            <v>1</v>
          </cell>
        </row>
        <row r="2782">
          <cell r="R2782">
            <v>2</v>
          </cell>
          <cell r="Y2782">
            <v>3</v>
          </cell>
          <cell r="AA2782" t="b">
            <v>1</v>
          </cell>
        </row>
        <row r="2783">
          <cell r="R2783">
            <v>3</v>
          </cell>
          <cell r="Y2783">
            <v>3</v>
          </cell>
          <cell r="AA2783" t="b">
            <v>1</v>
          </cell>
        </row>
        <row r="2784">
          <cell r="R2784">
            <v>1</v>
          </cell>
          <cell r="Y2784">
            <v>1</v>
          </cell>
          <cell r="AA2784" t="b">
            <v>1</v>
          </cell>
        </row>
        <row r="2785">
          <cell r="R2785">
            <v>2</v>
          </cell>
          <cell r="Y2785">
            <v>2</v>
          </cell>
          <cell r="AA2785" t="b">
            <v>1</v>
          </cell>
        </row>
        <row r="2786">
          <cell r="R2786">
            <v>2</v>
          </cell>
          <cell r="Y2786">
            <v>2</v>
          </cell>
          <cell r="AA2786" t="b">
            <v>1</v>
          </cell>
        </row>
        <row r="2787">
          <cell r="R2787">
            <v>1</v>
          </cell>
          <cell r="Y2787">
            <v>1</v>
          </cell>
          <cell r="AA2787" t="b">
            <v>1</v>
          </cell>
        </row>
        <row r="2788">
          <cell r="R2788">
            <v>2</v>
          </cell>
          <cell r="Y2788">
            <v>2</v>
          </cell>
          <cell r="AA2788" t="b">
            <v>1</v>
          </cell>
        </row>
        <row r="2789">
          <cell r="R2789">
            <v>2</v>
          </cell>
          <cell r="Y2789">
            <v>1</v>
          </cell>
          <cell r="AA2789" t="b">
            <v>1</v>
          </cell>
        </row>
        <row r="2790">
          <cell r="R2790">
            <v>2</v>
          </cell>
          <cell r="Y2790">
            <v>2</v>
          </cell>
          <cell r="AA2790" t="b">
            <v>1</v>
          </cell>
        </row>
        <row r="2791">
          <cell r="R2791">
            <v>2</v>
          </cell>
          <cell r="Y2791" t="e">
            <v>#N/A</v>
          </cell>
          <cell r="AA2791" t="b">
            <v>1</v>
          </cell>
        </row>
        <row r="2792">
          <cell r="R2792">
            <v>2</v>
          </cell>
          <cell r="Y2792">
            <v>2</v>
          </cell>
          <cell r="AA2792" t="b">
            <v>1</v>
          </cell>
        </row>
        <row r="2793">
          <cell r="R2793">
            <v>1</v>
          </cell>
          <cell r="Y2793">
            <v>2</v>
          </cell>
          <cell r="AA2793" t="b">
            <v>1</v>
          </cell>
        </row>
        <row r="2794">
          <cell r="R2794">
            <v>2</v>
          </cell>
          <cell r="Y2794">
            <v>2</v>
          </cell>
          <cell r="AA2794" t="b">
            <v>1</v>
          </cell>
        </row>
        <row r="2795">
          <cell r="R2795">
            <v>2</v>
          </cell>
          <cell r="Y2795">
            <v>1</v>
          </cell>
          <cell r="AA2795" t="b">
            <v>1</v>
          </cell>
        </row>
        <row r="2796">
          <cell r="R2796">
            <v>1</v>
          </cell>
          <cell r="Y2796">
            <v>1</v>
          </cell>
          <cell r="AA2796" t="b">
            <v>1</v>
          </cell>
        </row>
        <row r="2797">
          <cell r="R2797">
            <v>2</v>
          </cell>
          <cell r="Y2797">
            <v>1</v>
          </cell>
          <cell r="AA2797" t="b">
            <v>1</v>
          </cell>
        </row>
        <row r="2798">
          <cell r="R2798">
            <v>2</v>
          </cell>
          <cell r="Y2798">
            <v>3</v>
          </cell>
          <cell r="AA2798" t="b">
            <v>1</v>
          </cell>
        </row>
        <row r="2799">
          <cell r="R2799">
            <v>2</v>
          </cell>
          <cell r="Y2799">
            <v>2</v>
          </cell>
          <cell r="AA2799" t="b">
            <v>1</v>
          </cell>
        </row>
        <row r="2800">
          <cell r="R2800">
            <v>2</v>
          </cell>
          <cell r="Y2800">
            <v>2</v>
          </cell>
          <cell r="AA2800" t="b">
            <v>1</v>
          </cell>
        </row>
        <row r="2801">
          <cell r="R2801">
            <v>1</v>
          </cell>
          <cell r="Y2801">
            <v>2</v>
          </cell>
          <cell r="AA2801" t="b">
            <v>1</v>
          </cell>
        </row>
        <row r="2802">
          <cell r="R2802">
            <v>2</v>
          </cell>
          <cell r="Y2802">
            <v>2</v>
          </cell>
          <cell r="AA2802" t="b">
            <v>1</v>
          </cell>
        </row>
        <row r="2803">
          <cell r="R2803">
            <v>2</v>
          </cell>
          <cell r="Y2803">
            <v>2</v>
          </cell>
          <cell r="AA2803" t="b">
            <v>1</v>
          </cell>
        </row>
        <row r="2804">
          <cell r="R2804">
            <v>1</v>
          </cell>
          <cell r="Y2804" t="e">
            <v>#N/A</v>
          </cell>
          <cell r="AA2804" t="b">
            <v>1</v>
          </cell>
        </row>
        <row r="2805">
          <cell r="R2805">
            <v>2</v>
          </cell>
          <cell r="Y2805">
            <v>2</v>
          </cell>
          <cell r="AA2805" t="b">
            <v>1</v>
          </cell>
        </row>
        <row r="2806">
          <cell r="R2806">
            <v>2</v>
          </cell>
          <cell r="Y2806">
            <v>3</v>
          </cell>
          <cell r="AA2806" t="b">
            <v>1</v>
          </cell>
        </row>
        <row r="2807">
          <cell r="R2807">
            <v>3</v>
          </cell>
          <cell r="Y2807">
            <v>2</v>
          </cell>
          <cell r="AA2807" t="b">
            <v>1</v>
          </cell>
        </row>
        <row r="2808">
          <cell r="R2808">
            <v>2</v>
          </cell>
          <cell r="Y2808">
            <v>2</v>
          </cell>
          <cell r="AA2808" t="b">
            <v>1</v>
          </cell>
        </row>
        <row r="2809">
          <cell r="R2809">
            <v>2</v>
          </cell>
          <cell r="Y2809">
            <v>1</v>
          </cell>
          <cell r="AA2809" t="b">
            <v>1</v>
          </cell>
        </row>
        <row r="2810">
          <cell r="R2810">
            <v>2</v>
          </cell>
          <cell r="Y2810">
            <v>2</v>
          </cell>
          <cell r="AA2810" t="b">
            <v>1</v>
          </cell>
        </row>
        <row r="2811">
          <cell r="R2811">
            <v>2</v>
          </cell>
          <cell r="Y2811">
            <v>1</v>
          </cell>
          <cell r="AA2811" t="b">
            <v>1</v>
          </cell>
        </row>
        <row r="2812">
          <cell r="R2812">
            <v>2</v>
          </cell>
          <cell r="Y2812">
            <v>2</v>
          </cell>
          <cell r="AA2812" t="b">
            <v>1</v>
          </cell>
        </row>
        <row r="2813">
          <cell r="R2813">
            <v>1</v>
          </cell>
          <cell r="Y2813" t="e">
            <v>#N/A</v>
          </cell>
          <cell r="AA2813" t="b">
            <v>1</v>
          </cell>
        </row>
        <row r="2814">
          <cell r="R2814">
            <v>1</v>
          </cell>
          <cell r="Y2814">
            <v>2</v>
          </cell>
          <cell r="AA2814" t="b">
            <v>1</v>
          </cell>
        </row>
        <row r="2815">
          <cell r="R2815">
            <v>2</v>
          </cell>
          <cell r="Y2815">
            <v>2</v>
          </cell>
          <cell r="AA2815" t="b">
            <v>1</v>
          </cell>
        </row>
        <row r="2816">
          <cell r="R2816">
            <v>2</v>
          </cell>
          <cell r="Y2816">
            <v>2</v>
          </cell>
          <cell r="AA2816" t="b">
            <v>1</v>
          </cell>
        </row>
        <row r="2817">
          <cell r="R2817">
            <v>2</v>
          </cell>
          <cell r="Y2817">
            <v>2</v>
          </cell>
          <cell r="AA2817" t="b">
            <v>1</v>
          </cell>
        </row>
        <row r="2818">
          <cell r="R2818">
            <v>2</v>
          </cell>
          <cell r="Y2818">
            <v>2</v>
          </cell>
          <cell r="AA2818" t="b">
            <v>1</v>
          </cell>
        </row>
        <row r="2819">
          <cell r="R2819">
            <v>2</v>
          </cell>
          <cell r="Y2819">
            <v>2</v>
          </cell>
          <cell r="AA2819" t="b">
            <v>1</v>
          </cell>
        </row>
        <row r="2820">
          <cell r="R2820">
            <v>1</v>
          </cell>
          <cell r="Y2820">
            <v>2</v>
          </cell>
          <cell r="AA2820" t="b">
            <v>1</v>
          </cell>
        </row>
        <row r="2821">
          <cell r="R2821">
            <v>2</v>
          </cell>
          <cell r="Y2821">
            <v>2</v>
          </cell>
          <cell r="AA2821" t="b">
            <v>1</v>
          </cell>
        </row>
        <row r="2822">
          <cell r="R2822">
            <v>2</v>
          </cell>
          <cell r="Y2822">
            <v>2</v>
          </cell>
          <cell r="AA2822" t="b">
            <v>1</v>
          </cell>
        </row>
        <row r="2823">
          <cell r="R2823">
            <v>3</v>
          </cell>
          <cell r="Y2823">
            <v>2</v>
          </cell>
          <cell r="AA2823" t="b">
            <v>1</v>
          </cell>
        </row>
        <row r="2824">
          <cell r="R2824">
            <v>2</v>
          </cell>
          <cell r="Y2824">
            <v>2</v>
          </cell>
          <cell r="AA2824" t="b">
            <v>1</v>
          </cell>
        </row>
        <row r="2825">
          <cell r="R2825">
            <v>2</v>
          </cell>
          <cell r="Y2825">
            <v>2</v>
          </cell>
          <cell r="AA2825" t="b">
            <v>1</v>
          </cell>
        </row>
        <row r="2826">
          <cell r="R2826">
            <v>2</v>
          </cell>
          <cell r="Y2826">
            <v>2</v>
          </cell>
          <cell r="AA2826" t="b">
            <v>1</v>
          </cell>
        </row>
        <row r="2827">
          <cell r="R2827">
            <v>3</v>
          </cell>
          <cell r="Y2827">
            <v>1</v>
          </cell>
          <cell r="AA2827" t="b">
            <v>1</v>
          </cell>
        </row>
        <row r="2828">
          <cell r="R2828">
            <v>2</v>
          </cell>
          <cell r="Y2828">
            <v>2</v>
          </cell>
          <cell r="AA2828" t="b">
            <v>1</v>
          </cell>
        </row>
        <row r="2829">
          <cell r="R2829">
            <v>2</v>
          </cell>
          <cell r="Y2829">
            <v>3</v>
          </cell>
          <cell r="AA2829" t="b">
            <v>1</v>
          </cell>
        </row>
        <row r="2830">
          <cell r="R2830">
            <v>2</v>
          </cell>
          <cell r="Y2830">
            <v>2</v>
          </cell>
          <cell r="AA2830" t="b">
            <v>1</v>
          </cell>
        </row>
        <row r="2831">
          <cell r="R2831">
            <v>3</v>
          </cell>
          <cell r="Y2831">
            <v>3</v>
          </cell>
          <cell r="AA2831" t="b">
            <v>1</v>
          </cell>
        </row>
        <row r="2832">
          <cell r="R2832">
            <v>2</v>
          </cell>
          <cell r="Y2832">
            <v>2</v>
          </cell>
          <cell r="AA2832" t="b">
            <v>1</v>
          </cell>
        </row>
        <row r="2833">
          <cell r="R2833">
            <v>2</v>
          </cell>
          <cell r="Y2833">
            <v>2</v>
          </cell>
          <cell r="AA2833" t="b">
            <v>1</v>
          </cell>
        </row>
        <row r="2834">
          <cell r="R2834">
            <v>2</v>
          </cell>
          <cell r="Y2834">
            <v>2</v>
          </cell>
          <cell r="AA2834" t="b">
            <v>1</v>
          </cell>
        </row>
        <row r="2835">
          <cell r="R2835">
            <v>2</v>
          </cell>
          <cell r="Y2835">
            <v>1</v>
          </cell>
          <cell r="AA2835" t="b">
            <v>1</v>
          </cell>
        </row>
        <row r="2836">
          <cell r="R2836">
            <v>2</v>
          </cell>
          <cell r="Y2836">
            <v>2</v>
          </cell>
          <cell r="AA2836" t="b">
            <v>1</v>
          </cell>
        </row>
        <row r="2837">
          <cell r="R2837">
            <v>2</v>
          </cell>
          <cell r="Y2837">
            <v>2</v>
          </cell>
          <cell r="AA2837" t="b">
            <v>1</v>
          </cell>
        </row>
        <row r="2838">
          <cell r="R2838">
            <v>1</v>
          </cell>
          <cell r="Y2838">
            <v>2</v>
          </cell>
          <cell r="AA2838" t="b">
            <v>1</v>
          </cell>
        </row>
        <row r="2839">
          <cell r="R2839">
            <v>1</v>
          </cell>
          <cell r="Y2839">
            <v>2</v>
          </cell>
          <cell r="AA2839" t="b">
            <v>1</v>
          </cell>
        </row>
        <row r="2840">
          <cell r="R2840">
            <v>1</v>
          </cell>
          <cell r="Y2840">
            <v>1</v>
          </cell>
          <cell r="AA2840" t="b">
            <v>1</v>
          </cell>
        </row>
        <row r="2841">
          <cell r="R2841">
            <v>2</v>
          </cell>
          <cell r="Y2841">
            <v>2</v>
          </cell>
          <cell r="AA2841" t="b">
            <v>1</v>
          </cell>
        </row>
        <row r="2842">
          <cell r="R2842">
            <v>2</v>
          </cell>
          <cell r="Y2842">
            <v>2</v>
          </cell>
          <cell r="AA2842" t="b">
            <v>1</v>
          </cell>
        </row>
        <row r="2843">
          <cell r="R2843">
            <v>2</v>
          </cell>
          <cell r="Y2843">
            <v>1</v>
          </cell>
          <cell r="AA2843" t="b">
            <v>1</v>
          </cell>
        </row>
        <row r="2844">
          <cell r="R2844">
            <v>1</v>
          </cell>
          <cell r="Y2844" t="e">
            <v>#N/A</v>
          </cell>
          <cell r="AA2844" t="b">
            <v>1</v>
          </cell>
        </row>
        <row r="2845">
          <cell r="R2845">
            <v>1</v>
          </cell>
          <cell r="Y2845">
            <v>1</v>
          </cell>
          <cell r="AA2845" t="b">
            <v>1</v>
          </cell>
        </row>
        <row r="2846">
          <cell r="R2846">
            <v>1</v>
          </cell>
          <cell r="Y2846">
            <v>1</v>
          </cell>
          <cell r="AA2846" t="b">
            <v>1</v>
          </cell>
        </row>
        <row r="2847">
          <cell r="R2847">
            <v>2</v>
          </cell>
          <cell r="Y2847">
            <v>2</v>
          </cell>
          <cell r="AA2847" t="b">
            <v>1</v>
          </cell>
        </row>
        <row r="2848">
          <cell r="R2848">
            <v>1</v>
          </cell>
          <cell r="Y2848">
            <v>2</v>
          </cell>
          <cell r="AA2848" t="b">
            <v>1</v>
          </cell>
        </row>
        <row r="2849">
          <cell r="R2849">
            <v>1</v>
          </cell>
          <cell r="Y2849">
            <v>2</v>
          </cell>
          <cell r="AA2849" t="b">
            <v>1</v>
          </cell>
        </row>
        <row r="2850">
          <cell r="R2850">
            <v>2</v>
          </cell>
          <cell r="Y2850">
            <v>2</v>
          </cell>
          <cell r="AA2850" t="b">
            <v>1</v>
          </cell>
        </row>
        <row r="2851">
          <cell r="R2851">
            <v>2</v>
          </cell>
          <cell r="Y2851">
            <v>2</v>
          </cell>
          <cell r="AA2851" t="b">
            <v>1</v>
          </cell>
        </row>
        <row r="2852">
          <cell r="R2852">
            <v>2</v>
          </cell>
          <cell r="Y2852">
            <v>1</v>
          </cell>
          <cell r="AA2852" t="b">
            <v>1</v>
          </cell>
        </row>
        <row r="2853">
          <cell r="R2853">
            <v>2</v>
          </cell>
          <cell r="Y2853">
            <v>2</v>
          </cell>
          <cell r="AA2853" t="b">
            <v>1</v>
          </cell>
        </row>
        <row r="2854">
          <cell r="R2854">
            <v>2</v>
          </cell>
          <cell r="Y2854">
            <v>1</v>
          </cell>
          <cell r="AA2854" t="b">
            <v>1</v>
          </cell>
        </row>
        <row r="2855">
          <cell r="R2855">
            <v>1</v>
          </cell>
          <cell r="Y2855">
            <v>1</v>
          </cell>
          <cell r="AA2855" t="b">
            <v>1</v>
          </cell>
        </row>
        <row r="2856">
          <cell r="R2856">
            <v>1</v>
          </cell>
          <cell r="Y2856">
            <v>2</v>
          </cell>
          <cell r="AA2856" t="b">
            <v>1</v>
          </cell>
        </row>
        <row r="2857">
          <cell r="R2857">
            <v>2</v>
          </cell>
          <cell r="Y2857">
            <v>2</v>
          </cell>
          <cell r="AA2857" t="b">
            <v>1</v>
          </cell>
        </row>
        <row r="2858">
          <cell r="R2858">
            <v>2</v>
          </cell>
          <cell r="Y2858">
            <v>2</v>
          </cell>
          <cell r="AA2858" t="b">
            <v>1</v>
          </cell>
        </row>
        <row r="2859">
          <cell r="R2859">
            <v>2</v>
          </cell>
          <cell r="Y2859">
            <v>2</v>
          </cell>
          <cell r="AA2859" t="b">
            <v>1</v>
          </cell>
        </row>
        <row r="2860">
          <cell r="R2860">
            <v>2</v>
          </cell>
          <cell r="Y2860">
            <v>1</v>
          </cell>
          <cell r="AA2860" t="b">
            <v>1</v>
          </cell>
        </row>
        <row r="2861">
          <cell r="R2861">
            <v>2</v>
          </cell>
          <cell r="Y2861">
            <v>2</v>
          </cell>
          <cell r="AA2861" t="b">
            <v>1</v>
          </cell>
        </row>
        <row r="2862">
          <cell r="R2862">
            <v>1</v>
          </cell>
          <cell r="Y2862">
            <v>2</v>
          </cell>
          <cell r="AA2862" t="b">
            <v>1</v>
          </cell>
        </row>
        <row r="2863">
          <cell r="R2863">
            <v>1</v>
          </cell>
          <cell r="Y2863">
            <v>2</v>
          </cell>
          <cell r="AA2863" t="b">
            <v>1</v>
          </cell>
        </row>
        <row r="2864">
          <cell r="R2864">
            <v>2</v>
          </cell>
          <cell r="Y2864">
            <v>2</v>
          </cell>
          <cell r="AA2864" t="b">
            <v>1</v>
          </cell>
        </row>
        <row r="2865">
          <cell r="R2865">
            <v>2</v>
          </cell>
          <cell r="Y2865">
            <v>2</v>
          </cell>
          <cell r="AA2865" t="b">
            <v>1</v>
          </cell>
        </row>
        <row r="2866">
          <cell r="R2866">
            <v>2</v>
          </cell>
          <cell r="Y2866">
            <v>2</v>
          </cell>
          <cell r="AA2866" t="b">
            <v>1</v>
          </cell>
        </row>
        <row r="2867">
          <cell r="R2867">
            <v>2</v>
          </cell>
          <cell r="Y2867">
            <v>1</v>
          </cell>
          <cell r="AA2867" t="b">
            <v>1</v>
          </cell>
        </row>
        <row r="2868">
          <cell r="R2868">
            <v>2</v>
          </cell>
          <cell r="Y2868">
            <v>3</v>
          </cell>
          <cell r="AA2868" t="b">
            <v>1</v>
          </cell>
        </row>
        <row r="2869">
          <cell r="R2869">
            <v>2</v>
          </cell>
          <cell r="Y2869">
            <v>2</v>
          </cell>
          <cell r="AA2869" t="b">
            <v>1</v>
          </cell>
        </row>
        <row r="2870">
          <cell r="R2870">
            <v>3</v>
          </cell>
          <cell r="Y2870">
            <v>3</v>
          </cell>
          <cell r="AA2870" t="b">
            <v>1</v>
          </cell>
        </row>
        <row r="2871">
          <cell r="R2871">
            <v>3</v>
          </cell>
          <cell r="Y2871">
            <v>3</v>
          </cell>
          <cell r="AA2871" t="b">
            <v>1</v>
          </cell>
        </row>
        <row r="2872">
          <cell r="R2872">
            <v>2</v>
          </cell>
          <cell r="Y2872">
            <v>2</v>
          </cell>
          <cell r="AA2872" t="b">
            <v>1</v>
          </cell>
        </row>
        <row r="2873">
          <cell r="R2873">
            <v>3</v>
          </cell>
          <cell r="Y2873">
            <v>2</v>
          </cell>
          <cell r="AA2873" t="b">
            <v>1</v>
          </cell>
        </row>
        <row r="2874">
          <cell r="R2874">
            <v>2</v>
          </cell>
          <cell r="Y2874">
            <v>2</v>
          </cell>
          <cell r="AA2874" t="b">
            <v>1</v>
          </cell>
        </row>
        <row r="2875">
          <cell r="R2875">
            <v>2</v>
          </cell>
          <cell r="Y2875">
            <v>3</v>
          </cell>
          <cell r="AA2875" t="b">
            <v>1</v>
          </cell>
        </row>
        <row r="2876">
          <cell r="R2876">
            <v>2</v>
          </cell>
          <cell r="Y2876">
            <v>2</v>
          </cell>
          <cell r="AA2876" t="b">
            <v>1</v>
          </cell>
        </row>
        <row r="2877">
          <cell r="R2877">
            <v>2</v>
          </cell>
          <cell r="Y2877">
            <v>2</v>
          </cell>
          <cell r="AA2877" t="b">
            <v>1</v>
          </cell>
        </row>
        <row r="2878">
          <cell r="R2878">
            <v>2</v>
          </cell>
          <cell r="Y2878">
            <v>3</v>
          </cell>
          <cell r="AA2878" t="b">
            <v>1</v>
          </cell>
        </row>
        <row r="2879">
          <cell r="R2879">
            <v>1</v>
          </cell>
          <cell r="Y2879">
            <v>1</v>
          </cell>
          <cell r="AA2879" t="b">
            <v>1</v>
          </cell>
        </row>
        <row r="2880">
          <cell r="R2880">
            <v>1</v>
          </cell>
          <cell r="Y2880">
            <v>3</v>
          </cell>
          <cell r="AA2880" t="b">
            <v>1</v>
          </cell>
        </row>
        <row r="2881">
          <cell r="R2881">
            <v>2</v>
          </cell>
          <cell r="Y2881">
            <v>1</v>
          </cell>
          <cell r="AA2881" t="b">
            <v>1</v>
          </cell>
        </row>
        <row r="2882">
          <cell r="R2882">
            <v>3</v>
          </cell>
          <cell r="Y2882">
            <v>2</v>
          </cell>
          <cell r="AA2882" t="b">
            <v>1</v>
          </cell>
        </row>
        <row r="2883">
          <cell r="R2883">
            <v>2</v>
          </cell>
          <cell r="Y2883">
            <v>3</v>
          </cell>
          <cell r="AA2883" t="b">
            <v>1</v>
          </cell>
        </row>
        <row r="2884">
          <cell r="R2884">
            <v>2</v>
          </cell>
          <cell r="Y2884">
            <v>1</v>
          </cell>
          <cell r="AA2884" t="b">
            <v>1</v>
          </cell>
        </row>
        <row r="2885">
          <cell r="R2885">
            <v>2</v>
          </cell>
          <cell r="Y2885">
            <v>2</v>
          </cell>
          <cell r="AA2885" t="b">
            <v>1</v>
          </cell>
        </row>
        <row r="2886">
          <cell r="R2886">
            <v>3</v>
          </cell>
          <cell r="Y2886">
            <v>2</v>
          </cell>
          <cell r="AA2886" t="b">
            <v>1</v>
          </cell>
        </row>
        <row r="2887">
          <cell r="R2887">
            <v>3</v>
          </cell>
          <cell r="Y2887">
            <v>3</v>
          </cell>
          <cell r="AA2887" t="b">
            <v>1</v>
          </cell>
        </row>
        <row r="2888">
          <cell r="R2888">
            <v>1</v>
          </cell>
          <cell r="Y2888">
            <v>2</v>
          </cell>
          <cell r="AA2888" t="b">
            <v>1</v>
          </cell>
        </row>
        <row r="2889">
          <cell r="R2889">
            <v>2</v>
          </cell>
          <cell r="Y2889">
            <v>2</v>
          </cell>
          <cell r="AA2889" t="b">
            <v>1</v>
          </cell>
        </row>
        <row r="2890">
          <cell r="R2890">
            <v>2</v>
          </cell>
          <cell r="Y2890">
            <v>2</v>
          </cell>
          <cell r="AA2890" t="b">
            <v>1</v>
          </cell>
        </row>
        <row r="2891">
          <cell r="R2891">
            <v>3</v>
          </cell>
          <cell r="Y2891">
            <v>3</v>
          </cell>
          <cell r="AA2891" t="b">
            <v>1</v>
          </cell>
        </row>
        <row r="2892">
          <cell r="R2892">
            <v>1</v>
          </cell>
          <cell r="Y2892">
            <v>1</v>
          </cell>
          <cell r="AA2892" t="b">
            <v>1</v>
          </cell>
        </row>
        <row r="2893">
          <cell r="R2893">
            <v>1</v>
          </cell>
          <cell r="Y2893" t="e">
            <v>#N/A</v>
          </cell>
          <cell r="AA2893" t="b">
            <v>1</v>
          </cell>
        </row>
        <row r="2894">
          <cell r="R2894">
            <v>3</v>
          </cell>
          <cell r="Y2894">
            <v>2</v>
          </cell>
          <cell r="AA2894" t="b">
            <v>1</v>
          </cell>
        </row>
        <row r="2895">
          <cell r="R2895">
            <v>2</v>
          </cell>
          <cell r="Y2895">
            <v>1</v>
          </cell>
          <cell r="AA2895" t="b">
            <v>1</v>
          </cell>
        </row>
        <row r="2896">
          <cell r="R2896">
            <v>1</v>
          </cell>
          <cell r="Y2896">
            <v>2</v>
          </cell>
          <cell r="AA2896" t="b">
            <v>1</v>
          </cell>
        </row>
        <row r="2897">
          <cell r="R2897">
            <v>2</v>
          </cell>
          <cell r="Y2897">
            <v>1</v>
          </cell>
          <cell r="AA2897" t="b">
            <v>1</v>
          </cell>
        </row>
        <row r="2898">
          <cell r="R2898">
            <v>2</v>
          </cell>
          <cell r="Y2898">
            <v>2</v>
          </cell>
          <cell r="AA2898" t="b">
            <v>1</v>
          </cell>
        </row>
        <row r="2899">
          <cell r="R2899">
            <v>1</v>
          </cell>
          <cell r="Y2899">
            <v>1</v>
          </cell>
          <cell r="AA2899" t="b">
            <v>1</v>
          </cell>
        </row>
        <row r="2900">
          <cell r="R2900">
            <v>1</v>
          </cell>
          <cell r="Y2900" t="e">
            <v>#N/A</v>
          </cell>
          <cell r="AA2900" t="b">
            <v>1</v>
          </cell>
        </row>
        <row r="2901">
          <cell r="R2901">
            <v>2</v>
          </cell>
          <cell r="Y2901" t="e">
            <v>#N/A</v>
          </cell>
          <cell r="AA2901" t="b">
            <v>1</v>
          </cell>
        </row>
        <row r="2902">
          <cell r="R2902">
            <v>2</v>
          </cell>
          <cell r="Y2902">
            <v>2</v>
          </cell>
          <cell r="AA2902" t="b">
            <v>1</v>
          </cell>
        </row>
        <row r="2903">
          <cell r="R2903">
            <v>2</v>
          </cell>
          <cell r="Y2903">
            <v>2</v>
          </cell>
          <cell r="AA2903" t="b">
            <v>1</v>
          </cell>
        </row>
        <row r="2904">
          <cell r="R2904">
            <v>1</v>
          </cell>
          <cell r="Y2904">
            <v>2</v>
          </cell>
          <cell r="AA2904" t="b">
            <v>1</v>
          </cell>
        </row>
        <row r="2905">
          <cell r="R2905">
            <v>1</v>
          </cell>
          <cell r="Y2905" t="e">
            <v>#N/A</v>
          </cell>
          <cell r="AA2905" t="b">
            <v>1</v>
          </cell>
        </row>
        <row r="2906">
          <cell r="R2906">
            <v>2</v>
          </cell>
          <cell r="Y2906">
            <v>2</v>
          </cell>
          <cell r="AA2906" t="b">
            <v>1</v>
          </cell>
        </row>
        <row r="2907">
          <cell r="R2907">
            <v>2</v>
          </cell>
          <cell r="Y2907">
            <v>1</v>
          </cell>
          <cell r="AA2907" t="b">
            <v>1</v>
          </cell>
        </row>
        <row r="2908">
          <cell r="R2908">
            <v>2</v>
          </cell>
          <cell r="Y2908">
            <v>2</v>
          </cell>
          <cell r="AA2908" t="b">
            <v>1</v>
          </cell>
        </row>
        <row r="2909">
          <cell r="R2909">
            <v>2</v>
          </cell>
          <cell r="Y2909">
            <v>2</v>
          </cell>
          <cell r="AA2909" t="b">
            <v>1</v>
          </cell>
        </row>
        <row r="2910">
          <cell r="R2910">
            <v>1</v>
          </cell>
          <cell r="Y2910">
            <v>1</v>
          </cell>
          <cell r="AA2910" t="b">
            <v>1</v>
          </cell>
        </row>
        <row r="2911">
          <cell r="R2911">
            <v>1</v>
          </cell>
          <cell r="Y2911">
            <v>2</v>
          </cell>
          <cell r="AA2911" t="b">
            <v>1</v>
          </cell>
        </row>
        <row r="2912">
          <cell r="R2912">
            <v>2</v>
          </cell>
          <cell r="Y2912">
            <v>2</v>
          </cell>
          <cell r="AA2912" t="b">
            <v>1</v>
          </cell>
        </row>
        <row r="2913">
          <cell r="R2913">
            <v>2</v>
          </cell>
          <cell r="Y2913">
            <v>1</v>
          </cell>
          <cell r="AA2913" t="b">
            <v>1</v>
          </cell>
        </row>
        <row r="2914">
          <cell r="R2914">
            <v>2</v>
          </cell>
          <cell r="Y2914">
            <v>2</v>
          </cell>
          <cell r="AA2914" t="b">
            <v>1</v>
          </cell>
        </row>
        <row r="2915">
          <cell r="R2915">
            <v>3</v>
          </cell>
          <cell r="Y2915">
            <v>2</v>
          </cell>
          <cell r="AA2915" t="b">
            <v>1</v>
          </cell>
        </row>
        <row r="2916">
          <cell r="R2916">
            <v>2</v>
          </cell>
          <cell r="Y2916">
            <v>2</v>
          </cell>
          <cell r="AA2916" t="b">
            <v>1</v>
          </cell>
        </row>
        <row r="2917">
          <cell r="R2917">
            <v>3</v>
          </cell>
          <cell r="Y2917">
            <v>2</v>
          </cell>
          <cell r="AA2917" t="b">
            <v>1</v>
          </cell>
        </row>
        <row r="2918">
          <cell r="R2918">
            <v>2</v>
          </cell>
          <cell r="Y2918" t="e">
            <v>#N/A</v>
          </cell>
          <cell r="AA2918" t="b">
            <v>1</v>
          </cell>
        </row>
        <row r="2919">
          <cell r="R2919">
            <v>2</v>
          </cell>
          <cell r="Y2919">
            <v>1</v>
          </cell>
          <cell r="AA2919" t="b">
            <v>1</v>
          </cell>
        </row>
        <row r="2920">
          <cell r="R2920">
            <v>2</v>
          </cell>
          <cell r="Y2920">
            <v>1</v>
          </cell>
          <cell r="AA2920" t="b">
            <v>1</v>
          </cell>
        </row>
        <row r="2921">
          <cell r="R2921">
            <v>3</v>
          </cell>
          <cell r="Y2921">
            <v>2</v>
          </cell>
          <cell r="AA2921" t="b">
            <v>1</v>
          </cell>
        </row>
        <row r="2922">
          <cell r="R2922">
            <v>2</v>
          </cell>
          <cell r="Y2922">
            <v>1</v>
          </cell>
          <cell r="AA2922" t="b">
            <v>1</v>
          </cell>
        </row>
        <row r="2923">
          <cell r="R2923">
            <v>2</v>
          </cell>
          <cell r="Y2923">
            <v>3</v>
          </cell>
          <cell r="AA2923" t="b">
            <v>1</v>
          </cell>
        </row>
        <row r="2924">
          <cell r="R2924">
            <v>2</v>
          </cell>
          <cell r="Y2924">
            <v>2</v>
          </cell>
          <cell r="AA2924" t="b">
            <v>1</v>
          </cell>
        </row>
        <row r="2925">
          <cell r="R2925">
            <v>2</v>
          </cell>
          <cell r="Y2925">
            <v>2</v>
          </cell>
          <cell r="AA2925" t="b">
            <v>1</v>
          </cell>
        </row>
        <row r="2926">
          <cell r="R2926">
            <v>2</v>
          </cell>
          <cell r="Y2926">
            <v>2</v>
          </cell>
          <cell r="AA2926" t="b">
            <v>1</v>
          </cell>
        </row>
        <row r="2927">
          <cell r="R2927">
            <v>2</v>
          </cell>
          <cell r="Y2927">
            <v>2</v>
          </cell>
          <cell r="AA2927" t="b">
            <v>1</v>
          </cell>
        </row>
        <row r="2928">
          <cell r="R2928">
            <v>2</v>
          </cell>
          <cell r="Y2928">
            <v>2</v>
          </cell>
          <cell r="AA2928" t="b">
            <v>1</v>
          </cell>
        </row>
        <row r="2929">
          <cell r="R2929">
            <v>2</v>
          </cell>
          <cell r="Y2929">
            <v>2</v>
          </cell>
          <cell r="AA2929" t="b">
            <v>1</v>
          </cell>
        </row>
        <row r="2930">
          <cell r="R2930">
            <v>2</v>
          </cell>
          <cell r="Y2930">
            <v>2</v>
          </cell>
          <cell r="AA2930" t="b">
            <v>1</v>
          </cell>
        </row>
        <row r="2931">
          <cell r="R2931">
            <v>1</v>
          </cell>
          <cell r="Y2931">
            <v>1</v>
          </cell>
          <cell r="AA2931" t="b">
            <v>1</v>
          </cell>
        </row>
        <row r="2932">
          <cell r="R2932">
            <v>3</v>
          </cell>
          <cell r="Y2932">
            <v>2</v>
          </cell>
          <cell r="AA2932" t="b">
            <v>1</v>
          </cell>
        </row>
        <row r="2933">
          <cell r="R2933">
            <v>2</v>
          </cell>
          <cell r="Y2933">
            <v>1</v>
          </cell>
          <cell r="AA2933" t="b">
            <v>1</v>
          </cell>
        </row>
        <row r="2934">
          <cell r="R2934">
            <v>1</v>
          </cell>
          <cell r="Y2934">
            <v>2</v>
          </cell>
          <cell r="AA2934" t="b">
            <v>1</v>
          </cell>
        </row>
        <row r="2935">
          <cell r="R2935">
            <v>3</v>
          </cell>
          <cell r="Y2935">
            <v>2</v>
          </cell>
          <cell r="AA2935" t="b">
            <v>1</v>
          </cell>
        </row>
        <row r="2936">
          <cell r="R2936">
            <v>2</v>
          </cell>
          <cell r="Y2936">
            <v>3</v>
          </cell>
          <cell r="AA2936" t="b">
            <v>1</v>
          </cell>
        </row>
        <row r="2937">
          <cell r="R2937">
            <v>2</v>
          </cell>
          <cell r="Y2937">
            <v>2</v>
          </cell>
          <cell r="AA2937" t="b">
            <v>1</v>
          </cell>
        </row>
        <row r="2938">
          <cell r="R2938">
            <v>2</v>
          </cell>
          <cell r="Y2938">
            <v>2</v>
          </cell>
          <cell r="AA2938" t="b">
            <v>1</v>
          </cell>
        </row>
        <row r="2939">
          <cell r="R2939">
            <v>2</v>
          </cell>
          <cell r="Y2939">
            <v>2</v>
          </cell>
          <cell r="AA2939" t="b">
            <v>1</v>
          </cell>
        </row>
        <row r="2940">
          <cell r="R2940">
            <v>2</v>
          </cell>
          <cell r="Y2940">
            <v>1</v>
          </cell>
          <cell r="AA2940" t="b">
            <v>1</v>
          </cell>
        </row>
        <row r="2941">
          <cell r="R2941">
            <v>4</v>
          </cell>
          <cell r="Y2941">
            <v>2</v>
          </cell>
          <cell r="AA2941" t="b">
            <v>1</v>
          </cell>
        </row>
        <row r="2942">
          <cell r="R2942">
            <v>2</v>
          </cell>
          <cell r="Y2942">
            <v>2</v>
          </cell>
          <cell r="AA2942" t="b">
            <v>1</v>
          </cell>
        </row>
        <row r="2943">
          <cell r="R2943">
            <v>3</v>
          </cell>
          <cell r="Y2943">
            <v>2</v>
          </cell>
          <cell r="AA2943" t="b">
            <v>1</v>
          </cell>
        </row>
        <row r="2944">
          <cell r="R2944">
            <v>2</v>
          </cell>
          <cell r="Y2944">
            <v>1</v>
          </cell>
          <cell r="AA2944" t="b">
            <v>1</v>
          </cell>
        </row>
        <row r="2945">
          <cell r="R2945">
            <v>1</v>
          </cell>
          <cell r="Y2945">
            <v>2</v>
          </cell>
          <cell r="AA2945" t="b">
            <v>1</v>
          </cell>
        </row>
        <row r="2946">
          <cell r="R2946">
            <v>2</v>
          </cell>
          <cell r="Y2946">
            <v>1</v>
          </cell>
          <cell r="AA2946" t="b">
            <v>1</v>
          </cell>
        </row>
        <row r="2947">
          <cell r="R2947">
            <v>3</v>
          </cell>
          <cell r="Y2947">
            <v>2</v>
          </cell>
          <cell r="AA2947" t="b">
            <v>1</v>
          </cell>
        </row>
        <row r="2948">
          <cell r="R2948">
            <v>2</v>
          </cell>
          <cell r="Y2948">
            <v>2</v>
          </cell>
          <cell r="AA2948" t="b">
            <v>1</v>
          </cell>
        </row>
        <row r="2949">
          <cell r="R2949">
            <v>1</v>
          </cell>
          <cell r="Y2949" t="e">
            <v>#N/A</v>
          </cell>
          <cell r="AA2949" t="b">
            <v>1</v>
          </cell>
        </row>
        <row r="2950">
          <cell r="R2950">
            <v>2</v>
          </cell>
          <cell r="Y2950">
            <v>2</v>
          </cell>
          <cell r="AA2950" t="b">
            <v>1</v>
          </cell>
        </row>
        <row r="2951">
          <cell r="R2951">
            <v>1</v>
          </cell>
          <cell r="Y2951">
            <v>2</v>
          </cell>
          <cell r="AA2951" t="b">
            <v>1</v>
          </cell>
        </row>
        <row r="2952">
          <cell r="R2952">
            <v>2</v>
          </cell>
          <cell r="Y2952">
            <v>2</v>
          </cell>
          <cell r="AA2952" t="b">
            <v>1</v>
          </cell>
        </row>
        <row r="2953">
          <cell r="R2953">
            <v>2</v>
          </cell>
          <cell r="Y2953">
            <v>2</v>
          </cell>
          <cell r="AA2953" t="b">
            <v>1</v>
          </cell>
        </row>
        <row r="2954">
          <cell r="R2954">
            <v>1</v>
          </cell>
          <cell r="Y2954">
            <v>1</v>
          </cell>
          <cell r="AA2954" t="b">
            <v>1</v>
          </cell>
        </row>
        <row r="2955">
          <cell r="R2955">
            <v>3</v>
          </cell>
          <cell r="Y2955">
            <v>1</v>
          </cell>
          <cell r="AA2955" t="b">
            <v>1</v>
          </cell>
        </row>
        <row r="2956">
          <cell r="R2956">
            <v>2</v>
          </cell>
          <cell r="Y2956">
            <v>2</v>
          </cell>
          <cell r="AA2956" t="b">
            <v>1</v>
          </cell>
        </row>
        <row r="2957">
          <cell r="R2957">
            <v>2</v>
          </cell>
          <cell r="Y2957">
            <v>2</v>
          </cell>
          <cell r="AA2957" t="b">
            <v>1</v>
          </cell>
        </row>
        <row r="2958">
          <cell r="R2958">
            <v>2</v>
          </cell>
          <cell r="Y2958">
            <v>2</v>
          </cell>
          <cell r="AA2958" t="b">
            <v>1</v>
          </cell>
        </row>
        <row r="2959">
          <cell r="R2959">
            <v>2</v>
          </cell>
          <cell r="Y2959">
            <v>2</v>
          </cell>
          <cell r="AA2959" t="b">
            <v>1</v>
          </cell>
        </row>
        <row r="2960">
          <cell r="R2960">
            <v>2</v>
          </cell>
          <cell r="Y2960">
            <v>2</v>
          </cell>
          <cell r="AA2960" t="b">
            <v>1</v>
          </cell>
        </row>
        <row r="2961">
          <cell r="R2961">
            <v>2</v>
          </cell>
          <cell r="Y2961">
            <v>2</v>
          </cell>
          <cell r="AA2961" t="b">
            <v>1</v>
          </cell>
        </row>
        <row r="2962">
          <cell r="R2962">
            <v>2</v>
          </cell>
          <cell r="Y2962">
            <v>2</v>
          </cell>
          <cell r="AA2962" t="b">
            <v>1</v>
          </cell>
        </row>
        <row r="2963">
          <cell r="R2963">
            <v>2</v>
          </cell>
          <cell r="Y2963">
            <v>1</v>
          </cell>
          <cell r="AA2963" t="b">
            <v>1</v>
          </cell>
        </row>
        <row r="2964">
          <cell r="R2964">
            <v>0</v>
          </cell>
          <cell r="Y2964">
            <v>3</v>
          </cell>
          <cell r="AA2964" t="b">
            <v>1</v>
          </cell>
        </row>
        <row r="2965">
          <cell r="R2965">
            <v>2</v>
          </cell>
          <cell r="Y2965">
            <v>1</v>
          </cell>
          <cell r="AA2965" t="b">
            <v>1</v>
          </cell>
        </row>
        <row r="2966">
          <cell r="R2966">
            <v>3</v>
          </cell>
          <cell r="Y2966">
            <v>3</v>
          </cell>
          <cell r="AA2966" t="b">
            <v>1</v>
          </cell>
        </row>
        <row r="2967">
          <cell r="R2967">
            <v>2</v>
          </cell>
          <cell r="Y2967">
            <v>2</v>
          </cell>
          <cell r="AA2967" t="b">
            <v>1</v>
          </cell>
        </row>
        <row r="2968">
          <cell r="R2968">
            <v>2</v>
          </cell>
          <cell r="Y2968">
            <v>2</v>
          </cell>
          <cell r="AA2968" t="b">
            <v>1</v>
          </cell>
        </row>
        <row r="2969">
          <cell r="R2969">
            <v>2</v>
          </cell>
          <cell r="Y2969">
            <v>2</v>
          </cell>
          <cell r="AA2969" t="b">
            <v>1</v>
          </cell>
        </row>
        <row r="2970">
          <cell r="R2970">
            <v>2</v>
          </cell>
          <cell r="Y2970">
            <v>1</v>
          </cell>
          <cell r="AA2970" t="b">
            <v>1</v>
          </cell>
        </row>
        <row r="2971">
          <cell r="R2971">
            <v>2</v>
          </cell>
          <cell r="Y2971">
            <v>2</v>
          </cell>
          <cell r="AA2971" t="b">
            <v>1</v>
          </cell>
        </row>
        <row r="2972">
          <cell r="R2972">
            <v>2</v>
          </cell>
          <cell r="Y2972">
            <v>2</v>
          </cell>
          <cell r="AA2972" t="b">
            <v>1</v>
          </cell>
        </row>
        <row r="2973">
          <cell r="R2973">
            <v>1</v>
          </cell>
          <cell r="Y2973">
            <v>2</v>
          </cell>
          <cell r="AA2973" t="b">
            <v>1</v>
          </cell>
        </row>
        <row r="2974">
          <cell r="R2974">
            <v>2</v>
          </cell>
          <cell r="Y2974">
            <v>2</v>
          </cell>
          <cell r="AA2974" t="b">
            <v>1</v>
          </cell>
        </row>
        <row r="2975">
          <cell r="R2975">
            <v>2</v>
          </cell>
          <cell r="Y2975">
            <v>2</v>
          </cell>
          <cell r="AA2975" t="b">
            <v>1</v>
          </cell>
        </row>
        <row r="2976">
          <cell r="R2976">
            <v>2</v>
          </cell>
          <cell r="Y2976">
            <v>2</v>
          </cell>
          <cell r="AA2976" t="b">
            <v>1</v>
          </cell>
        </row>
        <row r="2977">
          <cell r="R2977">
            <v>3</v>
          </cell>
          <cell r="Y2977">
            <v>2</v>
          </cell>
          <cell r="AA2977" t="b">
            <v>1</v>
          </cell>
        </row>
        <row r="2978">
          <cell r="R2978">
            <v>2</v>
          </cell>
          <cell r="Y2978">
            <v>1</v>
          </cell>
          <cell r="AA2978" t="b">
            <v>1</v>
          </cell>
        </row>
        <row r="2979">
          <cell r="R2979">
            <v>2</v>
          </cell>
          <cell r="Y2979">
            <v>1</v>
          </cell>
          <cell r="AA2979" t="b">
            <v>1</v>
          </cell>
        </row>
        <row r="2980">
          <cell r="R2980">
            <v>2</v>
          </cell>
          <cell r="Y2980">
            <v>1</v>
          </cell>
          <cell r="AA2980" t="b">
            <v>1</v>
          </cell>
        </row>
        <row r="2981">
          <cell r="R2981">
            <v>2</v>
          </cell>
          <cell r="Y2981">
            <v>3</v>
          </cell>
          <cell r="AA2981" t="b">
            <v>1</v>
          </cell>
        </row>
        <row r="2982">
          <cell r="R2982">
            <v>2</v>
          </cell>
          <cell r="Y2982">
            <v>1</v>
          </cell>
          <cell r="AA2982" t="b">
            <v>1</v>
          </cell>
        </row>
        <row r="2983">
          <cell r="R2983">
            <v>2</v>
          </cell>
          <cell r="Y2983">
            <v>2</v>
          </cell>
          <cell r="AA2983" t="b">
            <v>1</v>
          </cell>
        </row>
        <row r="2984">
          <cell r="R2984">
            <v>2</v>
          </cell>
          <cell r="Y2984">
            <v>1</v>
          </cell>
          <cell r="AA2984" t="b">
            <v>1</v>
          </cell>
        </row>
        <row r="2985">
          <cell r="R2985">
            <v>2</v>
          </cell>
          <cell r="Y2985">
            <v>2</v>
          </cell>
          <cell r="AA2985" t="b">
            <v>1</v>
          </cell>
        </row>
        <row r="2986">
          <cell r="R2986">
            <v>2</v>
          </cell>
          <cell r="Y2986">
            <v>2</v>
          </cell>
          <cell r="AA2986" t="b">
            <v>1</v>
          </cell>
        </row>
        <row r="2987">
          <cell r="R2987">
            <v>1</v>
          </cell>
          <cell r="Y2987">
            <v>2</v>
          </cell>
          <cell r="AA2987" t="b">
            <v>1</v>
          </cell>
        </row>
        <row r="2988">
          <cell r="R2988">
            <v>2</v>
          </cell>
          <cell r="Y2988" t="e">
            <v>#N/A</v>
          </cell>
          <cell r="AA2988" t="b">
            <v>1</v>
          </cell>
        </row>
        <row r="2989">
          <cell r="R2989">
            <v>2</v>
          </cell>
          <cell r="Y2989">
            <v>3</v>
          </cell>
          <cell r="AA2989" t="b">
            <v>1</v>
          </cell>
        </row>
        <row r="2990">
          <cell r="R2990">
            <v>2</v>
          </cell>
          <cell r="Y2990">
            <v>2</v>
          </cell>
          <cell r="AA2990" t="b">
            <v>1</v>
          </cell>
        </row>
        <row r="2991">
          <cell r="R2991">
            <v>2</v>
          </cell>
          <cell r="Y2991">
            <v>1</v>
          </cell>
          <cell r="AA2991" t="b">
            <v>1</v>
          </cell>
        </row>
        <row r="2992">
          <cell r="R2992">
            <v>1</v>
          </cell>
          <cell r="Y2992">
            <v>1</v>
          </cell>
          <cell r="AA2992" t="b">
            <v>1</v>
          </cell>
        </row>
        <row r="2993">
          <cell r="R2993">
            <v>2</v>
          </cell>
          <cell r="Y2993">
            <v>2</v>
          </cell>
          <cell r="AA2993" t="b">
            <v>1</v>
          </cell>
        </row>
        <row r="2994">
          <cell r="R2994">
            <v>3</v>
          </cell>
          <cell r="Y2994">
            <v>3</v>
          </cell>
          <cell r="AA2994" t="b">
            <v>1</v>
          </cell>
        </row>
        <row r="2995">
          <cell r="R2995">
            <v>2</v>
          </cell>
          <cell r="Y2995">
            <v>1</v>
          </cell>
          <cell r="AA2995" t="b">
            <v>1</v>
          </cell>
        </row>
        <row r="2996">
          <cell r="R2996">
            <v>2</v>
          </cell>
          <cell r="Y2996">
            <v>1</v>
          </cell>
          <cell r="AA2996" t="b">
            <v>1</v>
          </cell>
        </row>
        <row r="2997">
          <cell r="R2997">
            <v>2</v>
          </cell>
          <cell r="Y2997">
            <v>2</v>
          </cell>
          <cell r="AA2997" t="b">
            <v>1</v>
          </cell>
        </row>
        <row r="2998">
          <cell r="R2998">
            <v>1</v>
          </cell>
          <cell r="Y2998">
            <v>2</v>
          </cell>
          <cell r="AA2998" t="b">
            <v>1</v>
          </cell>
        </row>
        <row r="2999">
          <cell r="R2999">
            <v>1</v>
          </cell>
          <cell r="Y2999">
            <v>2</v>
          </cell>
          <cell r="AA2999" t="b">
            <v>1</v>
          </cell>
        </row>
        <row r="3000">
          <cell r="R3000">
            <v>2</v>
          </cell>
          <cell r="Y3000">
            <v>2</v>
          </cell>
          <cell r="AA3000" t="b">
            <v>1</v>
          </cell>
        </row>
        <row r="3001">
          <cell r="R3001">
            <v>2</v>
          </cell>
          <cell r="Y3001">
            <v>2</v>
          </cell>
          <cell r="AA3001" t="b">
            <v>1</v>
          </cell>
        </row>
        <row r="3002">
          <cell r="R3002">
            <v>2</v>
          </cell>
          <cell r="Y3002">
            <v>2</v>
          </cell>
          <cell r="AA3002" t="b">
            <v>1</v>
          </cell>
        </row>
        <row r="3003">
          <cell r="R3003">
            <v>2</v>
          </cell>
          <cell r="Y3003">
            <v>2</v>
          </cell>
          <cell r="AA3003" t="b">
            <v>1</v>
          </cell>
        </row>
        <row r="3004">
          <cell r="R3004">
            <v>3</v>
          </cell>
          <cell r="Y3004">
            <v>2</v>
          </cell>
          <cell r="AA3004" t="b">
            <v>1</v>
          </cell>
        </row>
        <row r="3005">
          <cell r="R3005">
            <v>2</v>
          </cell>
          <cell r="Y3005">
            <v>2</v>
          </cell>
          <cell r="AA3005" t="b">
            <v>1</v>
          </cell>
        </row>
        <row r="3006">
          <cell r="R3006">
            <v>4</v>
          </cell>
          <cell r="Y3006">
            <v>2</v>
          </cell>
          <cell r="AA3006" t="b">
            <v>1</v>
          </cell>
        </row>
        <row r="3007">
          <cell r="R3007">
            <v>3</v>
          </cell>
          <cell r="Y3007">
            <v>2</v>
          </cell>
          <cell r="AA3007" t="b">
            <v>1</v>
          </cell>
        </row>
        <row r="3008">
          <cell r="R3008">
            <v>2</v>
          </cell>
          <cell r="Y3008">
            <v>2</v>
          </cell>
          <cell r="AA3008" t="b">
            <v>1</v>
          </cell>
        </row>
        <row r="3009">
          <cell r="R3009">
            <v>2</v>
          </cell>
          <cell r="Y3009">
            <v>2</v>
          </cell>
          <cell r="AA3009" t="b">
            <v>1</v>
          </cell>
        </row>
        <row r="3010">
          <cell r="R3010">
            <v>3</v>
          </cell>
          <cell r="Y3010">
            <v>2</v>
          </cell>
          <cell r="AA3010" t="b">
            <v>1</v>
          </cell>
        </row>
        <row r="3011">
          <cell r="R3011">
            <v>2</v>
          </cell>
          <cell r="Y3011">
            <v>2</v>
          </cell>
          <cell r="AA3011" t="b">
            <v>1</v>
          </cell>
        </row>
        <row r="3012">
          <cell r="R3012">
            <v>2</v>
          </cell>
          <cell r="Y3012">
            <v>2</v>
          </cell>
          <cell r="AA3012" t="b">
            <v>1</v>
          </cell>
        </row>
        <row r="3013">
          <cell r="R3013">
            <v>2</v>
          </cell>
          <cell r="Y3013">
            <v>2</v>
          </cell>
          <cell r="AA3013" t="b">
            <v>1</v>
          </cell>
        </row>
        <row r="3014">
          <cell r="R3014">
            <v>1</v>
          </cell>
          <cell r="Y3014">
            <v>1</v>
          </cell>
          <cell r="AA3014" t="b">
            <v>1</v>
          </cell>
        </row>
        <row r="3015">
          <cell r="R3015">
            <v>3</v>
          </cell>
          <cell r="Y3015">
            <v>2</v>
          </cell>
          <cell r="AA3015" t="b">
            <v>1</v>
          </cell>
        </row>
        <row r="3016">
          <cell r="R3016">
            <v>2</v>
          </cell>
          <cell r="Y3016">
            <v>2</v>
          </cell>
          <cell r="AA3016" t="b">
            <v>1</v>
          </cell>
        </row>
        <row r="3017">
          <cell r="R3017">
            <v>2</v>
          </cell>
          <cell r="Y3017">
            <v>2</v>
          </cell>
          <cell r="AA3017" t="b">
            <v>1</v>
          </cell>
        </row>
        <row r="3018">
          <cell r="R3018">
            <v>2</v>
          </cell>
          <cell r="Y3018">
            <v>1</v>
          </cell>
          <cell r="AA3018" t="b">
            <v>1</v>
          </cell>
        </row>
        <row r="3019">
          <cell r="R3019">
            <v>2</v>
          </cell>
          <cell r="Y3019">
            <v>2</v>
          </cell>
          <cell r="AA3019" t="b">
            <v>1</v>
          </cell>
        </row>
        <row r="3020">
          <cell r="R3020">
            <v>2</v>
          </cell>
          <cell r="Y3020">
            <v>1</v>
          </cell>
          <cell r="AA3020" t="b">
            <v>1</v>
          </cell>
        </row>
        <row r="3021">
          <cell r="R3021">
            <v>2</v>
          </cell>
          <cell r="Y3021">
            <v>3</v>
          </cell>
          <cell r="AA3021" t="b">
            <v>1</v>
          </cell>
        </row>
        <row r="3022">
          <cell r="R3022">
            <v>2</v>
          </cell>
          <cell r="Y3022">
            <v>3</v>
          </cell>
          <cell r="AA3022" t="b">
            <v>1</v>
          </cell>
        </row>
        <row r="3023">
          <cell r="R3023">
            <v>3</v>
          </cell>
          <cell r="Y3023">
            <v>2</v>
          </cell>
          <cell r="AA3023" t="b">
            <v>1</v>
          </cell>
        </row>
        <row r="3024">
          <cell r="R3024">
            <v>2</v>
          </cell>
          <cell r="Y3024">
            <v>1</v>
          </cell>
          <cell r="AA3024" t="b">
            <v>1</v>
          </cell>
        </row>
        <row r="3025">
          <cell r="R3025">
            <v>2</v>
          </cell>
          <cell r="Y3025">
            <v>2</v>
          </cell>
          <cell r="AA3025" t="b">
            <v>1</v>
          </cell>
        </row>
        <row r="3026">
          <cell r="R3026">
            <v>3</v>
          </cell>
          <cell r="Y3026">
            <v>3</v>
          </cell>
          <cell r="AA3026" t="b">
            <v>1</v>
          </cell>
        </row>
        <row r="3027">
          <cell r="R3027">
            <v>2</v>
          </cell>
          <cell r="Y3027">
            <v>2</v>
          </cell>
          <cell r="AA3027" t="b">
            <v>1</v>
          </cell>
        </row>
        <row r="3028">
          <cell r="R3028">
            <v>2</v>
          </cell>
          <cell r="Y3028">
            <v>2</v>
          </cell>
          <cell r="AA3028" t="b">
            <v>1</v>
          </cell>
        </row>
        <row r="3029">
          <cell r="R3029">
            <v>2</v>
          </cell>
          <cell r="Y3029">
            <v>2</v>
          </cell>
          <cell r="AA3029" t="b">
            <v>1</v>
          </cell>
        </row>
        <row r="3030">
          <cell r="R3030">
            <v>2</v>
          </cell>
          <cell r="Y3030">
            <v>1</v>
          </cell>
          <cell r="AA3030" t="b">
            <v>1</v>
          </cell>
        </row>
        <row r="3031">
          <cell r="R3031">
            <v>3</v>
          </cell>
          <cell r="Y3031">
            <v>2</v>
          </cell>
          <cell r="AA3031" t="b">
            <v>1</v>
          </cell>
        </row>
        <row r="3032">
          <cell r="R3032">
            <v>2</v>
          </cell>
          <cell r="Y3032">
            <v>2</v>
          </cell>
          <cell r="AA3032" t="b">
            <v>1</v>
          </cell>
        </row>
        <row r="3033">
          <cell r="R3033">
            <v>2</v>
          </cell>
          <cell r="Y3033">
            <v>2</v>
          </cell>
          <cell r="AA3033" t="b">
            <v>1</v>
          </cell>
        </row>
        <row r="3034">
          <cell r="R3034">
            <v>1</v>
          </cell>
          <cell r="Y3034">
            <v>1</v>
          </cell>
          <cell r="AA3034" t="b">
            <v>1</v>
          </cell>
        </row>
        <row r="3035">
          <cell r="R3035">
            <v>2</v>
          </cell>
          <cell r="Y3035">
            <v>2</v>
          </cell>
          <cell r="AA3035" t="b">
            <v>1</v>
          </cell>
        </row>
        <row r="3036">
          <cell r="R3036">
            <v>2</v>
          </cell>
          <cell r="Y3036">
            <v>2</v>
          </cell>
          <cell r="AA3036" t="b">
            <v>1</v>
          </cell>
        </row>
        <row r="3037">
          <cell r="R3037">
            <v>2</v>
          </cell>
          <cell r="Y3037">
            <v>2</v>
          </cell>
          <cell r="AA3037" t="b">
            <v>1</v>
          </cell>
        </row>
        <row r="3038">
          <cell r="R3038">
            <v>2</v>
          </cell>
          <cell r="Y3038">
            <v>2</v>
          </cell>
          <cell r="AA3038" t="b">
            <v>1</v>
          </cell>
        </row>
        <row r="3039">
          <cell r="R3039">
            <v>3</v>
          </cell>
          <cell r="Y3039">
            <v>2</v>
          </cell>
          <cell r="AA3039" t="b">
            <v>1</v>
          </cell>
        </row>
        <row r="3040">
          <cell r="R3040">
            <v>2</v>
          </cell>
          <cell r="Y3040">
            <v>1</v>
          </cell>
          <cell r="AA3040" t="b">
            <v>1</v>
          </cell>
        </row>
        <row r="3041">
          <cell r="R3041">
            <v>1</v>
          </cell>
          <cell r="Y3041">
            <v>2</v>
          </cell>
          <cell r="AA3041" t="b">
            <v>1</v>
          </cell>
        </row>
        <row r="3042">
          <cell r="R3042">
            <v>2</v>
          </cell>
          <cell r="Y3042">
            <v>2</v>
          </cell>
          <cell r="AA3042" t="b">
            <v>1</v>
          </cell>
        </row>
        <row r="3043">
          <cell r="R3043">
            <v>2</v>
          </cell>
          <cell r="Y3043">
            <v>2</v>
          </cell>
          <cell r="AA3043" t="b">
            <v>1</v>
          </cell>
        </row>
        <row r="3044">
          <cell r="R3044">
            <v>1</v>
          </cell>
          <cell r="Y3044">
            <v>1</v>
          </cell>
          <cell r="AA3044" t="b">
            <v>1</v>
          </cell>
        </row>
        <row r="3045">
          <cell r="R3045">
            <v>2</v>
          </cell>
          <cell r="Y3045">
            <v>3</v>
          </cell>
          <cell r="AA3045" t="b">
            <v>1</v>
          </cell>
        </row>
        <row r="3046">
          <cell r="R3046">
            <v>2</v>
          </cell>
          <cell r="Y3046">
            <v>3</v>
          </cell>
          <cell r="AA3046" t="b">
            <v>1</v>
          </cell>
        </row>
        <row r="3047">
          <cell r="R3047">
            <v>1</v>
          </cell>
          <cell r="Y3047">
            <v>2</v>
          </cell>
          <cell r="AA3047" t="b">
            <v>1</v>
          </cell>
        </row>
        <row r="3048">
          <cell r="R3048">
            <v>1</v>
          </cell>
          <cell r="Y3048">
            <v>2</v>
          </cell>
          <cell r="AA3048" t="b">
            <v>1</v>
          </cell>
        </row>
        <row r="3049">
          <cell r="R3049">
            <v>1</v>
          </cell>
          <cell r="Y3049">
            <v>2</v>
          </cell>
          <cell r="AA3049" t="b">
            <v>1</v>
          </cell>
        </row>
        <row r="3050">
          <cell r="R3050">
            <v>3</v>
          </cell>
          <cell r="Y3050">
            <v>2</v>
          </cell>
          <cell r="AA3050" t="b">
            <v>1</v>
          </cell>
        </row>
        <row r="3051">
          <cell r="R3051">
            <v>1</v>
          </cell>
          <cell r="Y3051">
            <v>2</v>
          </cell>
          <cell r="AA3051" t="b">
            <v>1</v>
          </cell>
        </row>
        <row r="3052">
          <cell r="R3052">
            <v>1</v>
          </cell>
          <cell r="Y3052">
            <v>1</v>
          </cell>
          <cell r="AA3052" t="b">
            <v>1</v>
          </cell>
        </row>
        <row r="3053">
          <cell r="R3053">
            <v>3</v>
          </cell>
          <cell r="Y3053">
            <v>2</v>
          </cell>
          <cell r="AA3053" t="b">
            <v>1</v>
          </cell>
        </row>
        <row r="3054">
          <cell r="R3054">
            <v>1</v>
          </cell>
          <cell r="Y3054">
            <v>2</v>
          </cell>
          <cell r="AA3054" t="b">
            <v>1</v>
          </cell>
        </row>
        <row r="3055">
          <cell r="R3055">
            <v>2</v>
          </cell>
          <cell r="Y3055">
            <v>2</v>
          </cell>
          <cell r="AA3055" t="b">
            <v>1</v>
          </cell>
        </row>
        <row r="3056">
          <cell r="R3056">
            <v>2</v>
          </cell>
          <cell r="Y3056">
            <v>2</v>
          </cell>
          <cell r="AA3056" t="b">
            <v>1</v>
          </cell>
        </row>
        <row r="3057">
          <cell r="R3057">
            <v>4</v>
          </cell>
          <cell r="Y3057">
            <v>3</v>
          </cell>
          <cell r="AA3057" t="b">
            <v>1</v>
          </cell>
        </row>
        <row r="3058">
          <cell r="R3058">
            <v>3</v>
          </cell>
          <cell r="Y3058">
            <v>2</v>
          </cell>
          <cell r="AA3058" t="b">
            <v>1</v>
          </cell>
        </row>
        <row r="3059">
          <cell r="R3059">
            <v>2</v>
          </cell>
          <cell r="Y3059">
            <v>3</v>
          </cell>
          <cell r="AA3059" t="b">
            <v>1</v>
          </cell>
        </row>
        <row r="3060">
          <cell r="R3060">
            <v>2</v>
          </cell>
          <cell r="Y3060">
            <v>3</v>
          </cell>
          <cell r="AA3060" t="b">
            <v>1</v>
          </cell>
        </row>
        <row r="3061">
          <cell r="R3061">
            <v>2</v>
          </cell>
          <cell r="Y3061">
            <v>2</v>
          </cell>
          <cell r="AA3061" t="b">
            <v>1</v>
          </cell>
        </row>
        <row r="3062">
          <cell r="R3062">
            <v>3</v>
          </cell>
          <cell r="Y3062">
            <v>3</v>
          </cell>
          <cell r="AA3062" t="b">
            <v>1</v>
          </cell>
        </row>
        <row r="3063">
          <cell r="R3063">
            <v>2</v>
          </cell>
          <cell r="Y3063">
            <v>3</v>
          </cell>
          <cell r="AA3063" t="b">
            <v>1</v>
          </cell>
        </row>
        <row r="3064">
          <cell r="R3064">
            <v>2</v>
          </cell>
          <cell r="Y3064">
            <v>2</v>
          </cell>
          <cell r="AA3064" t="b">
            <v>1</v>
          </cell>
        </row>
        <row r="3065">
          <cell r="R3065">
            <v>1</v>
          </cell>
          <cell r="Y3065">
            <v>2</v>
          </cell>
          <cell r="AA3065" t="b">
            <v>1</v>
          </cell>
        </row>
        <row r="3066">
          <cell r="R3066">
            <v>1</v>
          </cell>
          <cell r="Y3066">
            <v>2</v>
          </cell>
          <cell r="AA3066" t="b">
            <v>1</v>
          </cell>
        </row>
        <row r="3067">
          <cell r="R3067">
            <v>2</v>
          </cell>
          <cell r="Y3067">
            <v>2</v>
          </cell>
          <cell r="AA3067" t="b">
            <v>1</v>
          </cell>
        </row>
        <row r="3068">
          <cell r="R3068">
            <v>2</v>
          </cell>
          <cell r="Y3068">
            <v>1</v>
          </cell>
          <cell r="AA3068" t="b">
            <v>1</v>
          </cell>
        </row>
        <row r="3069">
          <cell r="R3069">
            <v>2</v>
          </cell>
          <cell r="Y3069">
            <v>1</v>
          </cell>
          <cell r="AA3069" t="b">
            <v>1</v>
          </cell>
        </row>
        <row r="3070">
          <cell r="R3070">
            <v>2</v>
          </cell>
          <cell r="Y3070">
            <v>2</v>
          </cell>
          <cell r="AA3070" t="b">
            <v>1</v>
          </cell>
        </row>
        <row r="3071">
          <cell r="R3071">
            <v>3</v>
          </cell>
          <cell r="Y3071">
            <v>3</v>
          </cell>
          <cell r="AA3071" t="b">
            <v>1</v>
          </cell>
        </row>
        <row r="3072">
          <cell r="R3072">
            <v>3</v>
          </cell>
          <cell r="Y3072">
            <v>2</v>
          </cell>
          <cell r="AA3072" t="b">
            <v>1</v>
          </cell>
        </row>
        <row r="3073">
          <cell r="R3073">
            <v>2</v>
          </cell>
          <cell r="Y3073">
            <v>3</v>
          </cell>
          <cell r="AA3073" t="b">
            <v>1</v>
          </cell>
        </row>
        <row r="3074">
          <cell r="R3074">
            <v>2</v>
          </cell>
          <cell r="Y3074">
            <v>2</v>
          </cell>
          <cell r="AA3074" t="b">
            <v>1</v>
          </cell>
        </row>
        <row r="3075">
          <cell r="R3075">
            <v>2</v>
          </cell>
          <cell r="Y3075">
            <v>1</v>
          </cell>
          <cell r="AA3075" t="b">
            <v>1</v>
          </cell>
        </row>
        <row r="3076">
          <cell r="R3076">
            <v>3</v>
          </cell>
          <cell r="Y3076">
            <v>2</v>
          </cell>
          <cell r="AA3076" t="b">
            <v>1</v>
          </cell>
        </row>
        <row r="3077">
          <cell r="R3077">
            <v>2</v>
          </cell>
          <cell r="Y3077">
            <v>2</v>
          </cell>
          <cell r="AA3077" t="b">
            <v>1</v>
          </cell>
        </row>
        <row r="3078">
          <cell r="R3078">
            <v>3</v>
          </cell>
          <cell r="Y3078">
            <v>3</v>
          </cell>
          <cell r="AA3078" t="b">
            <v>1</v>
          </cell>
        </row>
        <row r="3079">
          <cell r="R3079">
            <v>2</v>
          </cell>
          <cell r="Y3079">
            <v>3</v>
          </cell>
          <cell r="AA3079" t="b">
            <v>1</v>
          </cell>
        </row>
        <row r="3080">
          <cell r="R3080">
            <v>2</v>
          </cell>
          <cell r="Y3080">
            <v>2</v>
          </cell>
          <cell r="AA3080" t="b">
            <v>1</v>
          </cell>
        </row>
        <row r="3081">
          <cell r="R3081">
            <v>2</v>
          </cell>
          <cell r="Y3081">
            <v>2</v>
          </cell>
          <cell r="AA3081" t="b">
            <v>1</v>
          </cell>
        </row>
        <row r="3082">
          <cell r="R3082">
            <v>2</v>
          </cell>
          <cell r="Y3082">
            <v>1</v>
          </cell>
          <cell r="AA3082" t="b">
            <v>1</v>
          </cell>
        </row>
        <row r="3083">
          <cell r="R3083">
            <v>2</v>
          </cell>
          <cell r="Y3083">
            <v>2</v>
          </cell>
          <cell r="AA3083" t="b">
            <v>1</v>
          </cell>
        </row>
        <row r="3084">
          <cell r="R3084">
            <v>2</v>
          </cell>
          <cell r="Y3084">
            <v>2</v>
          </cell>
          <cell r="AA3084" t="b">
            <v>1</v>
          </cell>
        </row>
        <row r="3085">
          <cell r="R3085">
            <v>4</v>
          </cell>
          <cell r="Y3085">
            <v>3</v>
          </cell>
          <cell r="AA3085" t="b">
            <v>1</v>
          </cell>
        </row>
        <row r="3086">
          <cell r="R3086">
            <v>3</v>
          </cell>
          <cell r="Y3086">
            <v>2</v>
          </cell>
          <cell r="AA3086" t="b">
            <v>1</v>
          </cell>
        </row>
        <row r="3087">
          <cell r="R3087">
            <v>1</v>
          </cell>
          <cell r="Y3087">
            <v>2</v>
          </cell>
          <cell r="AA3087" t="b">
            <v>1</v>
          </cell>
        </row>
        <row r="3088">
          <cell r="R3088">
            <v>2</v>
          </cell>
          <cell r="Y3088">
            <v>2</v>
          </cell>
          <cell r="AA3088" t="b">
            <v>1</v>
          </cell>
        </row>
        <row r="3089">
          <cell r="R3089">
            <v>2</v>
          </cell>
          <cell r="Y3089">
            <v>2</v>
          </cell>
          <cell r="AA3089" t="b">
            <v>1</v>
          </cell>
        </row>
        <row r="3090">
          <cell r="R3090">
            <v>2</v>
          </cell>
          <cell r="Y3090">
            <v>1</v>
          </cell>
          <cell r="AA3090" t="b">
            <v>1</v>
          </cell>
        </row>
        <row r="3091">
          <cell r="R3091">
            <v>2</v>
          </cell>
          <cell r="Y3091">
            <v>2</v>
          </cell>
          <cell r="AA3091" t="b">
            <v>1</v>
          </cell>
        </row>
        <row r="3092">
          <cell r="R3092">
            <v>3</v>
          </cell>
          <cell r="Y3092">
            <v>2</v>
          </cell>
          <cell r="AA3092" t="b">
            <v>1</v>
          </cell>
        </row>
        <row r="3093">
          <cell r="R3093">
            <v>2</v>
          </cell>
          <cell r="Y3093">
            <v>1</v>
          </cell>
          <cell r="AA3093" t="b">
            <v>1</v>
          </cell>
        </row>
        <row r="3094">
          <cell r="R3094">
            <v>2</v>
          </cell>
          <cell r="Y3094">
            <v>3</v>
          </cell>
          <cell r="AA3094" t="b">
            <v>1</v>
          </cell>
        </row>
        <row r="3095">
          <cell r="R3095">
            <v>2</v>
          </cell>
          <cell r="Y3095">
            <v>2</v>
          </cell>
          <cell r="AA3095" t="b">
            <v>1</v>
          </cell>
        </row>
        <row r="3096">
          <cell r="R3096">
            <v>2</v>
          </cell>
          <cell r="Y3096">
            <v>3</v>
          </cell>
          <cell r="AA3096" t="b">
            <v>1</v>
          </cell>
        </row>
        <row r="3097">
          <cell r="R3097">
            <v>1</v>
          </cell>
          <cell r="Y3097">
            <v>2</v>
          </cell>
          <cell r="AA3097" t="b">
            <v>1</v>
          </cell>
        </row>
        <row r="3098">
          <cell r="R3098">
            <v>2</v>
          </cell>
          <cell r="Y3098">
            <v>1</v>
          </cell>
          <cell r="AA3098" t="b">
            <v>1</v>
          </cell>
        </row>
        <row r="3099">
          <cell r="R3099">
            <v>2</v>
          </cell>
          <cell r="Y3099">
            <v>3</v>
          </cell>
          <cell r="AA3099" t="b">
            <v>1</v>
          </cell>
        </row>
        <row r="3100">
          <cell r="R3100">
            <v>2</v>
          </cell>
          <cell r="Y3100">
            <v>2</v>
          </cell>
          <cell r="AA3100" t="b">
            <v>1</v>
          </cell>
        </row>
        <row r="3101">
          <cell r="R3101">
            <v>2</v>
          </cell>
          <cell r="Y3101">
            <v>3</v>
          </cell>
          <cell r="AA3101" t="b">
            <v>1</v>
          </cell>
        </row>
        <row r="3102">
          <cell r="R3102">
            <v>2</v>
          </cell>
          <cell r="Y3102">
            <v>1</v>
          </cell>
          <cell r="AA3102" t="b">
            <v>1</v>
          </cell>
        </row>
        <row r="3103">
          <cell r="R3103">
            <v>1</v>
          </cell>
          <cell r="Y3103">
            <v>2</v>
          </cell>
          <cell r="AA3103" t="b">
            <v>1</v>
          </cell>
        </row>
        <row r="3104">
          <cell r="R3104">
            <v>2</v>
          </cell>
          <cell r="Y3104">
            <v>2</v>
          </cell>
          <cell r="AA3104" t="b">
            <v>1</v>
          </cell>
        </row>
        <row r="3105">
          <cell r="R3105">
            <v>1</v>
          </cell>
          <cell r="Y3105">
            <v>2</v>
          </cell>
          <cell r="AA3105" t="b">
            <v>1</v>
          </cell>
        </row>
        <row r="3106">
          <cell r="R3106">
            <v>1</v>
          </cell>
          <cell r="Y3106">
            <v>2</v>
          </cell>
          <cell r="AA3106" t="b">
            <v>1</v>
          </cell>
        </row>
        <row r="3107">
          <cell r="R3107">
            <v>2</v>
          </cell>
          <cell r="Y3107">
            <v>2</v>
          </cell>
          <cell r="AA3107" t="b">
            <v>1</v>
          </cell>
        </row>
        <row r="3108">
          <cell r="R3108">
            <v>1</v>
          </cell>
          <cell r="Y3108">
            <v>2</v>
          </cell>
          <cell r="AA3108" t="b">
            <v>1</v>
          </cell>
        </row>
        <row r="3109">
          <cell r="R3109">
            <v>2</v>
          </cell>
          <cell r="Y3109">
            <v>2</v>
          </cell>
          <cell r="AA3109" t="b">
            <v>1</v>
          </cell>
        </row>
        <row r="3110">
          <cell r="R3110">
            <v>3</v>
          </cell>
          <cell r="Y3110">
            <v>3</v>
          </cell>
          <cell r="AA3110" t="b">
            <v>1</v>
          </cell>
        </row>
        <row r="3111">
          <cell r="R3111">
            <v>3</v>
          </cell>
          <cell r="Y3111">
            <v>2</v>
          </cell>
          <cell r="AA3111" t="b">
            <v>1</v>
          </cell>
        </row>
        <row r="3112">
          <cell r="R3112">
            <v>2</v>
          </cell>
          <cell r="Y3112">
            <v>1</v>
          </cell>
          <cell r="AA3112" t="b">
            <v>1</v>
          </cell>
        </row>
        <row r="3113">
          <cell r="R3113">
            <v>1</v>
          </cell>
          <cell r="Y3113">
            <v>2</v>
          </cell>
          <cell r="AA3113" t="b">
            <v>1</v>
          </cell>
        </row>
        <row r="3114">
          <cell r="R3114">
            <v>2</v>
          </cell>
          <cell r="Y3114">
            <v>2</v>
          </cell>
          <cell r="AA3114" t="b">
            <v>1</v>
          </cell>
        </row>
        <row r="3115">
          <cell r="R3115">
            <v>2</v>
          </cell>
          <cell r="Y3115">
            <v>2</v>
          </cell>
          <cell r="AA3115" t="b">
            <v>1</v>
          </cell>
        </row>
        <row r="3116">
          <cell r="R3116">
            <v>2</v>
          </cell>
          <cell r="Y3116">
            <v>2</v>
          </cell>
          <cell r="AA3116" t="b">
            <v>1</v>
          </cell>
        </row>
        <row r="3117">
          <cell r="R3117">
            <v>2</v>
          </cell>
          <cell r="Y3117">
            <v>2</v>
          </cell>
          <cell r="AA3117" t="b">
            <v>1</v>
          </cell>
        </row>
        <row r="3118">
          <cell r="R3118">
            <v>3</v>
          </cell>
          <cell r="Y3118">
            <v>3</v>
          </cell>
          <cell r="AA3118" t="b">
            <v>1</v>
          </cell>
        </row>
        <row r="3119">
          <cell r="R3119">
            <v>2</v>
          </cell>
          <cell r="Y3119">
            <v>3</v>
          </cell>
          <cell r="AA3119" t="b">
            <v>1</v>
          </cell>
        </row>
        <row r="3120">
          <cell r="R3120">
            <v>4</v>
          </cell>
          <cell r="Y3120">
            <v>2</v>
          </cell>
          <cell r="AA3120" t="b">
            <v>1</v>
          </cell>
        </row>
        <row r="3121">
          <cell r="R3121">
            <v>1</v>
          </cell>
          <cell r="Y3121">
            <v>1</v>
          </cell>
          <cell r="AA3121" t="b">
            <v>1</v>
          </cell>
        </row>
        <row r="3122">
          <cell r="R3122">
            <v>2</v>
          </cell>
          <cell r="Y3122">
            <v>2</v>
          </cell>
          <cell r="AA3122" t="b">
            <v>1</v>
          </cell>
        </row>
        <row r="3123">
          <cell r="R3123">
            <v>1</v>
          </cell>
          <cell r="Y3123">
            <v>3</v>
          </cell>
          <cell r="AA3123" t="b">
            <v>1</v>
          </cell>
        </row>
        <row r="3124">
          <cell r="R3124">
            <v>0</v>
          </cell>
          <cell r="Y3124">
            <v>2</v>
          </cell>
          <cell r="AA3124" t="b">
            <v>1</v>
          </cell>
        </row>
        <row r="3125">
          <cell r="R3125">
            <v>2</v>
          </cell>
          <cell r="Y3125">
            <v>2</v>
          </cell>
          <cell r="AA3125" t="b">
            <v>1</v>
          </cell>
        </row>
        <row r="3126">
          <cell r="R3126">
            <v>0</v>
          </cell>
          <cell r="Y3126">
            <v>2</v>
          </cell>
          <cell r="AA3126" t="b">
            <v>1</v>
          </cell>
        </row>
        <row r="3127">
          <cell r="R3127">
            <v>2</v>
          </cell>
          <cell r="Y3127">
            <v>1</v>
          </cell>
          <cell r="AA3127" t="b">
            <v>1</v>
          </cell>
        </row>
        <row r="3128">
          <cell r="R3128">
            <v>1</v>
          </cell>
          <cell r="Y3128">
            <v>2</v>
          </cell>
          <cell r="AA3128" t="b">
            <v>1</v>
          </cell>
        </row>
        <row r="3129">
          <cell r="R3129">
            <v>2</v>
          </cell>
          <cell r="Y3129">
            <v>2</v>
          </cell>
          <cell r="AA3129" t="b">
            <v>1</v>
          </cell>
        </row>
        <row r="3130">
          <cell r="R3130">
            <v>0</v>
          </cell>
          <cell r="Y3130">
            <v>2</v>
          </cell>
          <cell r="AA3130" t="b">
            <v>1</v>
          </cell>
        </row>
        <row r="3131">
          <cell r="R3131">
            <v>3</v>
          </cell>
          <cell r="Y3131">
            <v>2</v>
          </cell>
          <cell r="AA3131" t="b">
            <v>1</v>
          </cell>
        </row>
        <row r="3132">
          <cell r="R3132">
            <v>3</v>
          </cell>
          <cell r="Y3132">
            <v>2</v>
          </cell>
          <cell r="AA3132" t="b">
            <v>1</v>
          </cell>
        </row>
        <row r="3133">
          <cell r="R3133">
            <v>0</v>
          </cell>
          <cell r="Y3133">
            <v>1</v>
          </cell>
          <cell r="AA3133" t="b">
            <v>1</v>
          </cell>
        </row>
        <row r="3134">
          <cell r="R3134">
            <v>0</v>
          </cell>
          <cell r="Y3134" t="str">
            <v/>
          </cell>
          <cell r="AA3134" t="b">
            <v>1</v>
          </cell>
        </row>
        <row r="3135">
          <cell r="R3135">
            <v>1</v>
          </cell>
          <cell r="Y3135">
            <v>1</v>
          </cell>
          <cell r="AA3135" t="b">
            <v>1</v>
          </cell>
        </row>
        <row r="3136">
          <cell r="R3136">
            <v>0</v>
          </cell>
          <cell r="Y3136" t="str">
            <v/>
          </cell>
          <cell r="AA3136" t="b">
            <v>1</v>
          </cell>
        </row>
        <row r="3137">
          <cell r="R3137">
            <v>0</v>
          </cell>
          <cell r="Y3137" t="str">
            <v/>
          </cell>
          <cell r="AA3137" t="b">
            <v>1</v>
          </cell>
        </row>
        <row r="3138">
          <cell r="R3138">
            <v>2</v>
          </cell>
          <cell r="Y3138">
            <v>1</v>
          </cell>
          <cell r="AA3138" t="b">
            <v>1</v>
          </cell>
        </row>
        <row r="3139">
          <cell r="R3139">
            <v>2</v>
          </cell>
          <cell r="Y3139">
            <v>2</v>
          </cell>
          <cell r="AA3139" t="b">
            <v>1</v>
          </cell>
        </row>
        <row r="3140">
          <cell r="R3140">
            <v>1</v>
          </cell>
          <cell r="Y3140">
            <v>1</v>
          </cell>
          <cell r="AA3140" t="b">
            <v>1</v>
          </cell>
        </row>
        <row r="3141">
          <cell r="R3141">
            <v>2</v>
          </cell>
          <cell r="Y3141">
            <v>2</v>
          </cell>
          <cell r="AA3141" t="b">
            <v>1</v>
          </cell>
        </row>
        <row r="3142">
          <cell r="R3142">
            <v>2</v>
          </cell>
          <cell r="Y3142">
            <v>2</v>
          </cell>
          <cell r="AA3142" t="b">
            <v>1</v>
          </cell>
        </row>
        <row r="3143">
          <cell r="R3143">
            <v>2</v>
          </cell>
          <cell r="Y3143">
            <v>1</v>
          </cell>
          <cell r="AA3143" t="b">
            <v>1</v>
          </cell>
        </row>
        <row r="3144">
          <cell r="R3144">
            <v>3</v>
          </cell>
          <cell r="Y3144">
            <v>1</v>
          </cell>
          <cell r="AA3144" t="b">
            <v>1</v>
          </cell>
        </row>
        <row r="3145">
          <cell r="R3145">
            <v>4</v>
          </cell>
          <cell r="Y3145">
            <v>3</v>
          </cell>
          <cell r="AA3145" t="b">
            <v>1</v>
          </cell>
        </row>
        <row r="3146">
          <cell r="R3146">
            <v>1</v>
          </cell>
          <cell r="Y3146">
            <v>2</v>
          </cell>
          <cell r="AA3146" t="b">
            <v>1</v>
          </cell>
        </row>
        <row r="3147">
          <cell r="R3147">
            <v>2</v>
          </cell>
          <cell r="Y3147">
            <v>2</v>
          </cell>
          <cell r="AA3147" t="b">
            <v>1</v>
          </cell>
        </row>
        <row r="3148">
          <cell r="R3148">
            <v>2</v>
          </cell>
          <cell r="Y3148">
            <v>2</v>
          </cell>
          <cell r="AA3148" t="b">
            <v>1</v>
          </cell>
        </row>
        <row r="3149">
          <cell r="R3149">
            <v>1</v>
          </cell>
          <cell r="Y3149">
            <v>1</v>
          </cell>
          <cell r="AA3149" t="b">
            <v>1</v>
          </cell>
        </row>
        <row r="3150">
          <cell r="R3150">
            <v>2</v>
          </cell>
          <cell r="Y3150">
            <v>2</v>
          </cell>
          <cell r="AA3150" t="b">
            <v>1</v>
          </cell>
        </row>
        <row r="3151">
          <cell r="R3151">
            <v>1</v>
          </cell>
          <cell r="Y3151">
            <v>1</v>
          </cell>
          <cell r="AA3151" t="b">
            <v>1</v>
          </cell>
        </row>
        <row r="3152">
          <cell r="R3152">
            <v>1</v>
          </cell>
          <cell r="Y3152">
            <v>2</v>
          </cell>
          <cell r="AA3152" t="b">
            <v>1</v>
          </cell>
        </row>
        <row r="3153">
          <cell r="R3153">
            <v>1</v>
          </cell>
          <cell r="Y3153">
            <v>1</v>
          </cell>
          <cell r="AA3153" t="b">
            <v>1</v>
          </cell>
        </row>
        <row r="3154">
          <cell r="R3154">
            <v>1</v>
          </cell>
          <cell r="Y3154">
            <v>2</v>
          </cell>
          <cell r="AA3154" t="b">
            <v>1</v>
          </cell>
        </row>
        <row r="3155">
          <cell r="R3155">
            <v>3</v>
          </cell>
          <cell r="Y3155">
            <v>2</v>
          </cell>
          <cell r="AA3155" t="b">
            <v>1</v>
          </cell>
        </row>
        <row r="3156">
          <cell r="R3156">
            <v>2</v>
          </cell>
          <cell r="Y3156">
            <v>3</v>
          </cell>
          <cell r="AA3156" t="b">
            <v>1</v>
          </cell>
        </row>
        <row r="3157">
          <cell r="R3157">
            <v>2</v>
          </cell>
          <cell r="Y3157">
            <v>2</v>
          </cell>
          <cell r="AA3157" t="b">
            <v>1</v>
          </cell>
        </row>
        <row r="3158">
          <cell r="R3158">
            <v>2</v>
          </cell>
          <cell r="Y3158">
            <v>1</v>
          </cell>
          <cell r="AA3158" t="b">
            <v>1</v>
          </cell>
        </row>
        <row r="3159">
          <cell r="R3159">
            <v>1</v>
          </cell>
          <cell r="Y3159">
            <v>1</v>
          </cell>
          <cell r="AA3159" t="b">
            <v>1</v>
          </cell>
        </row>
        <row r="3160">
          <cell r="R3160">
            <v>2</v>
          </cell>
          <cell r="Y3160">
            <v>2</v>
          </cell>
          <cell r="AA3160" t="b">
            <v>1</v>
          </cell>
        </row>
        <row r="3161">
          <cell r="R3161">
            <v>2</v>
          </cell>
          <cell r="Y3161">
            <v>2</v>
          </cell>
          <cell r="AA3161" t="b">
            <v>1</v>
          </cell>
        </row>
        <row r="3162">
          <cell r="R3162">
            <v>2</v>
          </cell>
          <cell r="Y3162">
            <v>2</v>
          </cell>
          <cell r="AA3162" t="b">
            <v>1</v>
          </cell>
        </row>
        <row r="3163">
          <cell r="R3163">
            <v>2</v>
          </cell>
          <cell r="Y3163">
            <v>3</v>
          </cell>
          <cell r="AA3163" t="b">
            <v>1</v>
          </cell>
        </row>
        <row r="3164">
          <cell r="R3164">
            <v>3</v>
          </cell>
          <cell r="Y3164">
            <v>2</v>
          </cell>
          <cell r="AA3164" t="b">
            <v>1</v>
          </cell>
        </row>
        <row r="3165">
          <cell r="R3165">
            <v>1</v>
          </cell>
          <cell r="Y3165">
            <v>2</v>
          </cell>
          <cell r="AA3165" t="b">
            <v>1</v>
          </cell>
        </row>
        <row r="3166">
          <cell r="R3166">
            <v>2</v>
          </cell>
          <cell r="Y3166">
            <v>2</v>
          </cell>
          <cell r="AA3166" t="b">
            <v>1</v>
          </cell>
        </row>
        <row r="3167">
          <cell r="R3167">
            <v>2</v>
          </cell>
          <cell r="Y3167">
            <v>2</v>
          </cell>
          <cell r="AA3167" t="b">
            <v>1</v>
          </cell>
        </row>
        <row r="3168">
          <cell r="R3168">
            <v>3</v>
          </cell>
          <cell r="Y3168">
            <v>2</v>
          </cell>
          <cell r="AA3168" t="b">
            <v>1</v>
          </cell>
        </row>
        <row r="3169">
          <cell r="R3169">
            <v>2</v>
          </cell>
          <cell r="Y3169">
            <v>3</v>
          </cell>
          <cell r="AA3169" t="b">
            <v>1</v>
          </cell>
        </row>
        <row r="3170">
          <cell r="R3170">
            <v>2</v>
          </cell>
          <cell r="Y3170">
            <v>2</v>
          </cell>
          <cell r="AA3170" t="b">
            <v>1</v>
          </cell>
        </row>
        <row r="3171">
          <cell r="R3171">
            <v>2</v>
          </cell>
          <cell r="Y3171">
            <v>2</v>
          </cell>
          <cell r="AA3171" t="b">
            <v>1</v>
          </cell>
        </row>
        <row r="3172">
          <cell r="R3172">
            <v>3</v>
          </cell>
          <cell r="Y3172">
            <v>1</v>
          </cell>
          <cell r="AA3172" t="b">
            <v>1</v>
          </cell>
        </row>
        <row r="3173">
          <cell r="R3173">
            <v>1</v>
          </cell>
          <cell r="Y3173">
            <v>2</v>
          </cell>
          <cell r="AA3173" t="b">
            <v>1</v>
          </cell>
        </row>
        <row r="3174">
          <cell r="R3174">
            <v>2</v>
          </cell>
          <cell r="Y3174">
            <v>1</v>
          </cell>
          <cell r="AA3174" t="b">
            <v>1</v>
          </cell>
        </row>
        <row r="3175">
          <cell r="R3175">
            <v>2</v>
          </cell>
          <cell r="Y3175">
            <v>2</v>
          </cell>
          <cell r="AA3175" t="b">
            <v>1</v>
          </cell>
        </row>
        <row r="3176">
          <cell r="R3176">
            <v>2</v>
          </cell>
          <cell r="Y3176">
            <v>2</v>
          </cell>
          <cell r="AA3176" t="b">
            <v>1</v>
          </cell>
        </row>
        <row r="3177">
          <cell r="R3177">
            <v>2</v>
          </cell>
          <cell r="Y3177">
            <v>2</v>
          </cell>
          <cell r="AA3177" t="b">
            <v>1</v>
          </cell>
        </row>
        <row r="3178">
          <cell r="R3178">
            <v>2</v>
          </cell>
          <cell r="Y3178">
            <v>1</v>
          </cell>
          <cell r="AA3178" t="b">
            <v>1</v>
          </cell>
        </row>
        <row r="3179">
          <cell r="R3179">
            <v>3</v>
          </cell>
          <cell r="Y3179">
            <v>3</v>
          </cell>
          <cell r="AA3179" t="b">
            <v>1</v>
          </cell>
        </row>
        <row r="3180">
          <cell r="R3180">
            <v>2</v>
          </cell>
          <cell r="Y3180">
            <v>1</v>
          </cell>
          <cell r="AA3180" t="b">
            <v>1</v>
          </cell>
        </row>
        <row r="3181">
          <cell r="R3181">
            <v>3</v>
          </cell>
          <cell r="Y3181">
            <v>1</v>
          </cell>
          <cell r="AA3181" t="b">
            <v>1</v>
          </cell>
        </row>
        <row r="3182">
          <cell r="R3182">
            <v>3</v>
          </cell>
          <cell r="Y3182">
            <v>1</v>
          </cell>
          <cell r="AA3182" t="b">
            <v>1</v>
          </cell>
        </row>
        <row r="3183">
          <cell r="R3183">
            <v>2</v>
          </cell>
          <cell r="Y3183">
            <v>2</v>
          </cell>
          <cell r="AA3183" t="b">
            <v>1</v>
          </cell>
        </row>
        <row r="3184">
          <cell r="R3184">
            <v>2</v>
          </cell>
          <cell r="Y3184">
            <v>2</v>
          </cell>
          <cell r="AA3184" t="b">
            <v>1</v>
          </cell>
        </row>
        <row r="3185">
          <cell r="R3185">
            <v>2</v>
          </cell>
          <cell r="Y3185">
            <v>2</v>
          </cell>
          <cell r="AA3185" t="b">
            <v>1</v>
          </cell>
        </row>
        <row r="3186">
          <cell r="R3186">
            <v>2</v>
          </cell>
          <cell r="Y3186">
            <v>2</v>
          </cell>
          <cell r="AA3186" t="b">
            <v>1</v>
          </cell>
        </row>
        <row r="3187">
          <cell r="R3187">
            <v>1</v>
          </cell>
          <cell r="Y3187">
            <v>1</v>
          </cell>
          <cell r="AA3187" t="b">
            <v>1</v>
          </cell>
        </row>
        <row r="3188">
          <cell r="R3188">
            <v>2</v>
          </cell>
          <cell r="Y3188">
            <v>2</v>
          </cell>
          <cell r="AA3188" t="b">
            <v>1</v>
          </cell>
        </row>
        <row r="3189">
          <cell r="R3189">
            <v>2</v>
          </cell>
          <cell r="Y3189">
            <v>2</v>
          </cell>
          <cell r="AA3189" t="b">
            <v>1</v>
          </cell>
        </row>
        <row r="3190">
          <cell r="R3190">
            <v>1</v>
          </cell>
          <cell r="Y3190">
            <v>1</v>
          </cell>
          <cell r="AA3190" t="b">
            <v>1</v>
          </cell>
        </row>
        <row r="3191">
          <cell r="R3191">
            <v>3</v>
          </cell>
          <cell r="Y3191">
            <v>1</v>
          </cell>
          <cell r="AA3191" t="b">
            <v>1</v>
          </cell>
        </row>
        <row r="3192">
          <cell r="R3192">
            <v>1</v>
          </cell>
          <cell r="Y3192">
            <v>1</v>
          </cell>
          <cell r="AA3192" t="b">
            <v>1</v>
          </cell>
        </row>
        <row r="3193">
          <cell r="R3193">
            <v>3</v>
          </cell>
          <cell r="Y3193">
            <v>2</v>
          </cell>
          <cell r="AA3193" t="b">
            <v>1</v>
          </cell>
        </row>
        <row r="3194">
          <cell r="R3194">
            <v>2</v>
          </cell>
          <cell r="Y3194">
            <v>2</v>
          </cell>
          <cell r="AA3194" t="b">
            <v>1</v>
          </cell>
        </row>
        <row r="3195">
          <cell r="R3195">
            <v>2</v>
          </cell>
          <cell r="Y3195">
            <v>2</v>
          </cell>
          <cell r="AA3195" t="b">
            <v>1</v>
          </cell>
        </row>
        <row r="3196">
          <cell r="R3196">
            <v>1</v>
          </cell>
          <cell r="Y3196">
            <v>2</v>
          </cell>
          <cell r="AA3196" t="b">
            <v>1</v>
          </cell>
        </row>
        <row r="3197">
          <cell r="R3197">
            <v>1</v>
          </cell>
          <cell r="Y3197">
            <v>1</v>
          </cell>
          <cell r="AA3197" t="b">
            <v>1</v>
          </cell>
        </row>
        <row r="3198">
          <cell r="R3198">
            <v>3</v>
          </cell>
          <cell r="Y3198">
            <v>2</v>
          </cell>
          <cell r="AA3198" t="b">
            <v>1</v>
          </cell>
        </row>
        <row r="3199">
          <cell r="R3199">
            <v>2</v>
          </cell>
          <cell r="Y3199">
            <v>2</v>
          </cell>
          <cell r="AA3199" t="b">
            <v>1</v>
          </cell>
        </row>
        <row r="3200">
          <cell r="R3200">
            <v>2</v>
          </cell>
          <cell r="Y3200">
            <v>2</v>
          </cell>
          <cell r="AA3200" t="b">
            <v>1</v>
          </cell>
        </row>
        <row r="3201">
          <cell r="R3201">
            <v>2</v>
          </cell>
          <cell r="Y3201">
            <v>1</v>
          </cell>
          <cell r="AA3201" t="b">
            <v>1</v>
          </cell>
        </row>
        <row r="3202">
          <cell r="R3202">
            <v>2</v>
          </cell>
          <cell r="Y3202">
            <v>2</v>
          </cell>
          <cell r="AA3202" t="b">
            <v>1</v>
          </cell>
        </row>
        <row r="3203">
          <cell r="R3203">
            <v>1</v>
          </cell>
          <cell r="Y3203">
            <v>2</v>
          </cell>
          <cell r="AA3203" t="b">
            <v>1</v>
          </cell>
        </row>
        <row r="3204">
          <cell r="R3204">
            <v>2</v>
          </cell>
          <cell r="Y3204">
            <v>2</v>
          </cell>
          <cell r="AA3204" t="b">
            <v>1</v>
          </cell>
        </row>
        <row r="3205">
          <cell r="R3205">
            <v>2</v>
          </cell>
          <cell r="Y3205">
            <v>1</v>
          </cell>
          <cell r="AA3205" t="b">
            <v>1</v>
          </cell>
        </row>
        <row r="3206">
          <cell r="R3206">
            <v>1</v>
          </cell>
          <cell r="Y3206">
            <v>1</v>
          </cell>
          <cell r="AA3206" t="b">
            <v>1</v>
          </cell>
        </row>
        <row r="3207">
          <cell r="R3207">
            <v>2</v>
          </cell>
          <cell r="Y3207">
            <v>1</v>
          </cell>
          <cell r="AA3207" t="b">
            <v>1</v>
          </cell>
        </row>
        <row r="3208">
          <cell r="R3208">
            <v>1</v>
          </cell>
          <cell r="Y3208">
            <v>2</v>
          </cell>
          <cell r="AA3208" t="b">
            <v>1</v>
          </cell>
        </row>
        <row r="3209">
          <cell r="R3209">
            <v>2</v>
          </cell>
          <cell r="Y3209">
            <v>2</v>
          </cell>
          <cell r="AA3209" t="b">
            <v>1</v>
          </cell>
        </row>
        <row r="3210">
          <cell r="R3210">
            <v>3</v>
          </cell>
          <cell r="Y3210">
            <v>2</v>
          </cell>
          <cell r="AA3210" t="b">
            <v>1</v>
          </cell>
        </row>
        <row r="3211">
          <cell r="R3211">
            <v>2</v>
          </cell>
          <cell r="Y3211">
            <v>1</v>
          </cell>
          <cell r="AA3211" t="b">
            <v>1</v>
          </cell>
        </row>
        <row r="3212">
          <cell r="R3212">
            <v>2</v>
          </cell>
          <cell r="Y3212">
            <v>2</v>
          </cell>
          <cell r="AA3212" t="b">
            <v>1</v>
          </cell>
        </row>
        <row r="3213">
          <cell r="R3213">
            <v>3</v>
          </cell>
          <cell r="Y3213">
            <v>2</v>
          </cell>
          <cell r="AA3213" t="b">
            <v>1</v>
          </cell>
        </row>
        <row r="3214">
          <cell r="R3214">
            <v>1</v>
          </cell>
          <cell r="Y3214">
            <v>2</v>
          </cell>
          <cell r="AA3214" t="b">
            <v>1</v>
          </cell>
        </row>
        <row r="3215">
          <cell r="R3215">
            <v>2</v>
          </cell>
          <cell r="Y3215">
            <v>2</v>
          </cell>
          <cell r="AA3215" t="b">
            <v>1</v>
          </cell>
        </row>
        <row r="3216">
          <cell r="R3216">
            <v>3</v>
          </cell>
          <cell r="Y3216">
            <v>3</v>
          </cell>
          <cell r="AA3216" t="b">
            <v>1</v>
          </cell>
        </row>
        <row r="3217">
          <cell r="R3217">
            <v>2</v>
          </cell>
          <cell r="Y3217">
            <v>1</v>
          </cell>
          <cell r="AA3217" t="b">
            <v>1</v>
          </cell>
        </row>
        <row r="3218">
          <cell r="R3218">
            <v>1</v>
          </cell>
          <cell r="Y3218">
            <v>1</v>
          </cell>
          <cell r="AA3218" t="b">
            <v>1</v>
          </cell>
        </row>
        <row r="3219">
          <cell r="R3219">
            <v>3</v>
          </cell>
          <cell r="Y3219">
            <v>2</v>
          </cell>
          <cell r="AA3219" t="b">
            <v>1</v>
          </cell>
        </row>
        <row r="3220">
          <cell r="R3220">
            <v>2</v>
          </cell>
          <cell r="Y3220">
            <v>2</v>
          </cell>
          <cell r="AA3220" t="b">
            <v>1</v>
          </cell>
        </row>
        <row r="3221">
          <cell r="R3221">
            <v>3</v>
          </cell>
          <cell r="Y3221">
            <v>2</v>
          </cell>
          <cell r="AA3221" t="b">
            <v>1</v>
          </cell>
        </row>
        <row r="3222">
          <cell r="R3222">
            <v>1</v>
          </cell>
          <cell r="Y3222">
            <v>1</v>
          </cell>
          <cell r="AA3222" t="b">
            <v>1</v>
          </cell>
        </row>
        <row r="3223">
          <cell r="R3223">
            <v>2</v>
          </cell>
          <cell r="Y3223">
            <v>2</v>
          </cell>
          <cell r="AA3223" t="b">
            <v>1</v>
          </cell>
        </row>
        <row r="3224">
          <cell r="R3224">
            <v>3</v>
          </cell>
          <cell r="Y3224" t="str">
            <v/>
          </cell>
          <cell r="AA3224" t="b">
            <v>1</v>
          </cell>
        </row>
        <row r="3225">
          <cell r="R3225">
            <v>2</v>
          </cell>
          <cell r="Y3225">
            <v>2</v>
          </cell>
          <cell r="AA3225" t="b">
            <v>1</v>
          </cell>
        </row>
        <row r="3226">
          <cell r="R3226">
            <v>2</v>
          </cell>
          <cell r="Y3226">
            <v>2</v>
          </cell>
          <cell r="AA3226" t="b">
            <v>1</v>
          </cell>
        </row>
        <row r="3227">
          <cell r="R3227">
            <v>2</v>
          </cell>
          <cell r="Y3227">
            <v>2</v>
          </cell>
          <cell r="AA3227" t="b">
            <v>1</v>
          </cell>
        </row>
        <row r="3228">
          <cell r="R3228">
            <v>2</v>
          </cell>
          <cell r="Y3228">
            <v>1</v>
          </cell>
          <cell r="AA3228" t="b">
            <v>1</v>
          </cell>
        </row>
        <row r="3229">
          <cell r="R3229">
            <v>2</v>
          </cell>
          <cell r="Y3229">
            <v>2</v>
          </cell>
          <cell r="AA3229" t="b">
            <v>1</v>
          </cell>
        </row>
        <row r="3230">
          <cell r="R3230">
            <v>2</v>
          </cell>
          <cell r="Y3230">
            <v>2</v>
          </cell>
          <cell r="AA3230" t="b">
            <v>1</v>
          </cell>
        </row>
        <row r="3231">
          <cell r="R3231">
            <v>1</v>
          </cell>
          <cell r="Y3231">
            <v>2</v>
          </cell>
          <cell r="AA3231" t="b">
            <v>1</v>
          </cell>
        </row>
        <row r="3232">
          <cell r="R3232">
            <v>1</v>
          </cell>
          <cell r="Y3232">
            <v>2</v>
          </cell>
          <cell r="AA3232" t="b">
            <v>1</v>
          </cell>
        </row>
        <row r="3233">
          <cell r="R3233">
            <v>3</v>
          </cell>
          <cell r="Y3233">
            <v>2</v>
          </cell>
          <cell r="AA3233" t="b">
            <v>1</v>
          </cell>
        </row>
        <row r="3234">
          <cell r="R3234">
            <v>1</v>
          </cell>
          <cell r="Y3234">
            <v>2</v>
          </cell>
          <cell r="AA3234" t="b">
            <v>1</v>
          </cell>
        </row>
        <row r="3235">
          <cell r="R3235">
            <v>1</v>
          </cell>
          <cell r="Y3235">
            <v>2</v>
          </cell>
          <cell r="AA3235" t="b">
            <v>1</v>
          </cell>
        </row>
        <row r="3236">
          <cell r="R3236">
            <v>2</v>
          </cell>
          <cell r="Y3236">
            <v>3</v>
          </cell>
          <cell r="AA3236" t="b">
            <v>1</v>
          </cell>
        </row>
        <row r="3237">
          <cell r="R3237">
            <v>2</v>
          </cell>
          <cell r="Y3237">
            <v>2</v>
          </cell>
          <cell r="AA3237" t="b">
            <v>1</v>
          </cell>
        </row>
        <row r="3238">
          <cell r="R3238">
            <v>2</v>
          </cell>
          <cell r="Y3238">
            <v>2</v>
          </cell>
          <cell r="AA3238" t="b">
            <v>1</v>
          </cell>
        </row>
        <row r="3239">
          <cell r="R3239">
            <v>2</v>
          </cell>
          <cell r="Y3239">
            <v>2</v>
          </cell>
          <cell r="AA3239" t="b">
            <v>1</v>
          </cell>
        </row>
        <row r="3240">
          <cell r="R3240">
            <v>3</v>
          </cell>
          <cell r="Y3240">
            <v>2</v>
          </cell>
          <cell r="AA3240" t="b">
            <v>1</v>
          </cell>
        </row>
        <row r="3241">
          <cell r="R3241">
            <v>1</v>
          </cell>
          <cell r="Y3241">
            <v>2</v>
          </cell>
          <cell r="AA3241" t="b">
            <v>1</v>
          </cell>
        </row>
        <row r="3242">
          <cell r="R3242">
            <v>2</v>
          </cell>
          <cell r="Y3242">
            <v>2</v>
          </cell>
          <cell r="AA3242" t="b">
            <v>1</v>
          </cell>
        </row>
        <row r="3243">
          <cell r="R3243">
            <v>2</v>
          </cell>
          <cell r="Y3243">
            <v>2</v>
          </cell>
          <cell r="AA3243" t="b">
            <v>1</v>
          </cell>
        </row>
        <row r="3244">
          <cell r="R3244">
            <v>3</v>
          </cell>
          <cell r="Y3244">
            <v>2</v>
          </cell>
          <cell r="AA3244" t="b">
            <v>1</v>
          </cell>
        </row>
        <row r="3245">
          <cell r="R3245">
            <v>2</v>
          </cell>
          <cell r="Y3245">
            <v>2</v>
          </cell>
          <cell r="AA3245" t="b">
            <v>1</v>
          </cell>
        </row>
        <row r="3246">
          <cell r="R3246">
            <v>2</v>
          </cell>
          <cell r="Y3246">
            <v>1</v>
          </cell>
          <cell r="AA3246" t="b">
            <v>1</v>
          </cell>
        </row>
        <row r="3247">
          <cell r="R3247">
            <v>2</v>
          </cell>
          <cell r="Y3247">
            <v>2</v>
          </cell>
          <cell r="AA3247" t="b">
            <v>1</v>
          </cell>
        </row>
        <row r="3248">
          <cell r="R3248">
            <v>2</v>
          </cell>
          <cell r="Y3248">
            <v>1</v>
          </cell>
          <cell r="AA3248" t="b">
            <v>1</v>
          </cell>
        </row>
        <row r="3249">
          <cell r="R3249">
            <v>4</v>
          </cell>
          <cell r="Y3249">
            <v>1</v>
          </cell>
          <cell r="AA3249" t="b">
            <v>1</v>
          </cell>
        </row>
        <row r="3250">
          <cell r="R3250">
            <v>3</v>
          </cell>
          <cell r="Y3250">
            <v>2</v>
          </cell>
          <cell r="AA3250" t="b">
            <v>1</v>
          </cell>
        </row>
        <row r="3251">
          <cell r="R3251">
            <v>2</v>
          </cell>
          <cell r="Y3251">
            <v>2</v>
          </cell>
          <cell r="AA3251" t="b">
            <v>1</v>
          </cell>
        </row>
        <row r="3252">
          <cell r="R3252">
            <v>0</v>
          </cell>
          <cell r="Y3252">
            <v>1</v>
          </cell>
          <cell r="AA3252" t="b">
            <v>1</v>
          </cell>
        </row>
        <row r="3253">
          <cell r="R3253">
            <v>3</v>
          </cell>
          <cell r="Y3253">
            <v>2</v>
          </cell>
          <cell r="AA3253" t="b">
            <v>1</v>
          </cell>
        </row>
        <row r="3254">
          <cell r="R3254">
            <v>3</v>
          </cell>
          <cell r="Y3254">
            <v>1</v>
          </cell>
          <cell r="AA3254" t="b">
            <v>1</v>
          </cell>
        </row>
        <row r="3255">
          <cell r="R3255">
            <v>2</v>
          </cell>
          <cell r="Y3255">
            <v>2</v>
          </cell>
          <cell r="AA3255" t="b">
            <v>1</v>
          </cell>
        </row>
        <row r="3256">
          <cell r="R3256">
            <v>1</v>
          </cell>
          <cell r="Y3256">
            <v>1</v>
          </cell>
          <cell r="AA3256" t="b">
            <v>1</v>
          </cell>
        </row>
        <row r="3257">
          <cell r="R3257">
            <v>1</v>
          </cell>
          <cell r="Y3257">
            <v>1</v>
          </cell>
          <cell r="AA3257" t="b">
            <v>1</v>
          </cell>
        </row>
        <row r="3258">
          <cell r="R3258">
            <v>2</v>
          </cell>
          <cell r="Y3258">
            <v>3</v>
          </cell>
          <cell r="AA3258" t="b">
            <v>1</v>
          </cell>
        </row>
        <row r="3259">
          <cell r="R3259">
            <v>2</v>
          </cell>
          <cell r="Y3259">
            <v>2</v>
          </cell>
          <cell r="AA3259" t="b">
            <v>1</v>
          </cell>
        </row>
        <row r="3260">
          <cell r="R3260">
            <v>2</v>
          </cell>
          <cell r="Y3260">
            <v>2</v>
          </cell>
          <cell r="AA3260" t="b">
            <v>1</v>
          </cell>
        </row>
        <row r="3261">
          <cell r="R3261">
            <v>2</v>
          </cell>
          <cell r="Y3261">
            <v>2</v>
          </cell>
          <cell r="AA3261" t="b">
            <v>1</v>
          </cell>
        </row>
        <row r="3262">
          <cell r="R3262">
            <v>1</v>
          </cell>
          <cell r="Y3262" t="e">
            <v>#N/A</v>
          </cell>
          <cell r="AA3262" t="b">
            <v>1</v>
          </cell>
        </row>
        <row r="3263">
          <cell r="R3263">
            <v>1</v>
          </cell>
          <cell r="Y3263">
            <v>2</v>
          </cell>
          <cell r="AA3263" t="b">
            <v>1</v>
          </cell>
        </row>
        <row r="3264">
          <cell r="R3264">
            <v>3</v>
          </cell>
          <cell r="Y3264">
            <v>2</v>
          </cell>
          <cell r="AA3264" t="b">
            <v>1</v>
          </cell>
        </row>
        <row r="3265">
          <cell r="R3265">
            <v>3</v>
          </cell>
          <cell r="Y3265">
            <v>2</v>
          </cell>
          <cell r="AA3265" t="b">
            <v>1</v>
          </cell>
        </row>
        <row r="3266">
          <cell r="R3266">
            <v>1</v>
          </cell>
          <cell r="Y3266">
            <v>1</v>
          </cell>
          <cell r="AA3266" t="b">
            <v>1</v>
          </cell>
        </row>
        <row r="3267">
          <cell r="R3267">
            <v>2</v>
          </cell>
          <cell r="Y3267">
            <v>1</v>
          </cell>
          <cell r="AA3267" t="b">
            <v>1</v>
          </cell>
        </row>
        <row r="3268">
          <cell r="R3268">
            <v>2</v>
          </cell>
          <cell r="Y3268">
            <v>1</v>
          </cell>
          <cell r="AA3268" t="b">
            <v>1</v>
          </cell>
        </row>
        <row r="3269">
          <cell r="R3269">
            <v>2</v>
          </cell>
          <cell r="Y3269">
            <v>2</v>
          </cell>
          <cell r="AA3269" t="b">
            <v>1</v>
          </cell>
        </row>
        <row r="3270">
          <cell r="R3270">
            <v>2</v>
          </cell>
          <cell r="Y3270">
            <v>2</v>
          </cell>
          <cell r="AA3270" t="b">
            <v>1</v>
          </cell>
        </row>
        <row r="3271">
          <cell r="R3271">
            <v>3</v>
          </cell>
          <cell r="Y3271">
            <v>2</v>
          </cell>
          <cell r="AA3271" t="b">
            <v>1</v>
          </cell>
        </row>
        <row r="3272">
          <cell r="R3272">
            <v>2</v>
          </cell>
          <cell r="Y3272">
            <v>2</v>
          </cell>
          <cell r="AA3272" t="b">
            <v>1</v>
          </cell>
        </row>
        <row r="3273">
          <cell r="R3273">
            <v>2</v>
          </cell>
          <cell r="Y3273">
            <v>2</v>
          </cell>
          <cell r="AA3273" t="b">
            <v>1</v>
          </cell>
        </row>
        <row r="3274">
          <cell r="R3274">
            <v>1</v>
          </cell>
          <cell r="Y3274" t="e">
            <v>#N/A</v>
          </cell>
          <cell r="AA3274" t="b">
            <v>1</v>
          </cell>
        </row>
        <row r="3275">
          <cell r="R3275">
            <v>2</v>
          </cell>
          <cell r="Y3275">
            <v>2</v>
          </cell>
          <cell r="AA3275" t="b">
            <v>1</v>
          </cell>
        </row>
        <row r="3276">
          <cell r="R3276">
            <v>2</v>
          </cell>
          <cell r="Y3276">
            <v>3</v>
          </cell>
          <cell r="AA3276" t="b">
            <v>1</v>
          </cell>
        </row>
        <row r="3277">
          <cell r="R3277">
            <v>2</v>
          </cell>
          <cell r="Y3277">
            <v>1</v>
          </cell>
          <cell r="AA3277" t="b">
            <v>1</v>
          </cell>
        </row>
        <row r="3278">
          <cell r="R3278">
            <v>2</v>
          </cell>
          <cell r="Y3278">
            <v>2</v>
          </cell>
          <cell r="AA3278" t="b">
            <v>1</v>
          </cell>
        </row>
        <row r="3279">
          <cell r="R3279">
            <v>3</v>
          </cell>
          <cell r="Y3279">
            <v>3</v>
          </cell>
          <cell r="AA3279" t="b">
            <v>1</v>
          </cell>
        </row>
        <row r="3280">
          <cell r="R3280">
            <v>2</v>
          </cell>
          <cell r="Y3280">
            <v>2</v>
          </cell>
          <cell r="AA3280" t="b">
            <v>1</v>
          </cell>
        </row>
        <row r="3281">
          <cell r="R3281">
            <v>1</v>
          </cell>
          <cell r="Y3281">
            <v>1</v>
          </cell>
          <cell r="AA3281" t="b">
            <v>1</v>
          </cell>
        </row>
        <row r="3282">
          <cell r="R3282">
            <v>2</v>
          </cell>
          <cell r="Y3282">
            <v>2</v>
          </cell>
          <cell r="AA3282" t="b">
            <v>1</v>
          </cell>
        </row>
        <row r="3283">
          <cell r="R3283">
            <v>1</v>
          </cell>
          <cell r="Y3283">
            <v>2</v>
          </cell>
          <cell r="AA3283" t="b">
            <v>1</v>
          </cell>
        </row>
        <row r="3284">
          <cell r="R3284">
            <v>3</v>
          </cell>
          <cell r="Y3284">
            <v>3</v>
          </cell>
          <cell r="AA3284" t="b">
            <v>1</v>
          </cell>
        </row>
        <row r="3285">
          <cell r="R3285">
            <v>3</v>
          </cell>
          <cell r="Y3285">
            <v>3</v>
          </cell>
          <cell r="AA3285" t="b">
            <v>1</v>
          </cell>
        </row>
        <row r="3286">
          <cell r="R3286">
            <v>2</v>
          </cell>
          <cell r="Y3286">
            <v>1</v>
          </cell>
          <cell r="AA3286" t="b">
            <v>1</v>
          </cell>
        </row>
        <row r="3287">
          <cell r="R3287">
            <v>1</v>
          </cell>
          <cell r="Y3287">
            <v>1</v>
          </cell>
          <cell r="AA3287" t="b">
            <v>1</v>
          </cell>
        </row>
        <row r="3288">
          <cell r="R3288">
            <v>2</v>
          </cell>
          <cell r="Y3288">
            <v>1</v>
          </cell>
          <cell r="AA3288" t="b">
            <v>1</v>
          </cell>
        </row>
        <row r="3289">
          <cell r="R3289">
            <v>3</v>
          </cell>
          <cell r="Y3289">
            <v>2</v>
          </cell>
          <cell r="AA3289" t="b">
            <v>1</v>
          </cell>
        </row>
        <row r="3290">
          <cell r="R3290">
            <v>2</v>
          </cell>
          <cell r="Y3290">
            <v>1</v>
          </cell>
          <cell r="AA3290" t="b">
            <v>1</v>
          </cell>
        </row>
        <row r="3291">
          <cell r="R3291">
            <v>3</v>
          </cell>
          <cell r="Y3291">
            <v>2</v>
          </cell>
          <cell r="AA3291" t="b">
            <v>1</v>
          </cell>
        </row>
        <row r="3292">
          <cell r="R3292">
            <v>3</v>
          </cell>
          <cell r="Y3292">
            <v>2</v>
          </cell>
          <cell r="AA3292" t="b">
            <v>1</v>
          </cell>
        </row>
        <row r="3293">
          <cell r="R3293">
            <v>1</v>
          </cell>
          <cell r="Y3293">
            <v>1</v>
          </cell>
          <cell r="AA3293" t="b">
            <v>1</v>
          </cell>
        </row>
        <row r="3294">
          <cell r="R3294">
            <v>2</v>
          </cell>
          <cell r="Y3294">
            <v>2</v>
          </cell>
          <cell r="AA3294" t="b">
            <v>1</v>
          </cell>
        </row>
        <row r="3295">
          <cell r="R3295">
            <v>1</v>
          </cell>
          <cell r="Y3295">
            <v>2</v>
          </cell>
          <cell r="AA3295" t="b">
            <v>1</v>
          </cell>
        </row>
        <row r="3296">
          <cell r="R3296">
            <v>2</v>
          </cell>
          <cell r="Y3296">
            <v>2</v>
          </cell>
          <cell r="AA3296" t="b">
            <v>1</v>
          </cell>
        </row>
        <row r="3297">
          <cell r="R3297">
            <v>2</v>
          </cell>
          <cell r="Y3297">
            <v>1</v>
          </cell>
          <cell r="AA3297" t="b">
            <v>1</v>
          </cell>
        </row>
        <row r="3298">
          <cell r="R3298">
            <v>2</v>
          </cell>
          <cell r="Y3298">
            <v>3</v>
          </cell>
          <cell r="AA3298" t="b">
            <v>1</v>
          </cell>
        </row>
        <row r="3299">
          <cell r="R3299">
            <v>2</v>
          </cell>
          <cell r="Y3299">
            <v>1</v>
          </cell>
          <cell r="AA3299" t="b">
            <v>1</v>
          </cell>
        </row>
        <row r="3300">
          <cell r="R3300">
            <v>2</v>
          </cell>
          <cell r="Y3300">
            <v>2</v>
          </cell>
          <cell r="AA3300" t="b">
            <v>1</v>
          </cell>
        </row>
        <row r="3301">
          <cell r="R3301">
            <v>2</v>
          </cell>
          <cell r="Y3301">
            <v>2</v>
          </cell>
          <cell r="AA3301" t="b">
            <v>1</v>
          </cell>
        </row>
        <row r="3302">
          <cell r="R3302">
            <v>1</v>
          </cell>
          <cell r="Y3302">
            <v>2</v>
          </cell>
          <cell r="AA3302" t="b">
            <v>1</v>
          </cell>
        </row>
        <row r="3303">
          <cell r="R3303">
            <v>2</v>
          </cell>
          <cell r="Y3303">
            <v>2</v>
          </cell>
          <cell r="AA3303" t="b">
            <v>1</v>
          </cell>
        </row>
        <row r="3304">
          <cell r="R3304">
            <v>1</v>
          </cell>
          <cell r="Y3304">
            <v>1</v>
          </cell>
          <cell r="AA3304" t="b">
            <v>1</v>
          </cell>
        </row>
        <row r="3305">
          <cell r="R3305">
            <v>2</v>
          </cell>
          <cell r="Y3305">
            <v>2</v>
          </cell>
          <cell r="AA3305" t="b">
            <v>1</v>
          </cell>
        </row>
        <row r="3306">
          <cell r="R3306">
            <v>2</v>
          </cell>
          <cell r="Y3306">
            <v>3</v>
          </cell>
          <cell r="AA3306" t="b">
            <v>1</v>
          </cell>
        </row>
        <row r="3307">
          <cell r="R3307">
            <v>2</v>
          </cell>
          <cell r="Y3307">
            <v>2</v>
          </cell>
          <cell r="AA3307" t="b">
            <v>1</v>
          </cell>
        </row>
        <row r="3308">
          <cell r="R3308">
            <v>1</v>
          </cell>
          <cell r="Y3308">
            <v>3</v>
          </cell>
          <cell r="AA3308" t="b">
            <v>1</v>
          </cell>
        </row>
        <row r="3309">
          <cell r="R3309">
            <v>4</v>
          </cell>
          <cell r="Y3309">
            <v>3</v>
          </cell>
          <cell r="AA3309" t="b">
            <v>1</v>
          </cell>
        </row>
        <row r="3310">
          <cell r="R3310">
            <v>2</v>
          </cell>
          <cell r="Y3310">
            <v>1</v>
          </cell>
          <cell r="AA3310" t="b">
            <v>1</v>
          </cell>
        </row>
        <row r="3311">
          <cell r="R3311">
            <v>2</v>
          </cell>
          <cell r="Y3311">
            <v>2</v>
          </cell>
          <cell r="AA3311" t="b">
            <v>1</v>
          </cell>
        </row>
        <row r="3312">
          <cell r="R3312">
            <v>2</v>
          </cell>
          <cell r="Y3312" t="e">
            <v>#N/A</v>
          </cell>
          <cell r="AA3312" t="b">
            <v>1</v>
          </cell>
        </row>
        <row r="3313">
          <cell r="R3313">
            <v>2</v>
          </cell>
          <cell r="Y3313">
            <v>2</v>
          </cell>
          <cell r="AA3313" t="b">
            <v>1</v>
          </cell>
        </row>
        <row r="3314">
          <cell r="R3314">
            <v>2</v>
          </cell>
          <cell r="Y3314">
            <v>2</v>
          </cell>
          <cell r="AA3314" t="b">
            <v>1</v>
          </cell>
        </row>
        <row r="3315">
          <cell r="R3315">
            <v>2</v>
          </cell>
          <cell r="Y3315">
            <v>2</v>
          </cell>
          <cell r="AA3315" t="b">
            <v>1</v>
          </cell>
        </row>
        <row r="3316">
          <cell r="R3316">
            <v>2</v>
          </cell>
          <cell r="Y3316">
            <v>2</v>
          </cell>
          <cell r="AA3316" t="b">
            <v>1</v>
          </cell>
        </row>
        <row r="3317">
          <cell r="R3317">
            <v>1</v>
          </cell>
          <cell r="Y3317">
            <v>1</v>
          </cell>
          <cell r="AA3317" t="b">
            <v>1</v>
          </cell>
        </row>
        <row r="3318">
          <cell r="R3318">
            <v>3</v>
          </cell>
          <cell r="Y3318">
            <v>2</v>
          </cell>
          <cell r="AA3318" t="b">
            <v>1</v>
          </cell>
        </row>
        <row r="3319">
          <cell r="R3319">
            <v>2</v>
          </cell>
          <cell r="Y3319">
            <v>1</v>
          </cell>
          <cell r="AA3319" t="b">
            <v>1</v>
          </cell>
        </row>
        <row r="3320">
          <cell r="R3320">
            <v>2</v>
          </cell>
          <cell r="Y3320">
            <v>2</v>
          </cell>
          <cell r="AA3320" t="b">
            <v>1</v>
          </cell>
        </row>
        <row r="3321">
          <cell r="R3321">
            <v>1</v>
          </cell>
          <cell r="Y3321">
            <v>2</v>
          </cell>
          <cell r="AA3321" t="b">
            <v>1</v>
          </cell>
        </row>
        <row r="3322">
          <cell r="R3322">
            <v>2</v>
          </cell>
          <cell r="Y3322">
            <v>2</v>
          </cell>
          <cell r="AA3322" t="b">
            <v>1</v>
          </cell>
        </row>
        <row r="3323">
          <cell r="R3323">
            <v>2</v>
          </cell>
          <cell r="Y3323">
            <v>2</v>
          </cell>
          <cell r="AA3323" t="b">
            <v>1</v>
          </cell>
        </row>
        <row r="3324">
          <cell r="R3324">
            <v>2</v>
          </cell>
          <cell r="Y3324">
            <v>2</v>
          </cell>
          <cell r="AA3324" t="b">
            <v>1</v>
          </cell>
        </row>
        <row r="3325">
          <cell r="R3325">
            <v>2</v>
          </cell>
          <cell r="Y3325">
            <v>3</v>
          </cell>
          <cell r="AA3325" t="b">
            <v>1</v>
          </cell>
        </row>
        <row r="3326">
          <cell r="R3326">
            <v>2</v>
          </cell>
          <cell r="Y3326">
            <v>2</v>
          </cell>
          <cell r="AA3326" t="b">
            <v>1</v>
          </cell>
        </row>
        <row r="3327">
          <cell r="R3327">
            <v>2</v>
          </cell>
          <cell r="Y3327">
            <v>3</v>
          </cell>
          <cell r="AA3327" t="b">
            <v>1</v>
          </cell>
        </row>
        <row r="3328">
          <cell r="R3328">
            <v>2</v>
          </cell>
          <cell r="Y3328">
            <v>2</v>
          </cell>
          <cell r="AA3328" t="b">
            <v>1</v>
          </cell>
        </row>
        <row r="3329">
          <cell r="R3329">
            <v>3</v>
          </cell>
          <cell r="Y3329">
            <v>2</v>
          </cell>
          <cell r="AA3329" t="b">
            <v>1</v>
          </cell>
        </row>
        <row r="3330">
          <cell r="R3330">
            <v>1</v>
          </cell>
          <cell r="Y3330">
            <v>1</v>
          </cell>
          <cell r="AA3330" t="b">
            <v>1</v>
          </cell>
        </row>
        <row r="3331">
          <cell r="R3331">
            <v>3</v>
          </cell>
          <cell r="Y3331">
            <v>2</v>
          </cell>
          <cell r="AA3331" t="b">
            <v>1</v>
          </cell>
        </row>
        <row r="3332">
          <cell r="R3332">
            <v>3</v>
          </cell>
          <cell r="Y3332">
            <v>2</v>
          </cell>
          <cell r="AA3332" t="b">
            <v>1</v>
          </cell>
        </row>
        <row r="3333">
          <cell r="R3333">
            <v>2</v>
          </cell>
          <cell r="Y3333">
            <v>3</v>
          </cell>
          <cell r="AA3333" t="b">
            <v>1</v>
          </cell>
        </row>
        <row r="3334">
          <cell r="R3334">
            <v>1</v>
          </cell>
          <cell r="Y3334">
            <v>2</v>
          </cell>
          <cell r="AA3334" t="b">
            <v>1</v>
          </cell>
        </row>
        <row r="3335">
          <cell r="R3335">
            <v>2</v>
          </cell>
          <cell r="Y3335">
            <v>1</v>
          </cell>
          <cell r="AA3335" t="b">
            <v>1</v>
          </cell>
        </row>
        <row r="3336">
          <cell r="R3336">
            <v>2</v>
          </cell>
          <cell r="Y3336">
            <v>1</v>
          </cell>
          <cell r="AA3336" t="b">
            <v>1</v>
          </cell>
        </row>
        <row r="3337">
          <cell r="R3337">
            <v>2</v>
          </cell>
          <cell r="Y3337">
            <v>2</v>
          </cell>
          <cell r="AA3337" t="b">
            <v>1</v>
          </cell>
        </row>
        <row r="3338">
          <cell r="R3338">
            <v>2</v>
          </cell>
          <cell r="Y3338">
            <v>2</v>
          </cell>
          <cell r="AA3338" t="b">
            <v>1</v>
          </cell>
        </row>
        <row r="3339">
          <cell r="R3339">
            <v>2</v>
          </cell>
          <cell r="Y3339">
            <v>1</v>
          </cell>
          <cell r="AA3339" t="b">
            <v>1</v>
          </cell>
        </row>
        <row r="3340">
          <cell r="R3340">
            <v>2</v>
          </cell>
          <cell r="Y3340">
            <v>1</v>
          </cell>
          <cell r="AA3340" t="b">
            <v>1</v>
          </cell>
        </row>
        <row r="3341">
          <cell r="R3341">
            <v>3</v>
          </cell>
          <cell r="Y3341">
            <v>2</v>
          </cell>
          <cell r="AA3341" t="b">
            <v>1</v>
          </cell>
        </row>
        <row r="3342">
          <cell r="R3342">
            <v>2</v>
          </cell>
          <cell r="Y3342">
            <v>1</v>
          </cell>
          <cell r="AA3342" t="b">
            <v>1</v>
          </cell>
        </row>
        <row r="3343">
          <cell r="R3343">
            <v>2</v>
          </cell>
          <cell r="Y3343">
            <v>2</v>
          </cell>
          <cell r="AA3343" t="b">
            <v>1</v>
          </cell>
        </row>
        <row r="3344">
          <cell r="R3344">
            <v>1</v>
          </cell>
          <cell r="Y3344">
            <v>1</v>
          </cell>
          <cell r="AA3344" t="b">
            <v>1</v>
          </cell>
        </row>
        <row r="3345">
          <cell r="R3345">
            <v>1</v>
          </cell>
          <cell r="Y3345">
            <v>2</v>
          </cell>
          <cell r="AA3345" t="b">
            <v>1</v>
          </cell>
        </row>
        <row r="3346">
          <cell r="R3346">
            <v>1</v>
          </cell>
          <cell r="Y3346">
            <v>1</v>
          </cell>
          <cell r="AA3346" t="b">
            <v>1</v>
          </cell>
        </row>
        <row r="3347">
          <cell r="R3347">
            <v>2</v>
          </cell>
          <cell r="Y3347">
            <v>1</v>
          </cell>
          <cell r="AA3347" t="b">
            <v>1</v>
          </cell>
        </row>
        <row r="3348">
          <cell r="R3348">
            <v>1</v>
          </cell>
          <cell r="Y3348">
            <v>2</v>
          </cell>
          <cell r="AA3348" t="b">
            <v>1</v>
          </cell>
        </row>
        <row r="3349">
          <cell r="R3349">
            <v>3</v>
          </cell>
          <cell r="Y3349">
            <v>2</v>
          </cell>
          <cell r="AA3349" t="b">
            <v>1</v>
          </cell>
        </row>
        <row r="3350">
          <cell r="R3350">
            <v>2</v>
          </cell>
          <cell r="Y3350">
            <v>3</v>
          </cell>
          <cell r="AA3350" t="b">
            <v>1</v>
          </cell>
        </row>
        <row r="3351">
          <cell r="R3351">
            <v>2</v>
          </cell>
          <cell r="Y3351">
            <v>1</v>
          </cell>
          <cell r="AA3351" t="b">
            <v>1</v>
          </cell>
        </row>
        <row r="3352">
          <cell r="R3352">
            <v>2</v>
          </cell>
          <cell r="Y3352">
            <v>2</v>
          </cell>
          <cell r="AA3352" t="b">
            <v>1</v>
          </cell>
        </row>
        <row r="3353">
          <cell r="R3353">
            <v>2</v>
          </cell>
          <cell r="Y3353">
            <v>3</v>
          </cell>
          <cell r="AA3353" t="b">
            <v>1</v>
          </cell>
        </row>
        <row r="3354">
          <cell r="R3354">
            <v>2</v>
          </cell>
          <cell r="Y3354">
            <v>2</v>
          </cell>
          <cell r="AA3354" t="b">
            <v>1</v>
          </cell>
        </row>
        <row r="3355">
          <cell r="R3355">
            <v>2</v>
          </cell>
          <cell r="Y3355">
            <v>2</v>
          </cell>
          <cell r="AA3355" t="b">
            <v>1</v>
          </cell>
        </row>
        <row r="3356">
          <cell r="R3356">
            <v>1</v>
          </cell>
          <cell r="Y3356">
            <v>2</v>
          </cell>
          <cell r="AA3356" t="b">
            <v>1</v>
          </cell>
        </row>
        <row r="3357">
          <cell r="R3357">
            <v>3</v>
          </cell>
          <cell r="Y3357">
            <v>2</v>
          </cell>
          <cell r="AA3357" t="b">
            <v>1</v>
          </cell>
        </row>
        <row r="3358">
          <cell r="R3358">
            <v>3</v>
          </cell>
          <cell r="Y3358">
            <v>2</v>
          </cell>
          <cell r="AA3358" t="b">
            <v>1</v>
          </cell>
        </row>
        <row r="3359">
          <cell r="R3359">
            <v>1</v>
          </cell>
          <cell r="Y3359">
            <v>3</v>
          </cell>
          <cell r="AA3359" t="b">
            <v>1</v>
          </cell>
        </row>
        <row r="3360">
          <cell r="R3360">
            <v>2</v>
          </cell>
          <cell r="Y3360">
            <v>2</v>
          </cell>
          <cell r="AA3360" t="b">
            <v>1</v>
          </cell>
        </row>
        <row r="3361">
          <cell r="R3361">
            <v>2</v>
          </cell>
          <cell r="Y3361">
            <v>2</v>
          </cell>
          <cell r="AA3361" t="b">
            <v>1</v>
          </cell>
        </row>
        <row r="3362">
          <cell r="R3362">
            <v>2</v>
          </cell>
          <cell r="Y3362">
            <v>2</v>
          </cell>
          <cell r="AA3362" t="b">
            <v>1</v>
          </cell>
        </row>
        <row r="3363">
          <cell r="R3363">
            <v>2</v>
          </cell>
          <cell r="Y3363">
            <v>2</v>
          </cell>
          <cell r="AA3363" t="b">
            <v>1</v>
          </cell>
        </row>
        <row r="3364">
          <cell r="R3364">
            <v>2</v>
          </cell>
          <cell r="Y3364">
            <v>3</v>
          </cell>
          <cell r="AA3364" t="b">
            <v>1</v>
          </cell>
        </row>
        <row r="3365">
          <cell r="R3365">
            <v>3</v>
          </cell>
          <cell r="Y3365">
            <v>3</v>
          </cell>
          <cell r="AA3365" t="b">
            <v>1</v>
          </cell>
        </row>
        <row r="3366">
          <cell r="R3366">
            <v>2</v>
          </cell>
          <cell r="Y3366">
            <v>2</v>
          </cell>
          <cell r="AA3366" t="b">
            <v>1</v>
          </cell>
        </row>
        <row r="3367">
          <cell r="R3367">
            <v>3</v>
          </cell>
          <cell r="Y3367">
            <v>2</v>
          </cell>
          <cell r="AA3367" t="b">
            <v>1</v>
          </cell>
        </row>
        <row r="3368">
          <cell r="R3368">
            <v>2</v>
          </cell>
          <cell r="Y3368">
            <v>2</v>
          </cell>
          <cell r="AA3368" t="b">
            <v>1</v>
          </cell>
        </row>
        <row r="3369">
          <cell r="R3369">
            <v>2</v>
          </cell>
          <cell r="Y3369">
            <v>2</v>
          </cell>
          <cell r="AA3369" t="b">
            <v>1</v>
          </cell>
        </row>
        <row r="3370">
          <cell r="R3370">
            <v>2</v>
          </cell>
          <cell r="Y3370">
            <v>2</v>
          </cell>
          <cell r="AA3370" t="b">
            <v>1</v>
          </cell>
        </row>
        <row r="3371">
          <cell r="R3371">
            <v>1</v>
          </cell>
          <cell r="Y3371">
            <v>1</v>
          </cell>
          <cell r="AA3371" t="b">
            <v>1</v>
          </cell>
        </row>
        <row r="3372">
          <cell r="R3372">
            <v>3</v>
          </cell>
          <cell r="Y3372">
            <v>2</v>
          </cell>
          <cell r="AA3372" t="b">
            <v>1</v>
          </cell>
        </row>
        <row r="3373">
          <cell r="R3373">
            <v>1</v>
          </cell>
          <cell r="Y3373">
            <v>2</v>
          </cell>
          <cell r="AA3373" t="b">
            <v>1</v>
          </cell>
        </row>
        <row r="3374">
          <cell r="R3374">
            <v>2</v>
          </cell>
          <cell r="Y3374">
            <v>1</v>
          </cell>
          <cell r="AA3374" t="b">
            <v>1</v>
          </cell>
        </row>
        <row r="3375">
          <cell r="R3375">
            <v>3</v>
          </cell>
          <cell r="Y3375">
            <v>2</v>
          </cell>
          <cell r="AA3375" t="b">
            <v>1</v>
          </cell>
        </row>
        <row r="3376">
          <cell r="R3376">
            <v>2</v>
          </cell>
          <cell r="Y3376">
            <v>2</v>
          </cell>
          <cell r="AA3376" t="b">
            <v>1</v>
          </cell>
        </row>
        <row r="3377">
          <cell r="R3377">
            <v>2</v>
          </cell>
          <cell r="Y3377">
            <v>2</v>
          </cell>
          <cell r="AA3377" t="b">
            <v>1</v>
          </cell>
        </row>
        <row r="3378">
          <cell r="R3378">
            <v>2</v>
          </cell>
          <cell r="Y3378">
            <v>2</v>
          </cell>
          <cell r="AA3378" t="b">
            <v>1</v>
          </cell>
        </row>
        <row r="3379">
          <cell r="R3379">
            <v>2</v>
          </cell>
          <cell r="Y3379">
            <v>2</v>
          </cell>
          <cell r="AA3379" t="b">
            <v>1</v>
          </cell>
        </row>
        <row r="3380">
          <cell r="R3380">
            <v>1</v>
          </cell>
          <cell r="Y3380">
            <v>2</v>
          </cell>
          <cell r="AA3380" t="b">
            <v>1</v>
          </cell>
        </row>
        <row r="3381">
          <cell r="R3381">
            <v>3</v>
          </cell>
          <cell r="Y3381">
            <v>2</v>
          </cell>
          <cell r="AA3381" t="b">
            <v>1</v>
          </cell>
        </row>
        <row r="3382">
          <cell r="R3382">
            <v>2</v>
          </cell>
          <cell r="Y3382">
            <v>2</v>
          </cell>
          <cell r="AA3382" t="b">
            <v>1</v>
          </cell>
        </row>
        <row r="3383">
          <cell r="R3383">
            <v>3</v>
          </cell>
          <cell r="Y3383">
            <v>1</v>
          </cell>
          <cell r="AA3383" t="b">
            <v>1</v>
          </cell>
        </row>
        <row r="3384">
          <cell r="R3384">
            <v>3</v>
          </cell>
          <cell r="Y3384">
            <v>1</v>
          </cell>
          <cell r="AA3384" t="b">
            <v>1</v>
          </cell>
        </row>
        <row r="3385">
          <cell r="R3385">
            <v>2</v>
          </cell>
          <cell r="Y3385">
            <v>2</v>
          </cell>
          <cell r="AA3385" t="b">
            <v>1</v>
          </cell>
        </row>
        <row r="3386">
          <cell r="R3386">
            <v>2</v>
          </cell>
          <cell r="Y3386">
            <v>1</v>
          </cell>
          <cell r="AA3386" t="b">
            <v>1</v>
          </cell>
        </row>
        <row r="3387">
          <cell r="R3387">
            <v>1</v>
          </cell>
          <cell r="Y3387">
            <v>1</v>
          </cell>
          <cell r="AA3387" t="b">
            <v>1</v>
          </cell>
        </row>
        <row r="3388">
          <cell r="R3388">
            <v>1</v>
          </cell>
          <cell r="Y3388">
            <v>1</v>
          </cell>
          <cell r="AA3388" t="b">
            <v>1</v>
          </cell>
        </row>
        <row r="3389">
          <cell r="R3389">
            <v>2</v>
          </cell>
          <cell r="Y3389">
            <v>1</v>
          </cell>
          <cell r="AA3389" t="b">
            <v>1</v>
          </cell>
        </row>
        <row r="3390">
          <cell r="R3390">
            <v>1</v>
          </cell>
          <cell r="Y3390">
            <v>2</v>
          </cell>
          <cell r="AA3390" t="b">
            <v>1</v>
          </cell>
        </row>
        <row r="3391">
          <cell r="R3391">
            <v>2</v>
          </cell>
          <cell r="Y3391">
            <v>2</v>
          </cell>
          <cell r="AA3391" t="b">
            <v>1</v>
          </cell>
        </row>
        <row r="3392">
          <cell r="R3392">
            <v>3</v>
          </cell>
          <cell r="Y3392">
            <v>2</v>
          </cell>
          <cell r="AA3392" t="b">
            <v>1</v>
          </cell>
        </row>
        <row r="3393">
          <cell r="R3393">
            <v>3</v>
          </cell>
          <cell r="Y3393">
            <v>2</v>
          </cell>
          <cell r="AA3393" t="b">
            <v>1</v>
          </cell>
        </row>
        <row r="3394">
          <cell r="R3394">
            <v>2</v>
          </cell>
          <cell r="Y3394">
            <v>2</v>
          </cell>
          <cell r="AA3394" t="b">
            <v>1</v>
          </cell>
        </row>
        <row r="3395">
          <cell r="R3395">
            <v>3</v>
          </cell>
          <cell r="Y3395">
            <v>2</v>
          </cell>
          <cell r="AA3395" t="b">
            <v>1</v>
          </cell>
        </row>
        <row r="3396">
          <cell r="R3396">
            <v>1</v>
          </cell>
          <cell r="Y3396">
            <v>2</v>
          </cell>
          <cell r="AA3396" t="b">
            <v>1</v>
          </cell>
        </row>
        <row r="3397">
          <cell r="R3397">
            <v>2</v>
          </cell>
          <cell r="Y3397">
            <v>3</v>
          </cell>
          <cell r="AA3397" t="b">
            <v>1</v>
          </cell>
        </row>
        <row r="3398">
          <cell r="R3398">
            <v>1</v>
          </cell>
          <cell r="Y3398">
            <v>2</v>
          </cell>
          <cell r="AA3398" t="b">
            <v>1</v>
          </cell>
        </row>
        <row r="3399">
          <cell r="R3399">
            <v>2</v>
          </cell>
          <cell r="Y3399">
            <v>3</v>
          </cell>
          <cell r="AA3399" t="b">
            <v>1</v>
          </cell>
        </row>
        <row r="3400">
          <cell r="R3400">
            <v>2</v>
          </cell>
          <cell r="Y3400">
            <v>2</v>
          </cell>
          <cell r="AA3400" t="b">
            <v>1</v>
          </cell>
        </row>
        <row r="3401">
          <cell r="R3401">
            <v>2</v>
          </cell>
          <cell r="Y3401">
            <v>2</v>
          </cell>
          <cell r="AA3401" t="b">
            <v>1</v>
          </cell>
        </row>
        <row r="3402">
          <cell r="R3402">
            <v>3</v>
          </cell>
          <cell r="Y3402">
            <v>2</v>
          </cell>
          <cell r="AA3402" t="b">
            <v>1</v>
          </cell>
        </row>
        <row r="3403">
          <cell r="R3403">
            <v>0</v>
          </cell>
          <cell r="Y3403">
            <v>2</v>
          </cell>
          <cell r="AA3403" t="b">
            <v>1</v>
          </cell>
        </row>
        <row r="3404">
          <cell r="R3404">
            <v>0</v>
          </cell>
          <cell r="Y3404">
            <v>2</v>
          </cell>
          <cell r="AA3404" t="b">
            <v>1</v>
          </cell>
        </row>
        <row r="3405">
          <cell r="R3405">
            <v>2</v>
          </cell>
          <cell r="Y3405">
            <v>2</v>
          </cell>
          <cell r="AA3405" t="b">
            <v>1</v>
          </cell>
        </row>
        <row r="3406">
          <cell r="R3406">
            <v>3</v>
          </cell>
          <cell r="Y3406">
            <v>1</v>
          </cell>
          <cell r="AA3406" t="b">
            <v>1</v>
          </cell>
        </row>
        <row r="3407">
          <cell r="R3407">
            <v>2</v>
          </cell>
          <cell r="Y3407">
            <v>1</v>
          </cell>
          <cell r="AA3407" t="b">
            <v>1</v>
          </cell>
        </row>
        <row r="3408">
          <cell r="R3408">
            <v>2</v>
          </cell>
          <cell r="Y3408">
            <v>2</v>
          </cell>
          <cell r="AA3408" t="b">
            <v>1</v>
          </cell>
        </row>
        <row r="3409">
          <cell r="R3409">
            <v>2</v>
          </cell>
          <cell r="Y3409" t="e">
            <v>#N/A</v>
          </cell>
          <cell r="AA3409" t="b">
            <v>1</v>
          </cell>
        </row>
        <row r="3410">
          <cell r="R3410">
            <v>2</v>
          </cell>
          <cell r="Y3410">
            <v>1</v>
          </cell>
          <cell r="AA3410" t="b">
            <v>1</v>
          </cell>
        </row>
        <row r="3411">
          <cell r="R3411">
            <v>3</v>
          </cell>
          <cell r="Y3411">
            <v>2</v>
          </cell>
          <cell r="AA3411" t="b">
            <v>1</v>
          </cell>
        </row>
        <row r="3412">
          <cell r="R3412">
            <v>2</v>
          </cell>
          <cell r="Y3412">
            <v>2</v>
          </cell>
          <cell r="AA3412" t="b">
            <v>1</v>
          </cell>
        </row>
        <row r="3413">
          <cell r="R3413">
            <v>3</v>
          </cell>
          <cell r="Y3413">
            <v>2</v>
          </cell>
          <cell r="AA3413" t="b">
            <v>1</v>
          </cell>
        </row>
        <row r="3414">
          <cell r="R3414">
            <v>2</v>
          </cell>
          <cell r="Y3414">
            <v>2</v>
          </cell>
          <cell r="AA3414" t="b">
            <v>1</v>
          </cell>
        </row>
        <row r="3415">
          <cell r="R3415">
            <v>2</v>
          </cell>
          <cell r="Y3415">
            <v>2</v>
          </cell>
          <cell r="AA3415" t="b">
            <v>1</v>
          </cell>
        </row>
        <row r="3416">
          <cell r="R3416">
            <v>4</v>
          </cell>
          <cell r="Y3416">
            <v>2</v>
          </cell>
          <cell r="AA3416" t="b">
            <v>1</v>
          </cell>
        </row>
        <row r="3417">
          <cell r="R3417">
            <v>2</v>
          </cell>
          <cell r="Y3417">
            <v>2</v>
          </cell>
          <cell r="AA3417" t="b">
            <v>1</v>
          </cell>
        </row>
        <row r="3418">
          <cell r="R3418">
            <v>2</v>
          </cell>
          <cell r="Y3418">
            <v>3</v>
          </cell>
          <cell r="AA3418" t="b">
            <v>1</v>
          </cell>
        </row>
        <row r="3419">
          <cell r="R3419">
            <v>3</v>
          </cell>
          <cell r="Y3419">
            <v>1</v>
          </cell>
          <cell r="AA3419" t="b">
            <v>1</v>
          </cell>
        </row>
        <row r="3420">
          <cell r="R3420">
            <v>2</v>
          </cell>
          <cell r="Y3420">
            <v>3</v>
          </cell>
          <cell r="AA3420" t="b">
            <v>1</v>
          </cell>
        </row>
        <row r="3421">
          <cell r="R3421">
            <v>2</v>
          </cell>
          <cell r="Y3421">
            <v>3</v>
          </cell>
          <cell r="AA3421" t="b">
            <v>1</v>
          </cell>
        </row>
        <row r="3422">
          <cell r="R3422">
            <v>3</v>
          </cell>
          <cell r="Y3422">
            <v>2</v>
          </cell>
          <cell r="AA3422" t="b">
            <v>1</v>
          </cell>
        </row>
        <row r="3423">
          <cell r="R3423">
            <v>3</v>
          </cell>
          <cell r="Y3423">
            <v>1</v>
          </cell>
          <cell r="AA3423" t="b">
            <v>1</v>
          </cell>
        </row>
        <row r="3424">
          <cell r="R3424">
            <v>2</v>
          </cell>
          <cell r="Y3424">
            <v>1</v>
          </cell>
          <cell r="AA3424" t="b">
            <v>1</v>
          </cell>
        </row>
        <row r="3425">
          <cell r="R3425">
            <v>2</v>
          </cell>
          <cell r="Y3425">
            <v>1</v>
          </cell>
          <cell r="AA3425" t="b">
            <v>1</v>
          </cell>
        </row>
        <row r="3426">
          <cell r="R3426">
            <v>3</v>
          </cell>
          <cell r="Y3426">
            <v>2</v>
          </cell>
          <cell r="AA3426" t="b">
            <v>1</v>
          </cell>
        </row>
        <row r="3427">
          <cell r="R3427">
            <v>3</v>
          </cell>
          <cell r="Y3427">
            <v>2</v>
          </cell>
          <cell r="AA3427" t="b">
            <v>1</v>
          </cell>
        </row>
        <row r="3428">
          <cell r="R3428">
            <v>2</v>
          </cell>
          <cell r="Y3428">
            <v>2</v>
          </cell>
          <cell r="AA3428" t="b">
            <v>1</v>
          </cell>
        </row>
        <row r="3429">
          <cell r="R3429">
            <v>2</v>
          </cell>
          <cell r="Y3429">
            <v>1</v>
          </cell>
          <cell r="AA3429" t="b">
            <v>1</v>
          </cell>
        </row>
        <row r="3430">
          <cell r="R3430">
            <v>2</v>
          </cell>
          <cell r="Y3430">
            <v>2</v>
          </cell>
          <cell r="AA3430" t="b">
            <v>1</v>
          </cell>
        </row>
        <row r="3431">
          <cell r="R3431">
            <v>3</v>
          </cell>
          <cell r="Y3431">
            <v>2</v>
          </cell>
          <cell r="AA3431" t="b">
            <v>1</v>
          </cell>
        </row>
        <row r="3432">
          <cell r="R3432">
            <v>1</v>
          </cell>
          <cell r="Y3432">
            <v>1</v>
          </cell>
          <cell r="AA3432" t="b">
            <v>1</v>
          </cell>
        </row>
        <row r="3433">
          <cell r="R3433">
            <v>1</v>
          </cell>
          <cell r="Y3433">
            <v>3</v>
          </cell>
          <cell r="AA3433" t="b">
            <v>1</v>
          </cell>
        </row>
        <row r="3434">
          <cell r="R3434">
            <v>2</v>
          </cell>
          <cell r="Y3434">
            <v>3</v>
          </cell>
          <cell r="AA3434" t="b">
            <v>1</v>
          </cell>
        </row>
        <row r="3435">
          <cell r="R3435">
            <v>3</v>
          </cell>
          <cell r="Y3435">
            <v>2</v>
          </cell>
          <cell r="AA3435" t="b">
            <v>1</v>
          </cell>
        </row>
        <row r="3436">
          <cell r="R3436">
            <v>2</v>
          </cell>
          <cell r="Y3436">
            <v>2</v>
          </cell>
          <cell r="AA3436" t="b">
            <v>1</v>
          </cell>
        </row>
        <row r="3437">
          <cell r="R3437">
            <v>2</v>
          </cell>
          <cell r="Y3437">
            <v>2</v>
          </cell>
          <cell r="AA3437" t="b">
            <v>1</v>
          </cell>
        </row>
        <row r="3438">
          <cell r="R3438">
            <v>2</v>
          </cell>
          <cell r="Y3438">
            <v>2</v>
          </cell>
          <cell r="AA3438" t="b">
            <v>1</v>
          </cell>
        </row>
        <row r="3439">
          <cell r="R3439">
            <v>2</v>
          </cell>
          <cell r="Y3439">
            <v>2</v>
          </cell>
          <cell r="AA3439" t="b">
            <v>1</v>
          </cell>
        </row>
        <row r="3440">
          <cell r="R3440">
            <v>2</v>
          </cell>
          <cell r="Y3440">
            <v>2</v>
          </cell>
          <cell r="AA3440" t="b">
            <v>1</v>
          </cell>
        </row>
        <row r="3441">
          <cell r="R3441">
            <v>2</v>
          </cell>
          <cell r="Y3441">
            <v>1</v>
          </cell>
          <cell r="AA3441" t="b">
            <v>1</v>
          </cell>
        </row>
        <row r="3442">
          <cell r="R3442">
            <v>3</v>
          </cell>
          <cell r="Y3442">
            <v>2</v>
          </cell>
          <cell r="AA3442" t="b">
            <v>1</v>
          </cell>
        </row>
        <row r="3443">
          <cell r="R3443">
            <v>1</v>
          </cell>
          <cell r="Y3443">
            <v>1</v>
          </cell>
          <cell r="AA3443" t="b">
            <v>1</v>
          </cell>
        </row>
        <row r="3444">
          <cell r="R3444">
            <v>2</v>
          </cell>
          <cell r="Y3444">
            <v>2</v>
          </cell>
          <cell r="AA3444" t="b">
            <v>1</v>
          </cell>
        </row>
        <row r="3445">
          <cell r="R3445">
            <v>2</v>
          </cell>
          <cell r="Y3445">
            <v>1</v>
          </cell>
          <cell r="AA3445" t="b">
            <v>1</v>
          </cell>
        </row>
        <row r="3446">
          <cell r="R3446">
            <v>2</v>
          </cell>
          <cell r="Y3446">
            <v>3</v>
          </cell>
          <cell r="AA3446" t="b">
            <v>1</v>
          </cell>
        </row>
        <row r="3447">
          <cell r="R3447">
            <v>2</v>
          </cell>
          <cell r="Y3447">
            <v>2</v>
          </cell>
          <cell r="AA3447" t="b">
            <v>1</v>
          </cell>
        </row>
        <row r="3448">
          <cell r="R3448">
            <v>2</v>
          </cell>
          <cell r="Y3448">
            <v>2</v>
          </cell>
          <cell r="AA3448" t="b">
            <v>1</v>
          </cell>
        </row>
        <row r="3449">
          <cell r="R3449">
            <v>2</v>
          </cell>
          <cell r="Y3449">
            <v>2</v>
          </cell>
          <cell r="AA3449" t="b">
            <v>1</v>
          </cell>
        </row>
        <row r="3450">
          <cell r="R3450">
            <v>2</v>
          </cell>
          <cell r="Y3450">
            <v>1</v>
          </cell>
          <cell r="AA3450" t="b">
            <v>1</v>
          </cell>
        </row>
        <row r="3451">
          <cell r="R3451">
            <v>2</v>
          </cell>
          <cell r="Y3451">
            <v>2</v>
          </cell>
          <cell r="AA3451" t="b">
            <v>1</v>
          </cell>
        </row>
        <row r="3452">
          <cell r="R3452">
            <v>2</v>
          </cell>
          <cell r="Y3452">
            <v>2</v>
          </cell>
          <cell r="AA3452" t="b">
            <v>1</v>
          </cell>
        </row>
        <row r="3453">
          <cell r="R3453">
            <v>2</v>
          </cell>
          <cell r="Y3453">
            <v>2</v>
          </cell>
          <cell r="AA3453" t="b">
            <v>1</v>
          </cell>
        </row>
        <row r="3454">
          <cell r="R3454">
            <v>3</v>
          </cell>
          <cell r="Y3454">
            <v>2</v>
          </cell>
          <cell r="AA3454" t="b">
            <v>1</v>
          </cell>
        </row>
        <row r="3455">
          <cell r="R3455">
            <v>2</v>
          </cell>
          <cell r="Y3455">
            <v>3</v>
          </cell>
          <cell r="AA3455" t="b">
            <v>1</v>
          </cell>
        </row>
        <row r="3456">
          <cell r="R3456">
            <v>2</v>
          </cell>
          <cell r="Y3456">
            <v>2</v>
          </cell>
          <cell r="AA3456" t="b">
            <v>1</v>
          </cell>
        </row>
        <row r="3457">
          <cell r="R3457">
            <v>2</v>
          </cell>
          <cell r="Y3457">
            <v>3</v>
          </cell>
          <cell r="AA3457" t="b">
            <v>1</v>
          </cell>
        </row>
        <row r="3458">
          <cell r="R3458">
            <v>2</v>
          </cell>
          <cell r="Y3458">
            <v>2</v>
          </cell>
          <cell r="AA3458" t="b">
            <v>1</v>
          </cell>
        </row>
        <row r="3459">
          <cell r="R3459">
            <v>2</v>
          </cell>
          <cell r="Y3459">
            <v>3</v>
          </cell>
          <cell r="AA3459" t="b">
            <v>1</v>
          </cell>
        </row>
        <row r="3460">
          <cell r="R3460">
            <v>3</v>
          </cell>
          <cell r="Y3460">
            <v>3</v>
          </cell>
          <cell r="AA3460" t="b">
            <v>1</v>
          </cell>
        </row>
        <row r="3461">
          <cell r="R3461">
            <v>2</v>
          </cell>
          <cell r="Y3461">
            <v>2</v>
          </cell>
          <cell r="AA3461" t="b">
            <v>1</v>
          </cell>
        </row>
        <row r="3462">
          <cell r="R3462">
            <v>2</v>
          </cell>
          <cell r="Y3462">
            <v>2</v>
          </cell>
          <cell r="AA3462" t="b">
            <v>1</v>
          </cell>
        </row>
        <row r="3463">
          <cell r="R3463">
            <v>2</v>
          </cell>
          <cell r="Y3463">
            <v>2</v>
          </cell>
          <cell r="AA3463" t="b">
            <v>1</v>
          </cell>
        </row>
        <row r="3464">
          <cell r="R3464">
            <v>1</v>
          </cell>
          <cell r="Y3464">
            <v>1</v>
          </cell>
          <cell r="AA3464" t="b">
            <v>1</v>
          </cell>
        </row>
        <row r="3465">
          <cell r="R3465">
            <v>3</v>
          </cell>
          <cell r="Y3465">
            <v>2</v>
          </cell>
          <cell r="AA3465" t="b">
            <v>1</v>
          </cell>
        </row>
        <row r="3466">
          <cell r="R3466">
            <v>1</v>
          </cell>
          <cell r="Y3466">
            <v>2</v>
          </cell>
          <cell r="AA3466" t="b">
            <v>1</v>
          </cell>
        </row>
        <row r="3467">
          <cell r="R3467">
            <v>1</v>
          </cell>
          <cell r="Y3467">
            <v>2</v>
          </cell>
          <cell r="AA3467" t="b">
            <v>1</v>
          </cell>
        </row>
        <row r="3468">
          <cell r="R3468">
            <v>2</v>
          </cell>
          <cell r="Y3468">
            <v>1</v>
          </cell>
          <cell r="AA3468" t="b">
            <v>1</v>
          </cell>
        </row>
        <row r="3469">
          <cell r="R3469">
            <v>3</v>
          </cell>
          <cell r="Y3469">
            <v>3</v>
          </cell>
          <cell r="AA3469" t="b">
            <v>1</v>
          </cell>
        </row>
        <row r="3470">
          <cell r="R3470">
            <v>2</v>
          </cell>
          <cell r="Y3470">
            <v>3</v>
          </cell>
          <cell r="AA3470" t="b">
            <v>1</v>
          </cell>
        </row>
        <row r="3471">
          <cell r="R3471">
            <v>1</v>
          </cell>
          <cell r="Y3471">
            <v>2</v>
          </cell>
          <cell r="AA3471" t="b">
            <v>1</v>
          </cell>
        </row>
        <row r="3472">
          <cell r="R3472">
            <v>3</v>
          </cell>
          <cell r="Y3472">
            <v>3</v>
          </cell>
          <cell r="AA3472" t="b">
            <v>1</v>
          </cell>
        </row>
        <row r="3473">
          <cell r="R3473">
            <v>2</v>
          </cell>
          <cell r="Y3473">
            <v>1</v>
          </cell>
          <cell r="AA3473" t="b">
            <v>1</v>
          </cell>
        </row>
        <row r="3474">
          <cell r="R3474">
            <v>1</v>
          </cell>
          <cell r="Y3474">
            <v>2</v>
          </cell>
          <cell r="AA3474" t="b">
            <v>1</v>
          </cell>
        </row>
        <row r="3475">
          <cell r="R3475">
            <v>1</v>
          </cell>
          <cell r="Y3475">
            <v>1</v>
          </cell>
          <cell r="AA3475" t="b">
            <v>1</v>
          </cell>
        </row>
        <row r="3476">
          <cell r="R3476">
            <v>2</v>
          </cell>
          <cell r="Y3476">
            <v>2</v>
          </cell>
          <cell r="AA3476" t="b">
            <v>1</v>
          </cell>
        </row>
        <row r="3477">
          <cell r="R3477">
            <v>3</v>
          </cell>
          <cell r="Y3477">
            <v>2</v>
          </cell>
          <cell r="AA3477" t="b">
            <v>1</v>
          </cell>
        </row>
        <row r="3478">
          <cell r="R3478">
            <v>3</v>
          </cell>
          <cell r="Y3478">
            <v>3</v>
          </cell>
          <cell r="AA3478" t="b">
            <v>1</v>
          </cell>
        </row>
        <row r="3479">
          <cell r="R3479">
            <v>1</v>
          </cell>
          <cell r="Y3479">
            <v>2</v>
          </cell>
          <cell r="AA3479" t="b">
            <v>1</v>
          </cell>
        </row>
        <row r="3480">
          <cell r="R3480">
            <v>1</v>
          </cell>
          <cell r="Y3480" t="e">
            <v>#N/A</v>
          </cell>
          <cell r="AA3480" t="b">
            <v>1</v>
          </cell>
        </row>
        <row r="3481">
          <cell r="R3481">
            <v>2</v>
          </cell>
          <cell r="Y3481">
            <v>3</v>
          </cell>
          <cell r="AA3481" t="b">
            <v>1</v>
          </cell>
        </row>
        <row r="3482">
          <cell r="R3482">
            <v>2</v>
          </cell>
          <cell r="Y3482">
            <v>2</v>
          </cell>
          <cell r="AA3482" t="b">
            <v>1</v>
          </cell>
        </row>
        <row r="3483">
          <cell r="R3483">
            <v>2</v>
          </cell>
          <cell r="Y3483">
            <v>2</v>
          </cell>
          <cell r="AA3483" t="b">
            <v>1</v>
          </cell>
        </row>
        <row r="3484">
          <cell r="R3484">
            <v>2</v>
          </cell>
          <cell r="Y3484">
            <v>2</v>
          </cell>
          <cell r="AA3484" t="b">
            <v>1</v>
          </cell>
        </row>
        <row r="3485">
          <cell r="R3485">
            <v>2</v>
          </cell>
          <cell r="Y3485">
            <v>2</v>
          </cell>
          <cell r="AA3485" t="b">
            <v>1</v>
          </cell>
        </row>
        <row r="3486">
          <cell r="R3486">
            <v>2</v>
          </cell>
          <cell r="Y3486">
            <v>2</v>
          </cell>
          <cell r="AA3486" t="b">
            <v>1</v>
          </cell>
        </row>
        <row r="3487">
          <cell r="R3487">
            <v>2</v>
          </cell>
          <cell r="Y3487">
            <v>2</v>
          </cell>
          <cell r="AA3487" t="b">
            <v>1</v>
          </cell>
        </row>
        <row r="3488">
          <cell r="R3488">
            <v>3</v>
          </cell>
          <cell r="Y3488">
            <v>2</v>
          </cell>
          <cell r="AA3488" t="b">
            <v>1</v>
          </cell>
        </row>
        <row r="3489">
          <cell r="R3489">
            <v>3</v>
          </cell>
          <cell r="Y3489">
            <v>1</v>
          </cell>
          <cell r="AA3489" t="b">
            <v>1</v>
          </cell>
        </row>
        <row r="3490">
          <cell r="R3490">
            <v>1</v>
          </cell>
          <cell r="Y3490">
            <v>1</v>
          </cell>
          <cell r="AA3490" t="b">
            <v>1</v>
          </cell>
        </row>
        <row r="3491">
          <cell r="R3491">
            <v>1</v>
          </cell>
          <cell r="Y3491" t="e">
            <v>#N/A</v>
          </cell>
          <cell r="AA3491" t="b">
            <v>1</v>
          </cell>
        </row>
        <row r="3492">
          <cell r="R3492">
            <v>2</v>
          </cell>
          <cell r="Y3492">
            <v>3</v>
          </cell>
          <cell r="AA3492" t="b">
            <v>1</v>
          </cell>
        </row>
        <row r="3493">
          <cell r="R3493">
            <v>2</v>
          </cell>
          <cell r="Y3493">
            <v>2</v>
          </cell>
          <cell r="AA3493" t="b">
            <v>1</v>
          </cell>
        </row>
        <row r="3494">
          <cell r="R3494">
            <v>2</v>
          </cell>
          <cell r="Y3494">
            <v>3</v>
          </cell>
          <cell r="AA3494" t="b">
            <v>1</v>
          </cell>
        </row>
        <row r="3495">
          <cell r="R3495">
            <v>1</v>
          </cell>
          <cell r="Y3495" t="e">
            <v>#N/A</v>
          </cell>
          <cell r="AA3495" t="b">
            <v>1</v>
          </cell>
        </row>
        <row r="3496">
          <cell r="R3496">
            <v>1</v>
          </cell>
          <cell r="Y3496">
            <v>2</v>
          </cell>
          <cell r="AA3496" t="b">
            <v>1</v>
          </cell>
        </row>
        <row r="3497">
          <cell r="R3497">
            <v>2</v>
          </cell>
          <cell r="Y3497">
            <v>3</v>
          </cell>
          <cell r="AA3497" t="b">
            <v>1</v>
          </cell>
        </row>
        <row r="3498">
          <cell r="R3498">
            <v>2</v>
          </cell>
          <cell r="Y3498">
            <v>2</v>
          </cell>
          <cell r="AA3498" t="b">
            <v>1</v>
          </cell>
        </row>
        <row r="3499">
          <cell r="R3499">
            <v>2</v>
          </cell>
          <cell r="Y3499">
            <v>2</v>
          </cell>
          <cell r="AA3499" t="b">
            <v>1</v>
          </cell>
        </row>
        <row r="3500">
          <cell r="R3500">
            <v>1</v>
          </cell>
          <cell r="Y3500">
            <v>1</v>
          </cell>
          <cell r="AA3500" t="b">
            <v>1</v>
          </cell>
        </row>
        <row r="3501">
          <cell r="R3501">
            <v>2</v>
          </cell>
          <cell r="Y3501">
            <v>2</v>
          </cell>
          <cell r="AA3501" t="b">
            <v>1</v>
          </cell>
        </row>
        <row r="3502">
          <cell r="R3502">
            <v>1</v>
          </cell>
          <cell r="Y3502">
            <v>2</v>
          </cell>
          <cell r="AA3502" t="b">
            <v>1</v>
          </cell>
        </row>
        <row r="3503">
          <cell r="R3503">
            <v>2</v>
          </cell>
          <cell r="Y3503" t="e">
            <v>#N/A</v>
          </cell>
          <cell r="AA3503" t="b">
            <v>1</v>
          </cell>
        </row>
        <row r="3504">
          <cell r="R3504">
            <v>2</v>
          </cell>
          <cell r="Y3504">
            <v>3</v>
          </cell>
          <cell r="AA3504" t="b">
            <v>1</v>
          </cell>
        </row>
        <row r="3505">
          <cell r="R3505">
            <v>2</v>
          </cell>
          <cell r="Y3505">
            <v>1</v>
          </cell>
          <cell r="AA3505" t="b">
            <v>1</v>
          </cell>
        </row>
        <row r="3506">
          <cell r="R3506">
            <v>1</v>
          </cell>
          <cell r="Y3506">
            <v>2</v>
          </cell>
          <cell r="AA3506" t="b">
            <v>1</v>
          </cell>
        </row>
        <row r="3507">
          <cell r="R3507">
            <v>2</v>
          </cell>
          <cell r="Y3507">
            <v>2</v>
          </cell>
          <cell r="AA3507" t="b">
            <v>1</v>
          </cell>
        </row>
        <row r="3508">
          <cell r="R3508">
            <v>2</v>
          </cell>
          <cell r="Y3508">
            <v>2</v>
          </cell>
          <cell r="AA3508" t="b">
            <v>1</v>
          </cell>
        </row>
        <row r="3509">
          <cell r="R3509">
            <v>1</v>
          </cell>
          <cell r="Y3509">
            <v>2</v>
          </cell>
          <cell r="AA3509" t="b">
            <v>1</v>
          </cell>
        </row>
        <row r="3510">
          <cell r="R3510">
            <v>2</v>
          </cell>
          <cell r="Y3510">
            <v>2</v>
          </cell>
          <cell r="AA3510" t="b">
            <v>1</v>
          </cell>
        </row>
        <row r="3511">
          <cell r="R3511">
            <v>2</v>
          </cell>
          <cell r="Y3511">
            <v>2</v>
          </cell>
          <cell r="AA3511" t="b">
            <v>1</v>
          </cell>
        </row>
        <row r="3512">
          <cell r="R3512">
            <v>2</v>
          </cell>
          <cell r="Y3512">
            <v>2</v>
          </cell>
          <cell r="AA3512" t="b">
            <v>1</v>
          </cell>
        </row>
        <row r="3513">
          <cell r="R3513">
            <v>3</v>
          </cell>
          <cell r="Y3513">
            <v>2</v>
          </cell>
          <cell r="AA3513" t="b">
            <v>1</v>
          </cell>
        </row>
        <row r="3514">
          <cell r="R3514">
            <v>2</v>
          </cell>
          <cell r="Y3514">
            <v>2</v>
          </cell>
          <cell r="AA3514" t="b">
            <v>1</v>
          </cell>
        </row>
        <row r="3515">
          <cell r="R3515">
            <v>1</v>
          </cell>
          <cell r="Y3515">
            <v>1</v>
          </cell>
          <cell r="AA3515" t="b">
            <v>1</v>
          </cell>
        </row>
        <row r="3516">
          <cell r="R3516">
            <v>2</v>
          </cell>
          <cell r="Y3516">
            <v>2</v>
          </cell>
          <cell r="AA3516" t="b">
            <v>1</v>
          </cell>
        </row>
        <row r="3517">
          <cell r="R3517">
            <v>3</v>
          </cell>
          <cell r="Y3517">
            <v>1</v>
          </cell>
          <cell r="AA3517" t="b">
            <v>1</v>
          </cell>
        </row>
        <row r="3518">
          <cell r="R3518">
            <v>3</v>
          </cell>
          <cell r="Y3518">
            <v>2</v>
          </cell>
          <cell r="AA3518" t="b">
            <v>1</v>
          </cell>
        </row>
        <row r="3519">
          <cell r="R3519">
            <v>2</v>
          </cell>
          <cell r="Y3519">
            <v>2</v>
          </cell>
          <cell r="AA3519" t="b">
            <v>1</v>
          </cell>
        </row>
        <row r="3520">
          <cell r="R3520">
            <v>1</v>
          </cell>
          <cell r="Y3520">
            <v>2</v>
          </cell>
          <cell r="AA3520" t="b">
            <v>1</v>
          </cell>
        </row>
        <row r="3521">
          <cell r="R3521">
            <v>2</v>
          </cell>
          <cell r="Y3521">
            <v>3</v>
          </cell>
          <cell r="AA3521" t="b">
            <v>1</v>
          </cell>
        </row>
        <row r="3522">
          <cell r="R3522">
            <v>2</v>
          </cell>
          <cell r="Y3522">
            <v>2</v>
          </cell>
          <cell r="AA3522" t="b">
            <v>1</v>
          </cell>
        </row>
        <row r="3523">
          <cell r="R3523">
            <v>2</v>
          </cell>
          <cell r="Y3523">
            <v>2</v>
          </cell>
          <cell r="AA3523" t="b">
            <v>1</v>
          </cell>
        </row>
        <row r="3524">
          <cell r="R3524">
            <v>2</v>
          </cell>
          <cell r="Y3524">
            <v>2</v>
          </cell>
          <cell r="AA3524" t="b">
            <v>1</v>
          </cell>
        </row>
        <row r="3525">
          <cell r="R3525">
            <v>1</v>
          </cell>
          <cell r="Y3525">
            <v>3</v>
          </cell>
          <cell r="AA3525" t="b">
            <v>1</v>
          </cell>
        </row>
        <row r="3526">
          <cell r="R3526">
            <v>1</v>
          </cell>
          <cell r="Y3526">
            <v>2</v>
          </cell>
          <cell r="AA3526" t="b">
            <v>1</v>
          </cell>
        </row>
        <row r="3527">
          <cell r="R3527">
            <v>2</v>
          </cell>
          <cell r="Y3527">
            <v>1</v>
          </cell>
          <cell r="AA3527" t="b">
            <v>1</v>
          </cell>
        </row>
        <row r="3528">
          <cell r="R3528">
            <v>2</v>
          </cell>
          <cell r="Y3528">
            <v>2</v>
          </cell>
          <cell r="AA3528" t="b">
            <v>1</v>
          </cell>
        </row>
        <row r="3529">
          <cell r="R3529">
            <v>2</v>
          </cell>
          <cell r="Y3529">
            <v>2</v>
          </cell>
          <cell r="AA3529" t="b">
            <v>1</v>
          </cell>
        </row>
        <row r="3530">
          <cell r="R3530">
            <v>2</v>
          </cell>
          <cell r="Y3530">
            <v>1</v>
          </cell>
          <cell r="AA3530" t="b">
            <v>1</v>
          </cell>
        </row>
        <row r="3531">
          <cell r="R3531">
            <v>2</v>
          </cell>
          <cell r="Y3531">
            <v>2</v>
          </cell>
          <cell r="AA3531" t="b">
            <v>1</v>
          </cell>
        </row>
        <row r="3532">
          <cell r="R3532">
            <v>2</v>
          </cell>
          <cell r="Y3532">
            <v>2</v>
          </cell>
          <cell r="AA3532" t="b">
            <v>1</v>
          </cell>
        </row>
        <row r="3533">
          <cell r="R3533">
            <v>2</v>
          </cell>
          <cell r="Y3533">
            <v>2</v>
          </cell>
          <cell r="AA3533" t="b">
            <v>1</v>
          </cell>
        </row>
        <row r="3534">
          <cell r="R3534">
            <v>3</v>
          </cell>
          <cell r="Y3534">
            <v>2</v>
          </cell>
          <cell r="AA3534" t="b">
            <v>1</v>
          </cell>
        </row>
        <row r="3535">
          <cell r="R3535">
            <v>3</v>
          </cell>
          <cell r="Y3535">
            <v>2</v>
          </cell>
          <cell r="AA3535" t="b">
            <v>1</v>
          </cell>
        </row>
        <row r="3536">
          <cell r="R3536">
            <v>2</v>
          </cell>
          <cell r="Y3536">
            <v>2</v>
          </cell>
          <cell r="AA3536" t="b">
            <v>1</v>
          </cell>
        </row>
        <row r="3537">
          <cell r="R3537">
            <v>2</v>
          </cell>
          <cell r="Y3537">
            <v>2</v>
          </cell>
          <cell r="AA3537" t="b">
            <v>1</v>
          </cell>
        </row>
        <row r="3538">
          <cell r="R3538">
            <v>2</v>
          </cell>
          <cell r="Y3538">
            <v>2</v>
          </cell>
          <cell r="AA3538" t="b">
            <v>1</v>
          </cell>
        </row>
        <row r="3539">
          <cell r="R3539">
            <v>4</v>
          </cell>
          <cell r="Y3539">
            <v>2</v>
          </cell>
          <cell r="AA3539" t="b">
            <v>1</v>
          </cell>
        </row>
        <row r="3540">
          <cell r="R3540">
            <v>2</v>
          </cell>
          <cell r="Y3540">
            <v>1</v>
          </cell>
          <cell r="AA3540" t="b">
            <v>1</v>
          </cell>
        </row>
        <row r="3541">
          <cell r="R3541">
            <v>2</v>
          </cell>
          <cell r="Y3541">
            <v>2</v>
          </cell>
          <cell r="AA3541" t="b">
            <v>1</v>
          </cell>
        </row>
        <row r="3542">
          <cell r="R3542">
            <v>1</v>
          </cell>
          <cell r="Y3542">
            <v>2</v>
          </cell>
          <cell r="AA3542" t="b">
            <v>1</v>
          </cell>
        </row>
        <row r="3543">
          <cell r="R3543">
            <v>1</v>
          </cell>
          <cell r="Y3543" t="e">
            <v>#N/A</v>
          </cell>
          <cell r="AA3543" t="b">
            <v>1</v>
          </cell>
        </row>
        <row r="3544">
          <cell r="R3544">
            <v>2</v>
          </cell>
          <cell r="Y3544">
            <v>3</v>
          </cell>
          <cell r="AA3544" t="b">
            <v>1</v>
          </cell>
        </row>
        <row r="3545">
          <cell r="R3545">
            <v>1</v>
          </cell>
          <cell r="Y3545">
            <v>1</v>
          </cell>
          <cell r="AA3545" t="b">
            <v>1</v>
          </cell>
        </row>
        <row r="3546">
          <cell r="R3546">
            <v>2</v>
          </cell>
          <cell r="Y3546">
            <v>2</v>
          </cell>
          <cell r="AA3546" t="b">
            <v>1</v>
          </cell>
        </row>
        <row r="3547">
          <cell r="R3547">
            <v>3</v>
          </cell>
          <cell r="Y3547">
            <v>1</v>
          </cell>
          <cell r="AA3547" t="b">
            <v>1</v>
          </cell>
        </row>
        <row r="3548">
          <cell r="R3548">
            <v>1</v>
          </cell>
          <cell r="Y3548">
            <v>2</v>
          </cell>
          <cell r="AA3548" t="b">
            <v>1</v>
          </cell>
        </row>
        <row r="3549">
          <cell r="R3549">
            <v>1</v>
          </cell>
          <cell r="Y3549">
            <v>1</v>
          </cell>
          <cell r="AA3549" t="b">
            <v>1</v>
          </cell>
        </row>
        <row r="3550">
          <cell r="R3550">
            <v>2</v>
          </cell>
          <cell r="Y3550">
            <v>2</v>
          </cell>
          <cell r="AA3550" t="b">
            <v>1</v>
          </cell>
        </row>
        <row r="3551">
          <cell r="R3551">
            <v>1</v>
          </cell>
          <cell r="Y3551">
            <v>2</v>
          </cell>
          <cell r="AA3551" t="b">
            <v>1</v>
          </cell>
        </row>
        <row r="3552">
          <cell r="R3552">
            <v>3</v>
          </cell>
          <cell r="Y3552">
            <v>2</v>
          </cell>
          <cell r="AA3552" t="b">
            <v>1</v>
          </cell>
        </row>
        <row r="3553">
          <cell r="R3553">
            <v>2</v>
          </cell>
          <cell r="Y3553">
            <v>1</v>
          </cell>
          <cell r="AA3553" t="b">
            <v>1</v>
          </cell>
        </row>
        <row r="3554">
          <cell r="R3554">
            <v>2</v>
          </cell>
          <cell r="Y3554">
            <v>3</v>
          </cell>
          <cell r="AA3554" t="b">
            <v>1</v>
          </cell>
        </row>
        <row r="3555">
          <cell r="R3555">
            <v>2</v>
          </cell>
          <cell r="Y3555">
            <v>1</v>
          </cell>
          <cell r="AA3555" t="b">
            <v>1</v>
          </cell>
        </row>
        <row r="3556">
          <cell r="R3556">
            <v>2</v>
          </cell>
          <cell r="Y3556">
            <v>1</v>
          </cell>
          <cell r="AA3556" t="b">
            <v>1</v>
          </cell>
        </row>
        <row r="3557">
          <cell r="R3557">
            <v>2</v>
          </cell>
          <cell r="Y3557">
            <v>2</v>
          </cell>
          <cell r="AA3557" t="b">
            <v>1</v>
          </cell>
        </row>
        <row r="3558">
          <cell r="R3558">
            <v>2</v>
          </cell>
          <cell r="Y3558">
            <v>2</v>
          </cell>
          <cell r="AA3558" t="b">
            <v>1</v>
          </cell>
        </row>
        <row r="3559">
          <cell r="R3559">
            <v>2</v>
          </cell>
          <cell r="Y3559">
            <v>2</v>
          </cell>
          <cell r="AA3559" t="b">
            <v>1</v>
          </cell>
        </row>
        <row r="3560">
          <cell r="R3560">
            <v>2</v>
          </cell>
          <cell r="Y3560">
            <v>2</v>
          </cell>
          <cell r="AA3560" t="b">
            <v>1</v>
          </cell>
        </row>
        <row r="3561">
          <cell r="R3561">
            <v>2</v>
          </cell>
          <cell r="Y3561">
            <v>2</v>
          </cell>
          <cell r="AA3561" t="b">
            <v>1</v>
          </cell>
        </row>
        <row r="3562">
          <cell r="R3562">
            <v>3</v>
          </cell>
          <cell r="Y3562">
            <v>3</v>
          </cell>
          <cell r="AA3562" t="b">
            <v>1</v>
          </cell>
        </row>
        <row r="3563">
          <cell r="R3563">
            <v>2</v>
          </cell>
          <cell r="Y3563">
            <v>2</v>
          </cell>
          <cell r="AA3563" t="b">
            <v>1</v>
          </cell>
        </row>
        <row r="3564">
          <cell r="R3564">
            <v>0</v>
          </cell>
          <cell r="Y3564">
            <v>2</v>
          </cell>
          <cell r="AA3564" t="b">
            <v>1</v>
          </cell>
        </row>
        <row r="3565">
          <cell r="R3565">
            <v>2</v>
          </cell>
          <cell r="Y3565">
            <v>2</v>
          </cell>
          <cell r="AA3565" t="b">
            <v>1</v>
          </cell>
        </row>
        <row r="3566">
          <cell r="R3566">
            <v>3</v>
          </cell>
          <cell r="Y3566">
            <v>2</v>
          </cell>
          <cell r="AA3566" t="b">
            <v>1</v>
          </cell>
        </row>
        <row r="3567">
          <cell r="R3567">
            <v>2</v>
          </cell>
          <cell r="Y3567">
            <v>2</v>
          </cell>
          <cell r="AA3567" t="b">
            <v>1</v>
          </cell>
        </row>
        <row r="3568">
          <cell r="R3568">
            <v>2</v>
          </cell>
          <cell r="Y3568">
            <v>2</v>
          </cell>
          <cell r="AA3568" t="b">
            <v>1</v>
          </cell>
        </row>
        <row r="3569">
          <cell r="R3569">
            <v>2</v>
          </cell>
          <cell r="Y3569">
            <v>1</v>
          </cell>
          <cell r="AA3569" t="b">
            <v>1</v>
          </cell>
        </row>
        <row r="3570">
          <cell r="R3570">
            <v>2</v>
          </cell>
          <cell r="Y3570">
            <v>2</v>
          </cell>
          <cell r="AA3570" t="b">
            <v>1</v>
          </cell>
        </row>
        <row r="3571">
          <cell r="R3571">
            <v>3</v>
          </cell>
          <cell r="Y3571">
            <v>2</v>
          </cell>
          <cell r="AA3571" t="b">
            <v>1</v>
          </cell>
        </row>
        <row r="3572">
          <cell r="R3572">
            <v>2</v>
          </cell>
          <cell r="Y3572">
            <v>2</v>
          </cell>
          <cell r="AA3572" t="b">
            <v>1</v>
          </cell>
        </row>
        <row r="3573">
          <cell r="R3573">
            <v>2</v>
          </cell>
          <cell r="Y3573">
            <v>2</v>
          </cell>
          <cell r="AA3573" t="b">
            <v>1</v>
          </cell>
        </row>
        <row r="3574">
          <cell r="R3574">
            <v>3</v>
          </cell>
          <cell r="Y3574">
            <v>2</v>
          </cell>
          <cell r="AA3574" t="b">
            <v>1</v>
          </cell>
        </row>
        <row r="3575">
          <cell r="R3575">
            <v>3</v>
          </cell>
          <cell r="Y3575">
            <v>2</v>
          </cell>
          <cell r="AA3575" t="b">
            <v>1</v>
          </cell>
        </row>
        <row r="3576">
          <cell r="R3576">
            <v>2</v>
          </cell>
          <cell r="Y3576">
            <v>2</v>
          </cell>
          <cell r="AA3576" t="b">
            <v>1</v>
          </cell>
        </row>
        <row r="3577">
          <cell r="R3577">
            <v>2</v>
          </cell>
          <cell r="Y3577">
            <v>2</v>
          </cell>
          <cell r="AA3577" t="b">
            <v>1</v>
          </cell>
        </row>
        <row r="3578">
          <cell r="R3578">
            <v>1</v>
          </cell>
          <cell r="Y3578">
            <v>2</v>
          </cell>
          <cell r="AA3578" t="b">
            <v>1</v>
          </cell>
        </row>
        <row r="3579">
          <cell r="R3579">
            <v>2</v>
          </cell>
          <cell r="Y3579">
            <v>2</v>
          </cell>
          <cell r="AA3579" t="b">
            <v>1</v>
          </cell>
        </row>
        <row r="3580">
          <cell r="R3580">
            <v>3</v>
          </cell>
          <cell r="Y3580">
            <v>2</v>
          </cell>
          <cell r="AA3580" t="b">
            <v>1</v>
          </cell>
        </row>
        <row r="3581">
          <cell r="R3581">
            <v>2</v>
          </cell>
          <cell r="Y3581">
            <v>2</v>
          </cell>
          <cell r="AA3581" t="b">
            <v>1</v>
          </cell>
        </row>
        <row r="3582">
          <cell r="R3582">
            <v>3</v>
          </cell>
          <cell r="Y3582">
            <v>2</v>
          </cell>
          <cell r="AA3582" t="b">
            <v>1</v>
          </cell>
        </row>
        <row r="3583">
          <cell r="R3583">
            <v>3</v>
          </cell>
          <cell r="Y3583">
            <v>1</v>
          </cell>
          <cell r="AA3583" t="b">
            <v>1</v>
          </cell>
        </row>
        <row r="3584">
          <cell r="R3584">
            <v>2</v>
          </cell>
          <cell r="Y3584">
            <v>2</v>
          </cell>
          <cell r="AA3584" t="b">
            <v>1</v>
          </cell>
        </row>
        <row r="3585">
          <cell r="R3585">
            <v>2</v>
          </cell>
          <cell r="Y3585">
            <v>3</v>
          </cell>
          <cell r="AA3585" t="b">
            <v>1</v>
          </cell>
        </row>
        <row r="3586">
          <cell r="R3586">
            <v>2</v>
          </cell>
          <cell r="Y3586">
            <v>2</v>
          </cell>
          <cell r="AA3586" t="b">
            <v>1</v>
          </cell>
        </row>
        <row r="3587">
          <cell r="R3587">
            <v>2</v>
          </cell>
          <cell r="Y3587">
            <v>1</v>
          </cell>
          <cell r="AA3587" t="b">
            <v>1</v>
          </cell>
        </row>
        <row r="3588">
          <cell r="R3588">
            <v>2</v>
          </cell>
          <cell r="Y3588">
            <v>3</v>
          </cell>
          <cell r="AA3588" t="b">
            <v>1</v>
          </cell>
        </row>
        <row r="3589">
          <cell r="R3589">
            <v>3</v>
          </cell>
          <cell r="Y3589">
            <v>2</v>
          </cell>
          <cell r="AA3589" t="b">
            <v>1</v>
          </cell>
        </row>
        <row r="3590">
          <cell r="R3590">
            <v>2</v>
          </cell>
          <cell r="Y3590">
            <v>2</v>
          </cell>
          <cell r="AA3590" t="b">
            <v>1</v>
          </cell>
        </row>
        <row r="3591">
          <cell r="R3591">
            <v>3</v>
          </cell>
          <cell r="Y3591">
            <v>2</v>
          </cell>
          <cell r="AA3591" t="b">
            <v>1</v>
          </cell>
        </row>
        <row r="3592">
          <cell r="R3592">
            <v>2</v>
          </cell>
          <cell r="Y3592">
            <v>1</v>
          </cell>
          <cell r="AA3592" t="b">
            <v>1</v>
          </cell>
        </row>
        <row r="3593">
          <cell r="R3593">
            <v>2</v>
          </cell>
          <cell r="Y3593">
            <v>2</v>
          </cell>
          <cell r="AA3593" t="b">
            <v>1</v>
          </cell>
        </row>
        <row r="3594">
          <cell r="R3594">
            <v>2</v>
          </cell>
          <cell r="Y3594">
            <v>3</v>
          </cell>
          <cell r="AA3594" t="b">
            <v>1</v>
          </cell>
        </row>
        <row r="3595">
          <cell r="R3595">
            <v>1</v>
          </cell>
          <cell r="Y3595">
            <v>3</v>
          </cell>
          <cell r="AA3595" t="b">
            <v>1</v>
          </cell>
        </row>
        <row r="3596">
          <cell r="R3596">
            <v>2</v>
          </cell>
          <cell r="Y3596">
            <v>2</v>
          </cell>
          <cell r="AA3596" t="b">
            <v>1</v>
          </cell>
        </row>
        <row r="3597">
          <cell r="R3597">
            <v>3</v>
          </cell>
          <cell r="Y3597">
            <v>3</v>
          </cell>
          <cell r="AA3597" t="b">
            <v>1</v>
          </cell>
        </row>
        <row r="3598">
          <cell r="R3598">
            <v>3</v>
          </cell>
          <cell r="Y3598">
            <v>2</v>
          </cell>
          <cell r="AA3598" t="b">
            <v>1</v>
          </cell>
        </row>
        <row r="3599">
          <cell r="R3599">
            <v>2</v>
          </cell>
          <cell r="Y3599">
            <v>2</v>
          </cell>
          <cell r="AA3599" t="b">
            <v>1</v>
          </cell>
        </row>
        <row r="3600">
          <cell r="R3600">
            <v>1</v>
          </cell>
          <cell r="Y3600">
            <v>2</v>
          </cell>
          <cell r="AA3600" t="b">
            <v>1</v>
          </cell>
        </row>
        <row r="3601">
          <cell r="R3601">
            <v>3</v>
          </cell>
          <cell r="Y3601">
            <v>2</v>
          </cell>
          <cell r="AA3601" t="b">
            <v>1</v>
          </cell>
        </row>
        <row r="3602">
          <cell r="R3602">
            <v>2</v>
          </cell>
          <cell r="Y3602" t="e">
            <v>#N/A</v>
          </cell>
          <cell r="AA3602" t="b">
            <v>1</v>
          </cell>
        </row>
        <row r="3603">
          <cell r="R3603">
            <v>3</v>
          </cell>
          <cell r="Y3603">
            <v>3</v>
          </cell>
          <cell r="AA3603" t="b">
            <v>1</v>
          </cell>
        </row>
        <row r="3604">
          <cell r="R3604">
            <v>2</v>
          </cell>
          <cell r="Y3604">
            <v>2</v>
          </cell>
          <cell r="AA3604" t="b">
            <v>1</v>
          </cell>
        </row>
        <row r="3605">
          <cell r="R3605">
            <v>3</v>
          </cell>
          <cell r="Y3605">
            <v>3</v>
          </cell>
          <cell r="AA3605" t="b">
            <v>1</v>
          </cell>
        </row>
        <row r="3606">
          <cell r="R3606">
            <v>2</v>
          </cell>
          <cell r="Y3606">
            <v>2</v>
          </cell>
          <cell r="AA3606" t="b">
            <v>1</v>
          </cell>
        </row>
        <row r="3607">
          <cell r="R3607">
            <v>2</v>
          </cell>
          <cell r="Y3607">
            <v>2</v>
          </cell>
          <cell r="AA3607" t="b">
            <v>1</v>
          </cell>
        </row>
        <row r="3608">
          <cell r="R3608">
            <v>2</v>
          </cell>
          <cell r="Y3608">
            <v>2</v>
          </cell>
          <cell r="AA3608" t="b">
            <v>1</v>
          </cell>
        </row>
        <row r="3609">
          <cell r="R3609">
            <v>2</v>
          </cell>
          <cell r="Y3609">
            <v>1</v>
          </cell>
          <cell r="AA3609" t="b">
            <v>1</v>
          </cell>
        </row>
        <row r="3610">
          <cell r="R3610">
            <v>2</v>
          </cell>
          <cell r="Y3610">
            <v>2</v>
          </cell>
          <cell r="AA3610" t="b">
            <v>1</v>
          </cell>
        </row>
        <row r="3611">
          <cell r="R3611">
            <v>2</v>
          </cell>
          <cell r="Y3611">
            <v>2</v>
          </cell>
          <cell r="AA3611" t="b">
            <v>1</v>
          </cell>
        </row>
        <row r="3612">
          <cell r="R3612">
            <v>2</v>
          </cell>
          <cell r="Y3612">
            <v>2</v>
          </cell>
          <cell r="AA3612" t="b">
            <v>1</v>
          </cell>
        </row>
        <row r="3613">
          <cell r="R3613">
            <v>2</v>
          </cell>
          <cell r="Y3613">
            <v>2</v>
          </cell>
          <cell r="AA3613" t="b">
            <v>1</v>
          </cell>
        </row>
        <row r="3614">
          <cell r="R3614">
            <v>2</v>
          </cell>
          <cell r="Y3614">
            <v>3</v>
          </cell>
          <cell r="AA3614" t="b">
            <v>1</v>
          </cell>
        </row>
        <row r="3615">
          <cell r="R3615">
            <v>2</v>
          </cell>
          <cell r="Y3615">
            <v>2</v>
          </cell>
          <cell r="AA3615" t="b">
            <v>1</v>
          </cell>
        </row>
        <row r="3616">
          <cell r="R3616">
            <v>2</v>
          </cell>
          <cell r="Y3616">
            <v>2</v>
          </cell>
          <cell r="AA3616" t="b">
            <v>1</v>
          </cell>
        </row>
        <row r="3617">
          <cell r="R3617">
            <v>2</v>
          </cell>
          <cell r="Y3617">
            <v>2</v>
          </cell>
          <cell r="AA3617" t="b">
            <v>1</v>
          </cell>
        </row>
        <row r="3618">
          <cell r="R3618">
            <v>3</v>
          </cell>
          <cell r="Y3618">
            <v>2</v>
          </cell>
          <cell r="AA3618" t="b">
            <v>1</v>
          </cell>
        </row>
        <row r="3619">
          <cell r="R3619">
            <v>2</v>
          </cell>
          <cell r="Y3619">
            <v>2</v>
          </cell>
          <cell r="AA3619" t="b">
            <v>1</v>
          </cell>
        </row>
        <row r="3620">
          <cell r="R3620">
            <v>3</v>
          </cell>
          <cell r="Y3620">
            <v>3</v>
          </cell>
          <cell r="AA3620" t="b">
            <v>1</v>
          </cell>
        </row>
        <row r="3621">
          <cell r="R3621">
            <v>3</v>
          </cell>
          <cell r="Y3621">
            <v>2</v>
          </cell>
          <cell r="AA3621" t="b">
            <v>1</v>
          </cell>
        </row>
        <row r="3622">
          <cell r="R3622">
            <v>1</v>
          </cell>
          <cell r="Y3622">
            <v>1</v>
          </cell>
          <cell r="AA3622" t="b">
            <v>1</v>
          </cell>
        </row>
        <row r="3623">
          <cell r="R3623">
            <v>2</v>
          </cell>
          <cell r="Y3623">
            <v>2</v>
          </cell>
          <cell r="AA3623" t="b">
            <v>1</v>
          </cell>
        </row>
        <row r="3624">
          <cell r="R3624">
            <v>2</v>
          </cell>
          <cell r="Y3624">
            <v>2</v>
          </cell>
          <cell r="AA3624" t="b">
            <v>1</v>
          </cell>
        </row>
        <row r="3625">
          <cell r="R3625">
            <v>2</v>
          </cell>
          <cell r="Y3625">
            <v>1</v>
          </cell>
          <cell r="AA3625" t="b">
            <v>1</v>
          </cell>
        </row>
        <row r="3626">
          <cell r="R3626">
            <v>2</v>
          </cell>
          <cell r="Y3626">
            <v>1</v>
          </cell>
          <cell r="AA3626" t="b">
            <v>1</v>
          </cell>
        </row>
        <row r="3627">
          <cell r="R3627">
            <v>2</v>
          </cell>
          <cell r="Y3627">
            <v>3</v>
          </cell>
          <cell r="AA3627" t="b">
            <v>1</v>
          </cell>
        </row>
        <row r="3628">
          <cell r="R3628">
            <v>2</v>
          </cell>
          <cell r="Y3628">
            <v>1</v>
          </cell>
          <cell r="AA3628" t="b">
            <v>1</v>
          </cell>
        </row>
        <row r="3629">
          <cell r="R3629">
            <v>2</v>
          </cell>
          <cell r="Y3629">
            <v>2</v>
          </cell>
          <cell r="AA3629" t="b">
            <v>1</v>
          </cell>
        </row>
        <row r="3630">
          <cell r="R3630">
            <v>1</v>
          </cell>
          <cell r="Y3630">
            <v>2</v>
          </cell>
          <cell r="AA3630" t="b">
            <v>1</v>
          </cell>
        </row>
        <row r="3631">
          <cell r="R3631">
            <v>1</v>
          </cell>
          <cell r="Y3631">
            <v>2</v>
          </cell>
          <cell r="AA3631" t="b">
            <v>1</v>
          </cell>
        </row>
        <row r="3632">
          <cell r="R3632">
            <v>3</v>
          </cell>
          <cell r="Y3632">
            <v>3</v>
          </cell>
          <cell r="AA3632" t="b">
            <v>1</v>
          </cell>
        </row>
        <row r="3633">
          <cell r="R3633">
            <v>2</v>
          </cell>
          <cell r="Y3633">
            <v>1</v>
          </cell>
          <cell r="AA3633" t="b">
            <v>1</v>
          </cell>
        </row>
        <row r="3634">
          <cell r="R3634">
            <v>2</v>
          </cell>
          <cell r="Y3634">
            <v>2</v>
          </cell>
          <cell r="AA3634" t="b">
            <v>1</v>
          </cell>
        </row>
        <row r="3635">
          <cell r="R3635">
            <v>1</v>
          </cell>
          <cell r="Y3635">
            <v>2</v>
          </cell>
          <cell r="AA3635" t="b">
            <v>1</v>
          </cell>
        </row>
        <row r="3636">
          <cell r="R3636">
            <v>2</v>
          </cell>
          <cell r="Y3636">
            <v>2</v>
          </cell>
          <cell r="AA3636" t="b">
            <v>1</v>
          </cell>
        </row>
        <row r="3637">
          <cell r="R3637">
            <v>2</v>
          </cell>
          <cell r="Y3637">
            <v>2</v>
          </cell>
          <cell r="AA3637" t="b">
            <v>1</v>
          </cell>
        </row>
        <row r="3638">
          <cell r="R3638">
            <v>2</v>
          </cell>
          <cell r="Y3638">
            <v>1</v>
          </cell>
          <cell r="AA3638" t="b">
            <v>1</v>
          </cell>
        </row>
        <row r="3639">
          <cell r="R3639">
            <v>0</v>
          </cell>
          <cell r="Y3639">
            <v>2</v>
          </cell>
          <cell r="AA3639" t="b">
            <v>1</v>
          </cell>
        </row>
        <row r="3640">
          <cell r="R3640">
            <v>1</v>
          </cell>
          <cell r="Y3640">
            <v>2</v>
          </cell>
          <cell r="AA3640" t="b">
            <v>1</v>
          </cell>
        </row>
        <row r="3641">
          <cell r="R3641">
            <v>2</v>
          </cell>
          <cell r="Y3641">
            <v>1</v>
          </cell>
          <cell r="AA3641" t="b">
            <v>1</v>
          </cell>
        </row>
        <row r="3642">
          <cell r="R3642">
            <v>1</v>
          </cell>
          <cell r="Y3642" t="e">
            <v>#N/A</v>
          </cell>
          <cell r="AA3642" t="b">
            <v>1</v>
          </cell>
        </row>
        <row r="3643">
          <cell r="R3643">
            <v>1</v>
          </cell>
          <cell r="Y3643">
            <v>2</v>
          </cell>
          <cell r="AA3643" t="b">
            <v>1</v>
          </cell>
        </row>
        <row r="3644">
          <cell r="R3644">
            <v>2</v>
          </cell>
          <cell r="Y3644">
            <v>2</v>
          </cell>
          <cell r="AA3644" t="b">
            <v>1</v>
          </cell>
        </row>
        <row r="3645">
          <cell r="R3645">
            <v>2</v>
          </cell>
          <cell r="Y3645">
            <v>2</v>
          </cell>
          <cell r="AA3645" t="b">
            <v>1</v>
          </cell>
        </row>
        <row r="3646">
          <cell r="R3646">
            <v>2</v>
          </cell>
          <cell r="Y3646">
            <v>2</v>
          </cell>
          <cell r="AA3646" t="b">
            <v>1</v>
          </cell>
        </row>
        <row r="3647">
          <cell r="R3647">
            <v>1</v>
          </cell>
          <cell r="Y3647">
            <v>1</v>
          </cell>
          <cell r="AA3647" t="b">
            <v>1</v>
          </cell>
        </row>
        <row r="3648">
          <cell r="R3648">
            <v>1</v>
          </cell>
          <cell r="Y3648">
            <v>2</v>
          </cell>
          <cell r="AA3648" t="b">
            <v>1</v>
          </cell>
        </row>
        <row r="3649">
          <cell r="R3649">
            <v>2</v>
          </cell>
          <cell r="Y3649">
            <v>2</v>
          </cell>
          <cell r="AA3649" t="b">
            <v>1</v>
          </cell>
        </row>
        <row r="3650">
          <cell r="R3650">
            <v>1</v>
          </cell>
          <cell r="Y3650">
            <v>2</v>
          </cell>
          <cell r="AA3650" t="b">
            <v>1</v>
          </cell>
        </row>
        <row r="3651">
          <cell r="R3651">
            <v>1</v>
          </cell>
          <cell r="Y3651">
            <v>1</v>
          </cell>
          <cell r="AA3651" t="b">
            <v>1</v>
          </cell>
        </row>
        <row r="3652">
          <cell r="R3652">
            <v>1</v>
          </cell>
          <cell r="Y3652">
            <v>1</v>
          </cell>
          <cell r="AA3652" t="b">
            <v>1</v>
          </cell>
        </row>
        <row r="3653">
          <cell r="R3653">
            <v>1</v>
          </cell>
          <cell r="Y3653">
            <v>1</v>
          </cell>
          <cell r="AA3653" t="b">
            <v>1</v>
          </cell>
        </row>
        <row r="3654">
          <cell r="R3654">
            <v>2</v>
          </cell>
          <cell r="Y3654">
            <v>2</v>
          </cell>
          <cell r="AA3654" t="b">
            <v>1</v>
          </cell>
        </row>
        <row r="3655">
          <cell r="R3655">
            <v>2</v>
          </cell>
          <cell r="Y3655">
            <v>1</v>
          </cell>
          <cell r="AA3655" t="b">
            <v>1</v>
          </cell>
        </row>
        <row r="3656">
          <cell r="R3656">
            <v>1</v>
          </cell>
          <cell r="Y3656">
            <v>2</v>
          </cell>
          <cell r="AA3656" t="b">
            <v>1</v>
          </cell>
        </row>
        <row r="3657">
          <cell r="R3657">
            <v>1</v>
          </cell>
          <cell r="Y3657">
            <v>1</v>
          </cell>
          <cell r="AA3657" t="b">
            <v>1</v>
          </cell>
        </row>
        <row r="3658">
          <cell r="R3658">
            <v>2</v>
          </cell>
          <cell r="Y3658">
            <v>1</v>
          </cell>
          <cell r="AA3658" t="b">
            <v>1</v>
          </cell>
        </row>
        <row r="3659">
          <cell r="R3659">
            <v>4</v>
          </cell>
          <cell r="Y3659">
            <v>2</v>
          </cell>
          <cell r="AA3659" t="b">
            <v>1</v>
          </cell>
        </row>
        <row r="3660">
          <cell r="R3660">
            <v>2</v>
          </cell>
          <cell r="Y3660">
            <v>2</v>
          </cell>
          <cell r="AA3660" t="b">
            <v>1</v>
          </cell>
        </row>
        <row r="3661">
          <cell r="R3661">
            <v>1</v>
          </cell>
          <cell r="Y3661">
            <v>3</v>
          </cell>
          <cell r="AA3661" t="b">
            <v>1</v>
          </cell>
        </row>
        <row r="3662">
          <cell r="R3662">
            <v>1</v>
          </cell>
          <cell r="Y3662" t="e">
            <v>#N/A</v>
          </cell>
          <cell r="AA3662" t="b">
            <v>1</v>
          </cell>
        </row>
        <row r="3663">
          <cell r="R3663">
            <v>2</v>
          </cell>
          <cell r="Y3663" t="e">
            <v>#N/A</v>
          </cell>
          <cell r="AA3663" t="b">
            <v>1</v>
          </cell>
        </row>
        <row r="3664">
          <cell r="R3664">
            <v>3</v>
          </cell>
          <cell r="Y3664">
            <v>2</v>
          </cell>
          <cell r="AA3664" t="b">
            <v>1</v>
          </cell>
        </row>
        <row r="3665">
          <cell r="R3665">
            <v>2</v>
          </cell>
          <cell r="Y3665" t="e">
            <v>#N/A</v>
          </cell>
          <cell r="AA3665" t="b">
            <v>1</v>
          </cell>
        </row>
        <row r="3666">
          <cell r="R3666">
            <v>1</v>
          </cell>
          <cell r="Y3666">
            <v>2</v>
          </cell>
          <cell r="AA3666" t="b">
            <v>1</v>
          </cell>
        </row>
        <row r="3667">
          <cell r="R3667">
            <v>3</v>
          </cell>
          <cell r="Y3667">
            <v>2</v>
          </cell>
          <cell r="AA3667" t="b">
            <v>1</v>
          </cell>
        </row>
        <row r="3668">
          <cell r="R3668">
            <v>1</v>
          </cell>
          <cell r="Y3668" t="e">
            <v>#N/A</v>
          </cell>
          <cell r="AA3668" t="b">
            <v>1</v>
          </cell>
        </row>
        <row r="3669">
          <cell r="R3669">
            <v>1</v>
          </cell>
          <cell r="Y3669">
            <v>1</v>
          </cell>
          <cell r="AA3669" t="b">
            <v>1</v>
          </cell>
        </row>
        <row r="3670">
          <cell r="R3670">
            <v>3</v>
          </cell>
          <cell r="Y3670">
            <v>2</v>
          </cell>
          <cell r="AA3670" t="b">
            <v>1</v>
          </cell>
        </row>
        <row r="3671">
          <cell r="R3671">
            <v>2</v>
          </cell>
          <cell r="Y3671">
            <v>2</v>
          </cell>
          <cell r="AA3671" t="b">
            <v>1</v>
          </cell>
        </row>
        <row r="3672">
          <cell r="R3672">
            <v>1</v>
          </cell>
          <cell r="Y3672">
            <v>1</v>
          </cell>
          <cell r="AA3672" t="b">
            <v>1</v>
          </cell>
        </row>
        <row r="3673">
          <cell r="R3673">
            <v>1</v>
          </cell>
          <cell r="Y3673" t="e">
            <v>#N/A</v>
          </cell>
          <cell r="AA3673" t="b">
            <v>1</v>
          </cell>
        </row>
        <row r="3674">
          <cell r="R3674">
            <v>1</v>
          </cell>
          <cell r="Y3674">
            <v>1</v>
          </cell>
          <cell r="AA3674" t="b">
            <v>1</v>
          </cell>
        </row>
        <row r="3675">
          <cell r="R3675">
            <v>2</v>
          </cell>
          <cell r="Y3675">
            <v>1</v>
          </cell>
          <cell r="AA3675" t="b">
            <v>1</v>
          </cell>
        </row>
        <row r="3676">
          <cell r="R3676">
            <v>2</v>
          </cell>
          <cell r="Y3676" t="e">
            <v>#N/A</v>
          </cell>
          <cell r="AA3676" t="b">
            <v>1</v>
          </cell>
        </row>
        <row r="3677">
          <cell r="R3677">
            <v>2</v>
          </cell>
          <cell r="Y3677">
            <v>2</v>
          </cell>
          <cell r="AA3677" t="b">
            <v>1</v>
          </cell>
        </row>
        <row r="3678">
          <cell r="R3678">
            <v>1</v>
          </cell>
          <cell r="Y3678">
            <v>3</v>
          </cell>
          <cell r="AA3678" t="b">
            <v>1</v>
          </cell>
        </row>
        <row r="3679">
          <cell r="R3679">
            <v>2</v>
          </cell>
          <cell r="Y3679">
            <v>2</v>
          </cell>
          <cell r="AA3679" t="b">
            <v>1</v>
          </cell>
        </row>
        <row r="3680">
          <cell r="R3680">
            <v>2</v>
          </cell>
          <cell r="Y3680">
            <v>1</v>
          </cell>
          <cell r="AA3680" t="b">
            <v>1</v>
          </cell>
        </row>
        <row r="3681">
          <cell r="R3681">
            <v>2</v>
          </cell>
          <cell r="Y3681">
            <v>2</v>
          </cell>
          <cell r="AA3681" t="b">
            <v>1</v>
          </cell>
        </row>
        <row r="3682">
          <cell r="R3682">
            <v>1</v>
          </cell>
          <cell r="Y3682">
            <v>2</v>
          </cell>
          <cell r="AA3682" t="b">
            <v>1</v>
          </cell>
        </row>
        <row r="3683">
          <cell r="R3683">
            <v>0</v>
          </cell>
          <cell r="Y3683">
            <v>2</v>
          </cell>
          <cell r="AA3683" t="b">
            <v>1</v>
          </cell>
        </row>
        <row r="3684">
          <cell r="R3684">
            <v>2</v>
          </cell>
          <cell r="Y3684">
            <v>2</v>
          </cell>
          <cell r="AA3684" t="b">
            <v>1</v>
          </cell>
        </row>
        <row r="3685">
          <cell r="R3685">
            <v>1</v>
          </cell>
          <cell r="Y3685">
            <v>1</v>
          </cell>
          <cell r="AA3685" t="b">
            <v>1</v>
          </cell>
        </row>
        <row r="3686">
          <cell r="R3686">
            <v>1</v>
          </cell>
          <cell r="Y3686">
            <v>2</v>
          </cell>
          <cell r="AA3686" t="b">
            <v>1</v>
          </cell>
        </row>
        <row r="3687">
          <cell r="R3687">
            <v>1</v>
          </cell>
          <cell r="Y3687">
            <v>2</v>
          </cell>
          <cell r="AA3687" t="b">
            <v>1</v>
          </cell>
        </row>
        <row r="3688">
          <cell r="R3688">
            <v>2</v>
          </cell>
          <cell r="Y3688">
            <v>3</v>
          </cell>
          <cell r="AA3688" t="b">
            <v>1</v>
          </cell>
        </row>
        <row r="3689">
          <cell r="R3689">
            <v>1</v>
          </cell>
          <cell r="Y3689">
            <v>2</v>
          </cell>
          <cell r="AA3689" t="b">
            <v>1</v>
          </cell>
        </row>
        <row r="3690">
          <cell r="R3690">
            <v>2</v>
          </cell>
          <cell r="Y3690">
            <v>3</v>
          </cell>
          <cell r="AA3690" t="b">
            <v>1</v>
          </cell>
        </row>
        <row r="3691">
          <cell r="R3691">
            <v>2</v>
          </cell>
          <cell r="Y3691">
            <v>3</v>
          </cell>
          <cell r="AA3691" t="b">
            <v>1</v>
          </cell>
        </row>
        <row r="3692">
          <cell r="R3692">
            <v>1</v>
          </cell>
          <cell r="Y3692">
            <v>2</v>
          </cell>
          <cell r="AA3692" t="b">
            <v>1</v>
          </cell>
        </row>
        <row r="3693">
          <cell r="R3693">
            <v>1</v>
          </cell>
          <cell r="Y3693">
            <v>1</v>
          </cell>
          <cell r="AA3693" t="b">
            <v>1</v>
          </cell>
        </row>
        <row r="3694">
          <cell r="R3694">
            <v>2</v>
          </cell>
          <cell r="Y3694">
            <v>2</v>
          </cell>
          <cell r="AA3694" t="b">
            <v>1</v>
          </cell>
        </row>
        <row r="3695">
          <cell r="R3695">
            <v>1</v>
          </cell>
          <cell r="Y3695">
            <v>2</v>
          </cell>
          <cell r="AA3695" t="b">
            <v>1</v>
          </cell>
        </row>
        <row r="3696">
          <cell r="R3696">
            <v>3</v>
          </cell>
          <cell r="Y3696">
            <v>2</v>
          </cell>
          <cell r="AA3696" t="b">
            <v>1</v>
          </cell>
        </row>
        <row r="3697">
          <cell r="R3697">
            <v>2</v>
          </cell>
          <cell r="Y3697">
            <v>1</v>
          </cell>
          <cell r="AA3697" t="b">
            <v>1</v>
          </cell>
        </row>
        <row r="3698">
          <cell r="R3698">
            <v>1</v>
          </cell>
          <cell r="Y3698">
            <v>1</v>
          </cell>
          <cell r="AA3698" t="b">
            <v>1</v>
          </cell>
        </row>
        <row r="3699">
          <cell r="R3699">
            <v>2</v>
          </cell>
          <cell r="Y3699">
            <v>2</v>
          </cell>
          <cell r="AA3699" t="b">
            <v>1</v>
          </cell>
        </row>
        <row r="3700">
          <cell r="R3700">
            <v>2</v>
          </cell>
          <cell r="Y3700">
            <v>2</v>
          </cell>
          <cell r="AA3700" t="b">
            <v>1</v>
          </cell>
        </row>
        <row r="3701">
          <cell r="R3701">
            <v>1</v>
          </cell>
          <cell r="Y3701">
            <v>1</v>
          </cell>
          <cell r="AA3701" t="b">
            <v>1</v>
          </cell>
        </row>
        <row r="3702">
          <cell r="R3702">
            <v>1</v>
          </cell>
          <cell r="Y3702">
            <v>1</v>
          </cell>
          <cell r="AA3702" t="b">
            <v>1</v>
          </cell>
        </row>
        <row r="3703">
          <cell r="R3703">
            <v>2</v>
          </cell>
          <cell r="Y3703">
            <v>1</v>
          </cell>
          <cell r="AA3703" t="b">
            <v>1</v>
          </cell>
        </row>
        <row r="3704">
          <cell r="R3704">
            <v>1</v>
          </cell>
          <cell r="Y3704">
            <v>2</v>
          </cell>
          <cell r="AA3704" t="b">
            <v>1</v>
          </cell>
        </row>
        <row r="3705">
          <cell r="R3705">
            <v>2</v>
          </cell>
          <cell r="Y3705">
            <v>1</v>
          </cell>
          <cell r="AA3705" t="b">
            <v>1</v>
          </cell>
        </row>
        <row r="3706">
          <cell r="R3706">
            <v>2</v>
          </cell>
          <cell r="Y3706">
            <v>1</v>
          </cell>
          <cell r="AA3706" t="b">
            <v>1</v>
          </cell>
        </row>
        <row r="3707">
          <cell r="R3707">
            <v>2</v>
          </cell>
          <cell r="Y3707">
            <v>2</v>
          </cell>
          <cell r="AA3707" t="b">
            <v>1</v>
          </cell>
        </row>
        <row r="3708">
          <cell r="R3708">
            <v>2</v>
          </cell>
          <cell r="Y3708">
            <v>2</v>
          </cell>
          <cell r="AA3708" t="b">
            <v>1</v>
          </cell>
        </row>
        <row r="3709">
          <cell r="R3709">
            <v>3</v>
          </cell>
          <cell r="Y3709">
            <v>2</v>
          </cell>
          <cell r="AA3709" t="b">
            <v>1</v>
          </cell>
        </row>
        <row r="3710">
          <cell r="R3710">
            <v>2</v>
          </cell>
          <cell r="Y3710">
            <v>1</v>
          </cell>
          <cell r="AA3710" t="b">
            <v>1</v>
          </cell>
        </row>
        <row r="3711">
          <cell r="R3711">
            <v>2</v>
          </cell>
          <cell r="Y3711">
            <v>2</v>
          </cell>
          <cell r="AA3711" t="b">
            <v>1</v>
          </cell>
        </row>
        <row r="3712">
          <cell r="R3712">
            <v>2</v>
          </cell>
          <cell r="Y3712">
            <v>1</v>
          </cell>
          <cell r="AA3712" t="b">
            <v>1</v>
          </cell>
        </row>
        <row r="3713">
          <cell r="R3713">
            <v>1</v>
          </cell>
          <cell r="Y3713">
            <v>1</v>
          </cell>
          <cell r="AA3713" t="b">
            <v>1</v>
          </cell>
        </row>
        <row r="3714">
          <cell r="R3714">
            <v>2</v>
          </cell>
          <cell r="Y3714">
            <v>3</v>
          </cell>
          <cell r="AA3714" t="b">
            <v>1</v>
          </cell>
        </row>
        <row r="3715">
          <cell r="R3715">
            <v>3</v>
          </cell>
          <cell r="Y3715">
            <v>2</v>
          </cell>
          <cell r="AA3715" t="b">
            <v>1</v>
          </cell>
        </row>
        <row r="3716">
          <cell r="R3716">
            <v>2</v>
          </cell>
          <cell r="Y3716">
            <v>1</v>
          </cell>
          <cell r="AA3716" t="b">
            <v>1</v>
          </cell>
        </row>
        <row r="3717">
          <cell r="R3717">
            <v>3</v>
          </cell>
          <cell r="Y3717">
            <v>3</v>
          </cell>
          <cell r="AA3717" t="b">
            <v>1</v>
          </cell>
        </row>
        <row r="3718">
          <cell r="R3718">
            <v>2</v>
          </cell>
          <cell r="Y3718">
            <v>2</v>
          </cell>
          <cell r="AA3718" t="b">
            <v>1</v>
          </cell>
        </row>
        <row r="3719">
          <cell r="R3719">
            <v>2</v>
          </cell>
          <cell r="Y3719">
            <v>2</v>
          </cell>
          <cell r="AA3719" t="b">
            <v>1</v>
          </cell>
        </row>
        <row r="3720">
          <cell r="R3720">
            <v>1</v>
          </cell>
          <cell r="Y3720">
            <v>1</v>
          </cell>
          <cell r="AA3720" t="b">
            <v>1</v>
          </cell>
        </row>
        <row r="3721">
          <cell r="R3721">
            <v>3</v>
          </cell>
          <cell r="Y3721">
            <v>3</v>
          </cell>
          <cell r="AA3721" t="b">
            <v>1</v>
          </cell>
        </row>
        <row r="3722">
          <cell r="R3722">
            <v>2</v>
          </cell>
          <cell r="Y3722">
            <v>1</v>
          </cell>
          <cell r="AA3722" t="b">
            <v>1</v>
          </cell>
        </row>
        <row r="3723">
          <cell r="R3723">
            <v>3</v>
          </cell>
          <cell r="Y3723">
            <v>2</v>
          </cell>
          <cell r="AA3723" t="b">
            <v>1</v>
          </cell>
        </row>
        <row r="3724">
          <cell r="R3724">
            <v>2</v>
          </cell>
          <cell r="Y3724">
            <v>2</v>
          </cell>
          <cell r="AA3724" t="b">
            <v>1</v>
          </cell>
        </row>
        <row r="3725">
          <cell r="R3725">
            <v>2</v>
          </cell>
          <cell r="Y3725">
            <v>2</v>
          </cell>
          <cell r="AA3725" t="b">
            <v>1</v>
          </cell>
        </row>
        <row r="3726">
          <cell r="R3726">
            <v>2</v>
          </cell>
          <cell r="Y3726">
            <v>2</v>
          </cell>
          <cell r="AA3726" t="b">
            <v>1</v>
          </cell>
        </row>
        <row r="3727">
          <cell r="R3727">
            <v>1</v>
          </cell>
          <cell r="Y3727">
            <v>2</v>
          </cell>
          <cell r="AA3727" t="b">
            <v>1</v>
          </cell>
        </row>
        <row r="3728">
          <cell r="R3728">
            <v>2</v>
          </cell>
          <cell r="Y3728">
            <v>2</v>
          </cell>
          <cell r="AA3728" t="b">
            <v>1</v>
          </cell>
        </row>
        <row r="3729">
          <cell r="R3729">
            <v>2</v>
          </cell>
          <cell r="Y3729">
            <v>2</v>
          </cell>
          <cell r="AA3729" t="b">
            <v>1</v>
          </cell>
        </row>
        <row r="3730">
          <cell r="R3730">
            <v>1</v>
          </cell>
          <cell r="Y3730">
            <v>2</v>
          </cell>
          <cell r="AA3730" t="b">
            <v>1</v>
          </cell>
        </row>
        <row r="3731">
          <cell r="R3731">
            <v>2</v>
          </cell>
          <cell r="Y3731">
            <v>2</v>
          </cell>
          <cell r="AA3731" t="b">
            <v>1</v>
          </cell>
        </row>
        <row r="3732">
          <cell r="R3732">
            <v>1</v>
          </cell>
          <cell r="Y3732">
            <v>2</v>
          </cell>
          <cell r="AA3732" t="b">
            <v>1</v>
          </cell>
        </row>
        <row r="3733">
          <cell r="R3733">
            <v>2</v>
          </cell>
          <cell r="Y3733">
            <v>2</v>
          </cell>
          <cell r="AA3733" t="b">
            <v>1</v>
          </cell>
        </row>
        <row r="3734">
          <cell r="R3734">
            <v>2</v>
          </cell>
          <cell r="Y3734">
            <v>1</v>
          </cell>
          <cell r="AA3734" t="b">
            <v>1</v>
          </cell>
        </row>
        <row r="3735">
          <cell r="R3735">
            <v>2</v>
          </cell>
          <cell r="Y3735">
            <v>1</v>
          </cell>
          <cell r="AA3735" t="b">
            <v>1</v>
          </cell>
        </row>
        <row r="3736">
          <cell r="R3736">
            <v>2</v>
          </cell>
          <cell r="Y3736">
            <v>1</v>
          </cell>
          <cell r="AA3736" t="b">
            <v>1</v>
          </cell>
        </row>
        <row r="3737">
          <cell r="R3737">
            <v>2</v>
          </cell>
          <cell r="Y3737">
            <v>1</v>
          </cell>
          <cell r="AA3737" t="b">
            <v>1</v>
          </cell>
        </row>
        <row r="3738">
          <cell r="R3738">
            <v>1</v>
          </cell>
          <cell r="Y3738">
            <v>2</v>
          </cell>
          <cell r="AA3738" t="b">
            <v>1</v>
          </cell>
        </row>
        <row r="3739">
          <cell r="R3739">
            <v>3</v>
          </cell>
          <cell r="Y3739">
            <v>2</v>
          </cell>
          <cell r="AA3739" t="b">
            <v>1</v>
          </cell>
        </row>
        <row r="3740">
          <cell r="R3740">
            <v>2</v>
          </cell>
          <cell r="Y3740">
            <v>3</v>
          </cell>
          <cell r="AA3740" t="b">
            <v>1</v>
          </cell>
        </row>
        <row r="3741">
          <cell r="R3741">
            <v>1</v>
          </cell>
          <cell r="Y3741">
            <v>1</v>
          </cell>
          <cell r="AA3741" t="b">
            <v>1</v>
          </cell>
        </row>
        <row r="3742">
          <cell r="R3742">
            <v>2</v>
          </cell>
          <cell r="Y3742">
            <v>2</v>
          </cell>
          <cell r="AA3742" t="b">
            <v>1</v>
          </cell>
        </row>
        <row r="3743">
          <cell r="R3743">
            <v>2</v>
          </cell>
          <cell r="Y3743">
            <v>3</v>
          </cell>
          <cell r="AA3743" t="b">
            <v>1</v>
          </cell>
        </row>
        <row r="3744">
          <cell r="R3744">
            <v>2</v>
          </cell>
          <cell r="Y3744">
            <v>3</v>
          </cell>
          <cell r="AA3744" t="b">
            <v>1</v>
          </cell>
        </row>
        <row r="3745">
          <cell r="R3745">
            <v>2</v>
          </cell>
          <cell r="Y3745">
            <v>3</v>
          </cell>
          <cell r="AA3745" t="b">
            <v>1</v>
          </cell>
        </row>
        <row r="3746">
          <cell r="R3746">
            <v>2</v>
          </cell>
          <cell r="Y3746">
            <v>2</v>
          </cell>
          <cell r="AA3746" t="b">
            <v>1</v>
          </cell>
        </row>
        <row r="3747">
          <cell r="R3747">
            <v>2</v>
          </cell>
          <cell r="Y3747">
            <v>2</v>
          </cell>
          <cell r="AA3747" t="b">
            <v>1</v>
          </cell>
        </row>
        <row r="3748">
          <cell r="R3748">
            <v>1</v>
          </cell>
          <cell r="Y3748">
            <v>3</v>
          </cell>
          <cell r="AA3748" t="b">
            <v>1</v>
          </cell>
        </row>
        <row r="3749">
          <cell r="R3749">
            <v>1</v>
          </cell>
          <cell r="Y3749">
            <v>1</v>
          </cell>
          <cell r="AA3749" t="b">
            <v>1</v>
          </cell>
        </row>
        <row r="3750">
          <cell r="R3750">
            <v>2</v>
          </cell>
          <cell r="Y3750">
            <v>1</v>
          </cell>
          <cell r="AA3750" t="b">
            <v>1</v>
          </cell>
        </row>
        <row r="3751">
          <cell r="R3751">
            <v>3</v>
          </cell>
          <cell r="Y3751">
            <v>3</v>
          </cell>
          <cell r="AA3751" t="b">
            <v>1</v>
          </cell>
        </row>
        <row r="3752">
          <cell r="R3752">
            <v>2</v>
          </cell>
          <cell r="Y3752">
            <v>1</v>
          </cell>
          <cell r="AA3752" t="b">
            <v>1</v>
          </cell>
        </row>
        <row r="3753">
          <cell r="R3753">
            <v>2</v>
          </cell>
          <cell r="Y3753">
            <v>2</v>
          </cell>
          <cell r="AA3753" t="b">
            <v>1</v>
          </cell>
        </row>
        <row r="3754">
          <cell r="R3754">
            <v>2</v>
          </cell>
          <cell r="Y3754">
            <v>2</v>
          </cell>
          <cell r="AA3754" t="b">
            <v>1</v>
          </cell>
        </row>
        <row r="3755">
          <cell r="R3755">
            <v>1</v>
          </cell>
          <cell r="Y3755">
            <v>1</v>
          </cell>
          <cell r="AA3755" t="b">
            <v>1</v>
          </cell>
        </row>
        <row r="3756">
          <cell r="R3756">
            <v>2</v>
          </cell>
          <cell r="Y3756">
            <v>2</v>
          </cell>
          <cell r="AA3756" t="b">
            <v>1</v>
          </cell>
        </row>
        <row r="3757">
          <cell r="R3757">
            <v>3</v>
          </cell>
          <cell r="Y3757">
            <v>2</v>
          </cell>
          <cell r="AA3757" t="b">
            <v>1</v>
          </cell>
        </row>
        <row r="3758">
          <cell r="R3758">
            <v>1</v>
          </cell>
          <cell r="Y3758">
            <v>2</v>
          </cell>
          <cell r="AA3758" t="b">
            <v>1</v>
          </cell>
        </row>
        <row r="3759">
          <cell r="R3759">
            <v>2</v>
          </cell>
          <cell r="Y3759">
            <v>1</v>
          </cell>
          <cell r="AA3759" t="b">
            <v>1</v>
          </cell>
        </row>
        <row r="3760">
          <cell r="R3760">
            <v>2</v>
          </cell>
          <cell r="Y3760">
            <v>2</v>
          </cell>
          <cell r="AA3760" t="b">
            <v>1</v>
          </cell>
        </row>
        <row r="3761">
          <cell r="R3761">
            <v>2</v>
          </cell>
          <cell r="Y3761">
            <v>2</v>
          </cell>
          <cell r="AA3761" t="b">
            <v>1</v>
          </cell>
        </row>
        <row r="3762">
          <cell r="R3762">
            <v>1</v>
          </cell>
          <cell r="Y3762">
            <v>2</v>
          </cell>
          <cell r="AA3762" t="b">
            <v>1</v>
          </cell>
        </row>
        <row r="3763">
          <cell r="R3763">
            <v>2</v>
          </cell>
          <cell r="Y3763">
            <v>1</v>
          </cell>
          <cell r="AA3763" t="b">
            <v>1</v>
          </cell>
        </row>
        <row r="3764">
          <cell r="R3764">
            <v>1</v>
          </cell>
          <cell r="Y3764">
            <v>2</v>
          </cell>
          <cell r="AA3764" t="b">
            <v>1</v>
          </cell>
        </row>
        <row r="3765">
          <cell r="R3765">
            <v>2</v>
          </cell>
          <cell r="Y3765">
            <v>2</v>
          </cell>
          <cell r="AA3765" t="b">
            <v>1</v>
          </cell>
        </row>
        <row r="3766">
          <cell r="R3766">
            <v>2</v>
          </cell>
          <cell r="Y3766">
            <v>2</v>
          </cell>
          <cell r="AA3766" t="b">
            <v>1</v>
          </cell>
        </row>
        <row r="3767">
          <cell r="R3767">
            <v>3</v>
          </cell>
          <cell r="Y3767">
            <v>2</v>
          </cell>
          <cell r="AA3767" t="b">
            <v>1</v>
          </cell>
        </row>
        <row r="3768">
          <cell r="R3768">
            <v>2</v>
          </cell>
          <cell r="Y3768">
            <v>2</v>
          </cell>
          <cell r="AA3768" t="b">
            <v>1</v>
          </cell>
        </row>
        <row r="3769">
          <cell r="R3769">
            <v>2</v>
          </cell>
          <cell r="Y3769">
            <v>2</v>
          </cell>
          <cell r="AA3769" t="b">
            <v>1</v>
          </cell>
        </row>
        <row r="3770">
          <cell r="R3770">
            <v>2</v>
          </cell>
          <cell r="Y3770">
            <v>1</v>
          </cell>
          <cell r="AA3770" t="b">
            <v>1</v>
          </cell>
        </row>
        <row r="3771">
          <cell r="R3771">
            <v>2</v>
          </cell>
          <cell r="Y3771">
            <v>2</v>
          </cell>
          <cell r="AA3771" t="b">
            <v>1</v>
          </cell>
        </row>
        <row r="3772">
          <cell r="R3772">
            <v>2</v>
          </cell>
          <cell r="Y3772">
            <v>2</v>
          </cell>
          <cell r="AA3772" t="b">
            <v>1</v>
          </cell>
        </row>
        <row r="3773">
          <cell r="R3773">
            <v>2</v>
          </cell>
          <cell r="Y3773">
            <v>1</v>
          </cell>
          <cell r="AA3773" t="b">
            <v>1</v>
          </cell>
        </row>
        <row r="3774">
          <cell r="R3774">
            <v>1</v>
          </cell>
          <cell r="Y3774">
            <v>1</v>
          </cell>
          <cell r="AA3774" t="b">
            <v>1</v>
          </cell>
        </row>
        <row r="3775">
          <cell r="R3775">
            <v>2</v>
          </cell>
          <cell r="Y3775">
            <v>1</v>
          </cell>
          <cell r="AA3775" t="b">
            <v>1</v>
          </cell>
        </row>
        <row r="3776">
          <cell r="R3776">
            <v>1</v>
          </cell>
          <cell r="Y3776">
            <v>1</v>
          </cell>
          <cell r="AA3776" t="b">
            <v>1</v>
          </cell>
        </row>
        <row r="3777">
          <cell r="R3777">
            <v>2</v>
          </cell>
          <cell r="Y3777">
            <v>2</v>
          </cell>
          <cell r="AA3777" t="b">
            <v>1</v>
          </cell>
        </row>
        <row r="3778">
          <cell r="R3778">
            <v>2</v>
          </cell>
          <cell r="Y3778">
            <v>2</v>
          </cell>
          <cell r="AA3778" t="b">
            <v>1</v>
          </cell>
        </row>
        <row r="3779">
          <cell r="R3779">
            <v>3</v>
          </cell>
          <cell r="Y3779">
            <v>1</v>
          </cell>
          <cell r="AA3779" t="b">
            <v>1</v>
          </cell>
        </row>
        <row r="3780">
          <cell r="R3780">
            <v>3</v>
          </cell>
          <cell r="Y3780">
            <v>3</v>
          </cell>
          <cell r="AA3780" t="b">
            <v>1</v>
          </cell>
        </row>
        <row r="3781">
          <cell r="R3781">
            <v>2</v>
          </cell>
          <cell r="Y3781">
            <v>2</v>
          </cell>
          <cell r="AA3781" t="b">
            <v>1</v>
          </cell>
        </row>
        <row r="3782">
          <cell r="R3782">
            <v>2</v>
          </cell>
          <cell r="Y3782">
            <v>3</v>
          </cell>
          <cell r="AA3782" t="b">
            <v>1</v>
          </cell>
        </row>
        <row r="3783">
          <cell r="R3783">
            <v>2</v>
          </cell>
          <cell r="Y3783">
            <v>2</v>
          </cell>
          <cell r="AA3783" t="b">
            <v>1</v>
          </cell>
        </row>
        <row r="3784">
          <cell r="R3784">
            <v>1</v>
          </cell>
          <cell r="Y3784">
            <v>1</v>
          </cell>
          <cell r="AA3784" t="b">
            <v>1</v>
          </cell>
        </row>
        <row r="3785">
          <cell r="R3785">
            <v>2</v>
          </cell>
          <cell r="Y3785">
            <v>2</v>
          </cell>
          <cell r="AA3785" t="b">
            <v>1</v>
          </cell>
        </row>
        <row r="3786">
          <cell r="R3786">
            <v>2</v>
          </cell>
          <cell r="Y3786">
            <v>1</v>
          </cell>
          <cell r="AA3786" t="b">
            <v>1</v>
          </cell>
        </row>
        <row r="3787">
          <cell r="R3787">
            <v>3</v>
          </cell>
          <cell r="Y3787">
            <v>2</v>
          </cell>
          <cell r="AA3787" t="b">
            <v>1</v>
          </cell>
        </row>
        <row r="3788">
          <cell r="R3788">
            <v>2</v>
          </cell>
          <cell r="Y3788">
            <v>2</v>
          </cell>
          <cell r="AA3788" t="b">
            <v>1</v>
          </cell>
        </row>
        <row r="3789">
          <cell r="R3789">
            <v>2</v>
          </cell>
          <cell r="Y3789">
            <v>1</v>
          </cell>
          <cell r="AA3789" t="b">
            <v>1</v>
          </cell>
        </row>
        <row r="3790">
          <cell r="R3790">
            <v>2</v>
          </cell>
          <cell r="Y3790">
            <v>2</v>
          </cell>
          <cell r="AA3790" t="b">
            <v>1</v>
          </cell>
        </row>
        <row r="3791">
          <cell r="R3791">
            <v>1</v>
          </cell>
          <cell r="Y3791">
            <v>2</v>
          </cell>
          <cell r="AA3791" t="b">
            <v>1</v>
          </cell>
        </row>
        <row r="3792">
          <cell r="R3792">
            <v>2</v>
          </cell>
          <cell r="Y3792">
            <v>2</v>
          </cell>
          <cell r="AA3792" t="b">
            <v>1</v>
          </cell>
        </row>
        <row r="3793">
          <cell r="R3793">
            <v>1</v>
          </cell>
          <cell r="Y3793">
            <v>1</v>
          </cell>
          <cell r="AA3793" t="b">
            <v>1</v>
          </cell>
        </row>
        <row r="3794">
          <cell r="R3794">
            <v>1</v>
          </cell>
          <cell r="Y3794" t="e">
            <v>#N/A</v>
          </cell>
          <cell r="AA3794" t="b">
            <v>1</v>
          </cell>
        </row>
        <row r="3795">
          <cell r="R3795">
            <v>1</v>
          </cell>
          <cell r="Y3795" t="e">
            <v>#N/A</v>
          </cell>
          <cell r="AA3795" t="b">
            <v>1</v>
          </cell>
        </row>
        <row r="3796">
          <cell r="R3796">
            <v>2</v>
          </cell>
          <cell r="Y3796">
            <v>2</v>
          </cell>
          <cell r="AA3796" t="b">
            <v>1</v>
          </cell>
        </row>
        <row r="3797">
          <cell r="R3797">
            <v>2</v>
          </cell>
          <cell r="Y3797">
            <v>2</v>
          </cell>
          <cell r="AA3797" t="b">
            <v>1</v>
          </cell>
        </row>
        <row r="3798">
          <cell r="R3798">
            <v>2</v>
          </cell>
          <cell r="Y3798">
            <v>2</v>
          </cell>
          <cell r="AA3798" t="b">
            <v>1</v>
          </cell>
        </row>
        <row r="3799">
          <cell r="R3799">
            <v>3</v>
          </cell>
          <cell r="Y3799">
            <v>2</v>
          </cell>
          <cell r="AA3799" t="b">
            <v>1</v>
          </cell>
        </row>
        <row r="3800">
          <cell r="R3800">
            <v>3</v>
          </cell>
          <cell r="Y3800">
            <v>1</v>
          </cell>
          <cell r="AA3800" t="b">
            <v>1</v>
          </cell>
        </row>
        <row r="3801">
          <cell r="R3801">
            <v>3</v>
          </cell>
          <cell r="Y3801">
            <v>2</v>
          </cell>
          <cell r="AA3801" t="b">
            <v>1</v>
          </cell>
        </row>
        <row r="3802">
          <cell r="R3802">
            <v>2</v>
          </cell>
          <cell r="Y3802">
            <v>1</v>
          </cell>
          <cell r="AA3802" t="b">
            <v>1</v>
          </cell>
        </row>
        <row r="3803">
          <cell r="R3803">
            <v>3</v>
          </cell>
          <cell r="Y3803">
            <v>1</v>
          </cell>
          <cell r="AA3803" t="b">
            <v>1</v>
          </cell>
        </row>
        <row r="3804">
          <cell r="R3804">
            <v>1</v>
          </cell>
          <cell r="Y3804">
            <v>1</v>
          </cell>
          <cell r="AA3804" t="b">
            <v>1</v>
          </cell>
        </row>
        <row r="3805">
          <cell r="R3805">
            <v>1</v>
          </cell>
          <cell r="Y3805">
            <v>1</v>
          </cell>
          <cell r="AA3805" t="b">
            <v>1</v>
          </cell>
        </row>
        <row r="3806">
          <cell r="R3806">
            <v>2</v>
          </cell>
          <cell r="Y3806">
            <v>2</v>
          </cell>
          <cell r="AA3806" t="b">
            <v>1</v>
          </cell>
        </row>
        <row r="3807">
          <cell r="R3807">
            <v>1</v>
          </cell>
          <cell r="Y3807">
            <v>2</v>
          </cell>
          <cell r="AA3807" t="b">
            <v>1</v>
          </cell>
        </row>
        <row r="3808">
          <cell r="R3808">
            <v>0</v>
          </cell>
          <cell r="Y3808">
            <v>3</v>
          </cell>
          <cell r="AA3808" t="b">
            <v>1</v>
          </cell>
        </row>
        <row r="3809">
          <cell r="R3809">
            <v>0</v>
          </cell>
          <cell r="Y3809" t="str">
            <v/>
          </cell>
          <cell r="AA3809" t="b">
            <v>1</v>
          </cell>
        </row>
        <row r="3810">
          <cell r="R3810">
            <v>2</v>
          </cell>
          <cell r="Y3810">
            <v>2</v>
          </cell>
          <cell r="AA3810" t="b">
            <v>1</v>
          </cell>
        </row>
        <row r="3811">
          <cell r="R3811">
            <v>0</v>
          </cell>
          <cell r="Y3811">
            <v>2</v>
          </cell>
          <cell r="AA3811" t="b">
            <v>1</v>
          </cell>
        </row>
        <row r="3812">
          <cell r="R3812">
            <v>4</v>
          </cell>
          <cell r="Y3812">
            <v>3</v>
          </cell>
          <cell r="AA3812" t="b">
            <v>1</v>
          </cell>
        </row>
        <row r="3813">
          <cell r="R3813">
            <v>4</v>
          </cell>
          <cell r="Y3813">
            <v>3</v>
          </cell>
          <cell r="AA3813" t="b">
            <v>1</v>
          </cell>
        </row>
        <row r="3814">
          <cell r="R3814">
            <v>0</v>
          </cell>
          <cell r="Y3814" t="str">
            <v/>
          </cell>
          <cell r="AA3814" t="b">
            <v>1</v>
          </cell>
        </row>
        <row r="3815">
          <cell r="R3815">
            <v>0</v>
          </cell>
          <cell r="Y3815" t="str">
            <v/>
          </cell>
          <cell r="AA3815" t="b">
            <v>1</v>
          </cell>
        </row>
        <row r="3816">
          <cell r="R3816">
            <v>0</v>
          </cell>
          <cell r="Y3816" t="str">
            <v/>
          </cell>
          <cell r="AA3816" t="b">
            <v>1</v>
          </cell>
        </row>
        <row r="3817">
          <cell r="R3817">
            <v>4</v>
          </cell>
          <cell r="Y3817">
            <v>3</v>
          </cell>
          <cell r="AA3817" t="b">
            <v>1</v>
          </cell>
        </row>
        <row r="3818">
          <cell r="R3818">
            <v>1</v>
          </cell>
          <cell r="Y3818">
            <v>3</v>
          </cell>
          <cell r="AA3818" t="b">
            <v>1</v>
          </cell>
        </row>
        <row r="3819">
          <cell r="R3819">
            <v>3</v>
          </cell>
          <cell r="Y3819">
            <v>2</v>
          </cell>
          <cell r="AA3819" t="b">
            <v>1</v>
          </cell>
        </row>
        <row r="3820">
          <cell r="R3820">
            <v>3</v>
          </cell>
          <cell r="Y3820">
            <v>3</v>
          </cell>
          <cell r="AA3820" t="b">
            <v>1</v>
          </cell>
        </row>
        <row r="3821">
          <cell r="R3821">
            <v>1</v>
          </cell>
          <cell r="Y3821">
            <v>1</v>
          </cell>
          <cell r="AA3821" t="b">
            <v>1</v>
          </cell>
        </row>
        <row r="3822">
          <cell r="R3822">
            <v>1</v>
          </cell>
          <cell r="Y3822">
            <v>2</v>
          </cell>
          <cell r="AA3822" t="b">
            <v>1</v>
          </cell>
        </row>
        <row r="3823">
          <cell r="R3823">
            <v>2</v>
          </cell>
          <cell r="Y3823">
            <v>3</v>
          </cell>
          <cell r="AA3823" t="b">
            <v>1</v>
          </cell>
        </row>
        <row r="3824">
          <cell r="R3824">
            <v>2</v>
          </cell>
          <cell r="Y3824">
            <v>1</v>
          </cell>
          <cell r="AA3824" t="b">
            <v>1</v>
          </cell>
        </row>
        <row r="3825">
          <cell r="R3825">
            <v>3</v>
          </cell>
          <cell r="Y3825">
            <v>2</v>
          </cell>
          <cell r="AA3825" t="b">
            <v>1</v>
          </cell>
        </row>
        <row r="3826">
          <cell r="R3826">
            <v>2</v>
          </cell>
          <cell r="Y3826">
            <v>2</v>
          </cell>
          <cell r="AA3826" t="b">
            <v>1</v>
          </cell>
        </row>
        <row r="3827">
          <cell r="R3827">
            <v>2</v>
          </cell>
          <cell r="Y3827">
            <v>2</v>
          </cell>
          <cell r="AA3827" t="b">
            <v>1</v>
          </cell>
        </row>
        <row r="3828">
          <cell r="R3828">
            <v>2</v>
          </cell>
          <cell r="Y3828">
            <v>1</v>
          </cell>
          <cell r="AA3828" t="b">
            <v>1</v>
          </cell>
        </row>
        <row r="3829">
          <cell r="R3829">
            <v>3</v>
          </cell>
          <cell r="Y3829">
            <v>2</v>
          </cell>
          <cell r="AA3829" t="b">
            <v>1</v>
          </cell>
        </row>
        <row r="3830">
          <cell r="R3830">
            <v>3</v>
          </cell>
          <cell r="Y3830" t="str">
            <v/>
          </cell>
          <cell r="AA3830" t="b">
            <v>1</v>
          </cell>
        </row>
        <row r="3831">
          <cell r="R3831">
            <v>2</v>
          </cell>
          <cell r="Y3831">
            <v>2</v>
          </cell>
          <cell r="AA3831" t="b">
            <v>1</v>
          </cell>
        </row>
        <row r="3832">
          <cell r="R3832">
            <v>2</v>
          </cell>
          <cell r="Y3832">
            <v>1</v>
          </cell>
          <cell r="AA3832" t="b">
            <v>1</v>
          </cell>
        </row>
        <row r="3833">
          <cell r="R3833">
            <v>2</v>
          </cell>
          <cell r="Y3833">
            <v>1</v>
          </cell>
          <cell r="AA3833" t="b">
            <v>1</v>
          </cell>
        </row>
        <row r="3834">
          <cell r="R3834">
            <v>1</v>
          </cell>
          <cell r="Y3834">
            <v>2</v>
          </cell>
          <cell r="AA3834" t="b">
            <v>1</v>
          </cell>
        </row>
        <row r="3835">
          <cell r="R3835">
            <v>1</v>
          </cell>
          <cell r="Y3835">
            <v>2</v>
          </cell>
          <cell r="AA3835" t="b">
            <v>1</v>
          </cell>
        </row>
        <row r="3836">
          <cell r="R3836">
            <v>2</v>
          </cell>
          <cell r="Y3836">
            <v>2</v>
          </cell>
          <cell r="AA3836" t="b">
            <v>1</v>
          </cell>
        </row>
        <row r="3837">
          <cell r="R3837">
            <v>1</v>
          </cell>
          <cell r="Y3837">
            <v>2</v>
          </cell>
          <cell r="AA3837" t="b">
            <v>1</v>
          </cell>
        </row>
        <row r="3838">
          <cell r="R3838">
            <v>2</v>
          </cell>
          <cell r="Y3838">
            <v>2</v>
          </cell>
          <cell r="AA3838" t="b">
            <v>1</v>
          </cell>
        </row>
        <row r="3839">
          <cell r="R3839">
            <v>2</v>
          </cell>
          <cell r="Y3839">
            <v>2</v>
          </cell>
          <cell r="AA3839" t="b">
            <v>1</v>
          </cell>
        </row>
        <row r="3840">
          <cell r="R3840">
            <v>2</v>
          </cell>
          <cell r="Y3840">
            <v>1</v>
          </cell>
          <cell r="AA3840" t="b">
            <v>1</v>
          </cell>
        </row>
        <row r="3841">
          <cell r="R3841">
            <v>2</v>
          </cell>
          <cell r="Y3841">
            <v>2</v>
          </cell>
          <cell r="AA3841" t="b">
            <v>1</v>
          </cell>
        </row>
        <row r="3842">
          <cell r="R3842">
            <v>1</v>
          </cell>
          <cell r="Y3842">
            <v>2</v>
          </cell>
          <cell r="AA3842" t="b">
            <v>1</v>
          </cell>
        </row>
        <row r="3843">
          <cell r="R3843">
            <v>1</v>
          </cell>
          <cell r="Y3843">
            <v>1</v>
          </cell>
          <cell r="AA3843" t="b">
            <v>1</v>
          </cell>
        </row>
        <row r="3844">
          <cell r="R3844">
            <v>4</v>
          </cell>
          <cell r="Y3844">
            <v>2</v>
          </cell>
          <cell r="AA3844" t="b">
            <v>1</v>
          </cell>
        </row>
        <row r="3845">
          <cell r="R3845">
            <v>0</v>
          </cell>
          <cell r="Y3845">
            <v>2</v>
          </cell>
          <cell r="AA3845" t="b">
            <v>1</v>
          </cell>
        </row>
        <row r="3846">
          <cell r="R3846">
            <v>2</v>
          </cell>
          <cell r="Y3846">
            <v>2</v>
          </cell>
          <cell r="AA3846" t="b">
            <v>1</v>
          </cell>
        </row>
        <row r="3847">
          <cell r="R3847">
            <v>2</v>
          </cell>
          <cell r="Y3847">
            <v>2</v>
          </cell>
          <cell r="AA3847" t="b">
            <v>1</v>
          </cell>
        </row>
        <row r="3848">
          <cell r="R3848">
            <v>2</v>
          </cell>
          <cell r="Y3848">
            <v>2</v>
          </cell>
          <cell r="AA3848" t="b">
            <v>1</v>
          </cell>
        </row>
        <row r="3849">
          <cell r="R3849">
            <v>3</v>
          </cell>
          <cell r="Y3849">
            <v>3</v>
          </cell>
          <cell r="AA3849" t="b">
            <v>1</v>
          </cell>
        </row>
        <row r="3850">
          <cell r="R3850">
            <v>2</v>
          </cell>
          <cell r="Y3850">
            <v>1</v>
          </cell>
          <cell r="AA3850" t="b">
            <v>1</v>
          </cell>
        </row>
        <row r="3851">
          <cell r="R3851">
            <v>2</v>
          </cell>
          <cell r="Y3851">
            <v>2</v>
          </cell>
          <cell r="AA3851" t="b">
            <v>1</v>
          </cell>
        </row>
        <row r="3852">
          <cell r="R3852">
            <v>3</v>
          </cell>
          <cell r="Y3852">
            <v>2</v>
          </cell>
          <cell r="AA3852" t="b">
            <v>1</v>
          </cell>
        </row>
        <row r="3853">
          <cell r="R3853">
            <v>2</v>
          </cell>
          <cell r="Y3853">
            <v>2</v>
          </cell>
          <cell r="AA3853" t="b">
            <v>1</v>
          </cell>
        </row>
        <row r="3854">
          <cell r="R3854">
            <v>2</v>
          </cell>
          <cell r="Y3854">
            <v>2</v>
          </cell>
          <cell r="AA3854" t="b">
            <v>1</v>
          </cell>
        </row>
        <row r="3855">
          <cell r="R3855">
            <v>2</v>
          </cell>
          <cell r="Y3855">
            <v>2</v>
          </cell>
          <cell r="AA3855" t="b">
            <v>1</v>
          </cell>
        </row>
        <row r="3856">
          <cell r="R3856">
            <v>2</v>
          </cell>
          <cell r="Y3856">
            <v>1</v>
          </cell>
          <cell r="AA3856" t="b">
            <v>1</v>
          </cell>
        </row>
        <row r="3857">
          <cell r="R3857">
            <v>3</v>
          </cell>
          <cell r="Y3857">
            <v>2</v>
          </cell>
          <cell r="AA3857" t="b">
            <v>1</v>
          </cell>
        </row>
        <row r="3858">
          <cell r="R3858">
            <v>2</v>
          </cell>
          <cell r="Y3858">
            <v>2</v>
          </cell>
          <cell r="AA3858" t="b">
            <v>1</v>
          </cell>
        </row>
        <row r="3859">
          <cell r="R3859">
            <v>1</v>
          </cell>
          <cell r="Y3859">
            <v>2</v>
          </cell>
          <cell r="AA3859" t="b">
            <v>1</v>
          </cell>
        </row>
        <row r="3860">
          <cell r="R3860">
            <v>2</v>
          </cell>
          <cell r="Y3860">
            <v>3</v>
          </cell>
          <cell r="AA3860" t="b">
            <v>1</v>
          </cell>
        </row>
        <row r="3861">
          <cell r="R3861">
            <v>1</v>
          </cell>
          <cell r="Y3861">
            <v>1</v>
          </cell>
          <cell r="AA3861" t="b">
            <v>1</v>
          </cell>
        </row>
        <row r="3862">
          <cell r="R3862">
            <v>3</v>
          </cell>
          <cell r="Y3862">
            <v>2</v>
          </cell>
          <cell r="AA3862" t="b">
            <v>1</v>
          </cell>
        </row>
        <row r="3863">
          <cell r="R3863">
            <v>1</v>
          </cell>
          <cell r="Y3863">
            <v>2</v>
          </cell>
          <cell r="AA3863" t="b">
            <v>1</v>
          </cell>
        </row>
        <row r="3864">
          <cell r="R3864">
            <v>3</v>
          </cell>
          <cell r="Y3864">
            <v>1</v>
          </cell>
          <cell r="AA3864" t="b">
            <v>1</v>
          </cell>
        </row>
        <row r="3865">
          <cell r="R3865">
            <v>2</v>
          </cell>
          <cell r="Y3865">
            <v>3</v>
          </cell>
          <cell r="AA3865" t="b">
            <v>1</v>
          </cell>
        </row>
        <row r="3866">
          <cell r="R3866">
            <v>1</v>
          </cell>
          <cell r="Y3866">
            <v>2</v>
          </cell>
          <cell r="AA3866" t="b">
            <v>1</v>
          </cell>
        </row>
        <row r="3867">
          <cell r="R3867">
            <v>2</v>
          </cell>
          <cell r="Y3867">
            <v>2</v>
          </cell>
          <cell r="AA3867" t="b">
            <v>1</v>
          </cell>
        </row>
        <row r="3868">
          <cell r="R3868">
            <v>1</v>
          </cell>
          <cell r="Y3868">
            <v>2</v>
          </cell>
          <cell r="AA3868" t="b">
            <v>1</v>
          </cell>
        </row>
        <row r="3869">
          <cell r="R3869">
            <v>1</v>
          </cell>
          <cell r="Y3869">
            <v>2</v>
          </cell>
          <cell r="AA3869" t="b">
            <v>1</v>
          </cell>
        </row>
        <row r="3870">
          <cell r="R3870">
            <v>1</v>
          </cell>
          <cell r="Y3870">
            <v>2</v>
          </cell>
          <cell r="AA3870" t="b">
            <v>1</v>
          </cell>
        </row>
        <row r="3871">
          <cell r="R3871">
            <v>2</v>
          </cell>
          <cell r="Y3871">
            <v>3</v>
          </cell>
          <cell r="AA3871" t="b">
            <v>1</v>
          </cell>
        </row>
        <row r="3872">
          <cell r="R3872">
            <v>1</v>
          </cell>
          <cell r="Y3872">
            <v>2</v>
          </cell>
          <cell r="AA3872" t="b">
            <v>1</v>
          </cell>
        </row>
        <row r="3873">
          <cell r="R3873">
            <v>2</v>
          </cell>
          <cell r="Y3873">
            <v>1</v>
          </cell>
          <cell r="AA3873" t="b">
            <v>1</v>
          </cell>
        </row>
        <row r="3874">
          <cell r="R3874">
            <v>2</v>
          </cell>
          <cell r="Y3874">
            <v>2</v>
          </cell>
          <cell r="AA3874" t="b">
            <v>1</v>
          </cell>
        </row>
        <row r="3875">
          <cell r="R3875">
            <v>2</v>
          </cell>
          <cell r="Y3875">
            <v>1</v>
          </cell>
          <cell r="AA3875" t="b">
            <v>1</v>
          </cell>
        </row>
        <row r="3876">
          <cell r="R3876">
            <v>2</v>
          </cell>
          <cell r="Y3876">
            <v>2</v>
          </cell>
          <cell r="AA3876" t="b">
            <v>1</v>
          </cell>
        </row>
        <row r="3877">
          <cell r="R3877">
            <v>2</v>
          </cell>
          <cell r="Y3877">
            <v>2</v>
          </cell>
          <cell r="AA3877" t="b">
            <v>1</v>
          </cell>
        </row>
        <row r="3878">
          <cell r="R3878">
            <v>2</v>
          </cell>
          <cell r="Y3878">
            <v>2</v>
          </cell>
          <cell r="AA3878" t="b">
            <v>1</v>
          </cell>
        </row>
        <row r="3879">
          <cell r="R3879">
            <v>2</v>
          </cell>
          <cell r="Y3879">
            <v>2</v>
          </cell>
          <cell r="AA3879" t="b">
            <v>1</v>
          </cell>
        </row>
        <row r="3880">
          <cell r="R3880">
            <v>3</v>
          </cell>
          <cell r="Y3880">
            <v>2</v>
          </cell>
          <cell r="AA3880" t="b">
            <v>1</v>
          </cell>
        </row>
        <row r="3881">
          <cell r="R3881">
            <v>1</v>
          </cell>
          <cell r="Y3881">
            <v>2</v>
          </cell>
          <cell r="AA3881" t="b">
            <v>1</v>
          </cell>
        </row>
        <row r="3882">
          <cell r="R3882">
            <v>2</v>
          </cell>
          <cell r="Y3882">
            <v>2</v>
          </cell>
          <cell r="AA3882" t="b">
            <v>1</v>
          </cell>
        </row>
        <row r="3883">
          <cell r="R3883">
            <v>3</v>
          </cell>
          <cell r="Y3883">
            <v>1</v>
          </cell>
          <cell r="AA3883" t="b">
            <v>1</v>
          </cell>
        </row>
        <row r="3884">
          <cell r="R3884">
            <v>2</v>
          </cell>
          <cell r="Y3884">
            <v>2</v>
          </cell>
          <cell r="AA3884" t="b">
            <v>1</v>
          </cell>
        </row>
        <row r="3885">
          <cell r="R3885">
            <v>2</v>
          </cell>
          <cell r="Y3885">
            <v>2</v>
          </cell>
          <cell r="AA3885" t="b">
            <v>1</v>
          </cell>
        </row>
        <row r="3886">
          <cell r="R3886">
            <v>2</v>
          </cell>
          <cell r="Y3886">
            <v>3</v>
          </cell>
          <cell r="AA3886" t="b">
            <v>1</v>
          </cell>
        </row>
        <row r="3887">
          <cell r="R3887">
            <v>2</v>
          </cell>
          <cell r="Y3887" t="e">
            <v>#N/A</v>
          </cell>
          <cell r="AA3887" t="b">
            <v>1</v>
          </cell>
        </row>
        <row r="3888">
          <cell r="R3888">
            <v>3</v>
          </cell>
          <cell r="Y3888">
            <v>2</v>
          </cell>
          <cell r="AA3888" t="b">
            <v>1</v>
          </cell>
        </row>
        <row r="3889">
          <cell r="R3889">
            <v>3</v>
          </cell>
          <cell r="Y3889">
            <v>3</v>
          </cell>
          <cell r="AA3889" t="b">
            <v>1</v>
          </cell>
        </row>
        <row r="3890">
          <cell r="R3890">
            <v>3</v>
          </cell>
          <cell r="Y3890">
            <v>3</v>
          </cell>
          <cell r="AA3890" t="b">
            <v>1</v>
          </cell>
        </row>
        <row r="3891">
          <cell r="R3891">
            <v>2</v>
          </cell>
          <cell r="Y3891">
            <v>2</v>
          </cell>
          <cell r="AA3891" t="b">
            <v>1</v>
          </cell>
        </row>
        <row r="3892">
          <cell r="R3892">
            <v>2</v>
          </cell>
          <cell r="Y3892">
            <v>3</v>
          </cell>
          <cell r="AA3892" t="b">
            <v>1</v>
          </cell>
        </row>
        <row r="3893">
          <cell r="R3893">
            <v>2</v>
          </cell>
          <cell r="Y3893">
            <v>2</v>
          </cell>
          <cell r="AA3893" t="b">
            <v>1</v>
          </cell>
        </row>
        <row r="3894">
          <cell r="R3894">
            <v>3</v>
          </cell>
          <cell r="Y3894">
            <v>2</v>
          </cell>
          <cell r="AA3894" t="b">
            <v>1</v>
          </cell>
        </row>
        <row r="3895">
          <cell r="R3895">
            <v>2</v>
          </cell>
          <cell r="Y3895">
            <v>2</v>
          </cell>
          <cell r="AA3895" t="b">
            <v>1</v>
          </cell>
        </row>
        <row r="3896">
          <cell r="R3896">
            <v>1</v>
          </cell>
          <cell r="Y3896" t="e">
            <v>#N/A</v>
          </cell>
          <cell r="AA3896" t="b">
            <v>1</v>
          </cell>
        </row>
        <row r="3897">
          <cell r="R3897">
            <v>2</v>
          </cell>
          <cell r="Y3897">
            <v>3</v>
          </cell>
          <cell r="AA3897" t="b">
            <v>1</v>
          </cell>
        </row>
        <row r="3898">
          <cell r="R3898">
            <v>3</v>
          </cell>
          <cell r="Y3898">
            <v>3</v>
          </cell>
          <cell r="AA3898" t="b">
            <v>1</v>
          </cell>
        </row>
        <row r="3899">
          <cell r="R3899">
            <v>2</v>
          </cell>
          <cell r="Y3899">
            <v>2</v>
          </cell>
          <cell r="AA3899" t="b">
            <v>1</v>
          </cell>
        </row>
        <row r="3900">
          <cell r="R3900">
            <v>2</v>
          </cell>
          <cell r="Y3900">
            <v>2</v>
          </cell>
          <cell r="AA3900" t="b">
            <v>1</v>
          </cell>
        </row>
        <row r="3901">
          <cell r="R3901">
            <v>3</v>
          </cell>
          <cell r="Y3901">
            <v>2</v>
          </cell>
          <cell r="AA3901" t="b">
            <v>1</v>
          </cell>
        </row>
        <row r="3902">
          <cell r="R3902">
            <v>2</v>
          </cell>
          <cell r="Y3902">
            <v>2</v>
          </cell>
          <cell r="AA3902" t="b">
            <v>1</v>
          </cell>
        </row>
        <row r="3903">
          <cell r="R3903">
            <v>1</v>
          </cell>
          <cell r="Y3903" t="e">
            <v>#N/A</v>
          </cell>
          <cell r="AA3903" t="b">
            <v>1</v>
          </cell>
        </row>
        <row r="3904">
          <cell r="R3904">
            <v>2</v>
          </cell>
          <cell r="Y3904" t="e">
            <v>#N/A</v>
          </cell>
          <cell r="AA3904" t="b">
            <v>1</v>
          </cell>
        </row>
        <row r="3905">
          <cell r="R3905">
            <v>2</v>
          </cell>
          <cell r="Y3905" t="e">
            <v>#N/A</v>
          </cell>
          <cell r="AA3905" t="b">
            <v>1</v>
          </cell>
        </row>
        <row r="3906">
          <cell r="R3906">
            <v>2</v>
          </cell>
          <cell r="Y3906">
            <v>2</v>
          </cell>
          <cell r="AA3906" t="b">
            <v>1</v>
          </cell>
        </row>
        <row r="3907">
          <cell r="R3907">
            <v>2</v>
          </cell>
          <cell r="Y3907" t="e">
            <v>#N/A</v>
          </cell>
          <cell r="AA3907" t="b">
            <v>1</v>
          </cell>
        </row>
        <row r="3908">
          <cell r="R3908">
            <v>1</v>
          </cell>
          <cell r="Y3908" t="e">
            <v>#N/A</v>
          </cell>
          <cell r="AA3908" t="b">
            <v>1</v>
          </cell>
        </row>
        <row r="3909">
          <cell r="R3909">
            <v>1</v>
          </cell>
          <cell r="Y3909">
            <v>2</v>
          </cell>
          <cell r="AA3909" t="b">
            <v>1</v>
          </cell>
        </row>
        <row r="3910">
          <cell r="R3910">
            <v>1</v>
          </cell>
          <cell r="Y3910">
            <v>1</v>
          </cell>
          <cell r="AA3910" t="b">
            <v>1</v>
          </cell>
        </row>
        <row r="3911">
          <cell r="R3911">
            <v>1</v>
          </cell>
          <cell r="Y3911" t="e">
            <v>#N/A</v>
          </cell>
          <cell r="AA3911" t="b">
            <v>1</v>
          </cell>
        </row>
        <row r="3912">
          <cell r="R3912">
            <v>3</v>
          </cell>
          <cell r="Y3912">
            <v>3</v>
          </cell>
          <cell r="AA3912" t="b">
            <v>1</v>
          </cell>
        </row>
        <row r="3913">
          <cell r="R3913">
            <v>3</v>
          </cell>
          <cell r="Y3913">
            <v>3</v>
          </cell>
          <cell r="AA3913" t="b">
            <v>1</v>
          </cell>
        </row>
        <row r="3914">
          <cell r="R3914">
            <v>2</v>
          </cell>
          <cell r="Y3914" t="e">
            <v>#N/A</v>
          </cell>
          <cell r="AA3914" t="b">
            <v>1</v>
          </cell>
        </row>
        <row r="3915">
          <cell r="R3915">
            <v>2</v>
          </cell>
          <cell r="Y3915">
            <v>1</v>
          </cell>
          <cell r="AA3915" t="b">
            <v>1</v>
          </cell>
        </row>
        <row r="3916">
          <cell r="R3916">
            <v>3</v>
          </cell>
          <cell r="Y3916">
            <v>2</v>
          </cell>
          <cell r="AA3916" t="b">
            <v>1</v>
          </cell>
        </row>
        <row r="3917">
          <cell r="R3917">
            <v>1</v>
          </cell>
          <cell r="Y3917">
            <v>2</v>
          </cell>
          <cell r="AA3917" t="b">
            <v>1</v>
          </cell>
        </row>
        <row r="3918">
          <cell r="R3918">
            <v>2</v>
          </cell>
          <cell r="Y3918" t="str">
            <v/>
          </cell>
          <cell r="AA3918" t="b">
            <v>1</v>
          </cell>
        </row>
        <row r="3919">
          <cell r="R3919">
            <v>3</v>
          </cell>
          <cell r="Y3919">
            <v>3</v>
          </cell>
          <cell r="AA3919" t="b">
            <v>1</v>
          </cell>
        </row>
        <row r="3920">
          <cell r="R3920">
            <v>1</v>
          </cell>
          <cell r="Y3920">
            <v>3</v>
          </cell>
          <cell r="AA3920" t="b">
            <v>1</v>
          </cell>
        </row>
        <row r="3921">
          <cell r="R3921">
            <v>3</v>
          </cell>
          <cell r="Y3921">
            <v>2</v>
          </cell>
          <cell r="AA3921" t="b">
            <v>1</v>
          </cell>
        </row>
        <row r="3922">
          <cell r="R3922">
            <v>1</v>
          </cell>
          <cell r="Y3922" t="e">
            <v>#N/A</v>
          </cell>
          <cell r="AA3922" t="b">
            <v>1</v>
          </cell>
        </row>
        <row r="3923">
          <cell r="R3923">
            <v>1</v>
          </cell>
          <cell r="Y3923">
            <v>2</v>
          </cell>
          <cell r="AA3923" t="b">
            <v>1</v>
          </cell>
        </row>
        <row r="3924">
          <cell r="R3924">
            <v>2</v>
          </cell>
          <cell r="Y3924">
            <v>2</v>
          </cell>
          <cell r="AA3924" t="b">
            <v>1</v>
          </cell>
        </row>
        <row r="3925">
          <cell r="R3925">
            <v>3</v>
          </cell>
          <cell r="Y3925">
            <v>2</v>
          </cell>
          <cell r="AA3925" t="b">
            <v>1</v>
          </cell>
        </row>
        <row r="3926">
          <cell r="R3926">
            <v>3</v>
          </cell>
          <cell r="Y3926">
            <v>2</v>
          </cell>
          <cell r="AA3926" t="b">
            <v>1</v>
          </cell>
        </row>
        <row r="3927">
          <cell r="R3927">
            <v>3</v>
          </cell>
          <cell r="Y3927">
            <v>2</v>
          </cell>
          <cell r="AA3927" t="b">
            <v>1</v>
          </cell>
        </row>
        <row r="3928">
          <cell r="R3928">
            <v>3</v>
          </cell>
          <cell r="Y3928">
            <v>1</v>
          </cell>
          <cell r="AA3928" t="b">
            <v>1</v>
          </cell>
        </row>
        <row r="3929">
          <cell r="R3929">
            <v>2</v>
          </cell>
          <cell r="Y3929">
            <v>2</v>
          </cell>
          <cell r="AA3929" t="b">
            <v>1</v>
          </cell>
        </row>
        <row r="3930">
          <cell r="R3930">
            <v>2</v>
          </cell>
          <cell r="Y3930">
            <v>2</v>
          </cell>
          <cell r="AA3930" t="b">
            <v>1</v>
          </cell>
        </row>
        <row r="3931">
          <cell r="R3931">
            <v>3</v>
          </cell>
          <cell r="Y3931">
            <v>2</v>
          </cell>
          <cell r="AA3931" t="b">
            <v>1</v>
          </cell>
        </row>
        <row r="3932">
          <cell r="R3932">
            <v>2</v>
          </cell>
          <cell r="Y3932">
            <v>2</v>
          </cell>
          <cell r="AA3932" t="b">
            <v>1</v>
          </cell>
        </row>
        <row r="3933">
          <cell r="R3933">
            <v>2</v>
          </cell>
          <cell r="Y3933">
            <v>2</v>
          </cell>
          <cell r="AA3933" t="b">
            <v>1</v>
          </cell>
        </row>
        <row r="3934">
          <cell r="R3934">
            <v>2</v>
          </cell>
          <cell r="Y3934">
            <v>3</v>
          </cell>
          <cell r="AA3934" t="b">
            <v>1</v>
          </cell>
        </row>
        <row r="3935">
          <cell r="R3935">
            <v>2</v>
          </cell>
          <cell r="Y3935">
            <v>2</v>
          </cell>
          <cell r="AA3935" t="b">
            <v>1</v>
          </cell>
        </row>
        <row r="3936">
          <cell r="R3936">
            <v>2</v>
          </cell>
          <cell r="Y3936">
            <v>3</v>
          </cell>
          <cell r="AA3936" t="b">
            <v>1</v>
          </cell>
        </row>
        <row r="3937">
          <cell r="R3937">
            <v>4</v>
          </cell>
          <cell r="Y3937">
            <v>1</v>
          </cell>
          <cell r="AA3937" t="b">
            <v>1</v>
          </cell>
        </row>
        <row r="3938">
          <cell r="R3938">
            <v>3</v>
          </cell>
          <cell r="Y3938">
            <v>1</v>
          </cell>
          <cell r="AA3938" t="b">
            <v>1</v>
          </cell>
        </row>
        <row r="3939">
          <cell r="R3939">
            <v>4</v>
          </cell>
          <cell r="Y3939">
            <v>2</v>
          </cell>
          <cell r="AA3939" t="b">
            <v>1</v>
          </cell>
        </row>
        <row r="3940">
          <cell r="R3940">
            <v>3</v>
          </cell>
          <cell r="Y3940">
            <v>1</v>
          </cell>
          <cell r="AA3940" t="b">
            <v>1</v>
          </cell>
        </row>
        <row r="3941">
          <cell r="R3941">
            <v>3</v>
          </cell>
          <cell r="Y3941">
            <v>3</v>
          </cell>
          <cell r="AA3941" t="b">
            <v>1</v>
          </cell>
        </row>
        <row r="3942">
          <cell r="R3942">
            <v>2</v>
          </cell>
          <cell r="Y3942">
            <v>2</v>
          </cell>
          <cell r="AA3942" t="b">
            <v>1</v>
          </cell>
        </row>
        <row r="3943">
          <cell r="R3943">
            <v>2</v>
          </cell>
          <cell r="Y3943">
            <v>3</v>
          </cell>
          <cell r="AA3943" t="b">
            <v>1</v>
          </cell>
        </row>
        <row r="3944">
          <cell r="R3944">
            <v>2</v>
          </cell>
          <cell r="Y3944">
            <v>2</v>
          </cell>
          <cell r="AA3944" t="b">
            <v>1</v>
          </cell>
        </row>
        <row r="3945">
          <cell r="R3945">
            <v>3</v>
          </cell>
          <cell r="Y3945">
            <v>2</v>
          </cell>
          <cell r="AA3945" t="b">
            <v>1</v>
          </cell>
        </row>
        <row r="3946">
          <cell r="R3946">
            <v>1</v>
          </cell>
          <cell r="Y3946">
            <v>1</v>
          </cell>
          <cell r="AA3946" t="b">
            <v>1</v>
          </cell>
        </row>
        <row r="3947">
          <cell r="R3947">
            <v>2</v>
          </cell>
          <cell r="Y3947">
            <v>3</v>
          </cell>
          <cell r="AA3947" t="b">
            <v>1</v>
          </cell>
        </row>
        <row r="3948">
          <cell r="R3948">
            <v>2</v>
          </cell>
          <cell r="Y3948">
            <v>2</v>
          </cell>
          <cell r="AA3948" t="b">
            <v>1</v>
          </cell>
        </row>
        <row r="3949">
          <cell r="R3949">
            <v>2</v>
          </cell>
          <cell r="Y3949">
            <v>1</v>
          </cell>
          <cell r="AA3949" t="b">
            <v>1</v>
          </cell>
        </row>
        <row r="3950">
          <cell r="R3950">
            <v>3</v>
          </cell>
          <cell r="Y3950">
            <v>2</v>
          </cell>
          <cell r="AA3950" t="b">
            <v>1</v>
          </cell>
        </row>
        <row r="3951">
          <cell r="R3951">
            <v>2</v>
          </cell>
          <cell r="Y3951">
            <v>3</v>
          </cell>
          <cell r="AA3951" t="b">
            <v>1</v>
          </cell>
        </row>
        <row r="3952">
          <cell r="R3952">
            <v>3</v>
          </cell>
          <cell r="Y3952">
            <v>2</v>
          </cell>
          <cell r="AA3952" t="b">
            <v>1</v>
          </cell>
        </row>
        <row r="3953">
          <cell r="R3953">
            <v>3</v>
          </cell>
          <cell r="Y3953">
            <v>3</v>
          </cell>
          <cell r="AA3953" t="b">
            <v>1</v>
          </cell>
        </row>
        <row r="3954">
          <cell r="R3954">
            <v>2</v>
          </cell>
          <cell r="Y3954">
            <v>1</v>
          </cell>
          <cell r="AA3954" t="b">
            <v>1</v>
          </cell>
        </row>
        <row r="3955">
          <cell r="R3955">
            <v>2</v>
          </cell>
          <cell r="Y3955">
            <v>3</v>
          </cell>
          <cell r="AA3955" t="b">
            <v>1</v>
          </cell>
        </row>
        <row r="3956">
          <cell r="R3956">
            <v>1</v>
          </cell>
          <cell r="Y3956">
            <v>1</v>
          </cell>
          <cell r="AA3956" t="b">
            <v>1</v>
          </cell>
        </row>
        <row r="3957">
          <cell r="R3957">
            <v>2</v>
          </cell>
          <cell r="Y3957">
            <v>2</v>
          </cell>
          <cell r="AA3957" t="b">
            <v>1</v>
          </cell>
        </row>
        <row r="3958">
          <cell r="R3958">
            <v>3</v>
          </cell>
          <cell r="Y3958">
            <v>2</v>
          </cell>
          <cell r="AA3958" t="b">
            <v>1</v>
          </cell>
        </row>
        <row r="3959">
          <cell r="R3959">
            <v>1</v>
          </cell>
          <cell r="Y3959">
            <v>2</v>
          </cell>
          <cell r="AA3959" t="b">
            <v>1</v>
          </cell>
        </row>
        <row r="3960">
          <cell r="R3960">
            <v>2</v>
          </cell>
          <cell r="Y3960">
            <v>3</v>
          </cell>
          <cell r="AA3960" t="b">
            <v>1</v>
          </cell>
        </row>
        <row r="3961">
          <cell r="R3961">
            <v>2</v>
          </cell>
          <cell r="Y3961">
            <v>2</v>
          </cell>
          <cell r="AA3961" t="b">
            <v>1</v>
          </cell>
        </row>
        <row r="3962">
          <cell r="R3962">
            <v>2</v>
          </cell>
          <cell r="Y3962">
            <v>1</v>
          </cell>
          <cell r="AA3962" t="b">
            <v>1</v>
          </cell>
        </row>
        <row r="3963">
          <cell r="R3963">
            <v>3</v>
          </cell>
          <cell r="Y3963">
            <v>2</v>
          </cell>
          <cell r="AA3963" t="b">
            <v>1</v>
          </cell>
        </row>
        <row r="3964">
          <cell r="R3964">
            <v>2</v>
          </cell>
          <cell r="Y3964">
            <v>2</v>
          </cell>
          <cell r="AA3964" t="b">
            <v>1</v>
          </cell>
        </row>
        <row r="3965">
          <cell r="R3965">
            <v>2</v>
          </cell>
          <cell r="Y3965">
            <v>2</v>
          </cell>
          <cell r="AA3965" t="b">
            <v>1</v>
          </cell>
        </row>
        <row r="3966">
          <cell r="R3966">
            <v>2</v>
          </cell>
          <cell r="Y3966">
            <v>2</v>
          </cell>
          <cell r="AA3966" t="b">
            <v>1</v>
          </cell>
        </row>
        <row r="3967">
          <cell r="R3967">
            <v>2</v>
          </cell>
          <cell r="Y3967">
            <v>3</v>
          </cell>
          <cell r="AA3967" t="b">
            <v>1</v>
          </cell>
        </row>
        <row r="3968">
          <cell r="R3968">
            <v>3</v>
          </cell>
          <cell r="Y3968">
            <v>3</v>
          </cell>
          <cell r="AA3968" t="b">
            <v>1</v>
          </cell>
        </row>
        <row r="3969">
          <cell r="R3969">
            <v>3</v>
          </cell>
          <cell r="Y3969">
            <v>3</v>
          </cell>
          <cell r="AA3969" t="b">
            <v>1</v>
          </cell>
        </row>
        <row r="3970">
          <cell r="R3970">
            <v>1</v>
          </cell>
          <cell r="Y3970">
            <v>2</v>
          </cell>
          <cell r="AA3970" t="b">
            <v>1</v>
          </cell>
        </row>
        <row r="3971">
          <cell r="R3971">
            <v>3</v>
          </cell>
          <cell r="Y3971">
            <v>2</v>
          </cell>
          <cell r="AA3971" t="b">
            <v>1</v>
          </cell>
        </row>
        <row r="3972">
          <cell r="R3972">
            <v>3</v>
          </cell>
          <cell r="Y3972">
            <v>2</v>
          </cell>
          <cell r="AA3972" t="b">
            <v>1</v>
          </cell>
        </row>
        <row r="3973">
          <cell r="R3973">
            <v>3</v>
          </cell>
          <cell r="Y3973">
            <v>2</v>
          </cell>
          <cell r="AA3973" t="b">
            <v>1</v>
          </cell>
        </row>
        <row r="3974">
          <cell r="R3974">
            <v>3</v>
          </cell>
          <cell r="Y3974">
            <v>2</v>
          </cell>
          <cell r="AA3974" t="b">
            <v>1</v>
          </cell>
        </row>
        <row r="3975">
          <cell r="R3975">
            <v>2</v>
          </cell>
          <cell r="Y3975">
            <v>2</v>
          </cell>
          <cell r="AA3975" t="b">
            <v>1</v>
          </cell>
        </row>
        <row r="3976">
          <cell r="R3976">
            <v>3</v>
          </cell>
          <cell r="Y3976">
            <v>3</v>
          </cell>
          <cell r="AA3976" t="b">
            <v>1</v>
          </cell>
        </row>
        <row r="3977">
          <cell r="R3977">
            <v>2</v>
          </cell>
          <cell r="Y3977">
            <v>2</v>
          </cell>
          <cell r="AA3977" t="b">
            <v>1</v>
          </cell>
        </row>
        <row r="3978">
          <cell r="R3978">
            <v>4</v>
          </cell>
          <cell r="Y3978">
            <v>2</v>
          </cell>
          <cell r="AA3978" t="b">
            <v>1</v>
          </cell>
        </row>
        <row r="3979">
          <cell r="R3979">
            <v>3</v>
          </cell>
          <cell r="Y3979">
            <v>2</v>
          </cell>
          <cell r="AA3979" t="b">
            <v>1</v>
          </cell>
        </row>
        <row r="3980">
          <cell r="R3980">
            <v>3</v>
          </cell>
          <cell r="Y3980">
            <v>2</v>
          </cell>
          <cell r="AA3980" t="b">
            <v>1</v>
          </cell>
        </row>
        <row r="3981">
          <cell r="R3981">
            <v>1</v>
          </cell>
          <cell r="Y3981">
            <v>3</v>
          </cell>
          <cell r="AA3981" t="b">
            <v>1</v>
          </cell>
        </row>
        <row r="3982">
          <cell r="R3982">
            <v>3</v>
          </cell>
          <cell r="Y3982">
            <v>1</v>
          </cell>
          <cell r="AA3982" t="b">
            <v>1</v>
          </cell>
        </row>
        <row r="3983">
          <cell r="R3983">
            <v>0</v>
          </cell>
          <cell r="Y3983">
            <v>2</v>
          </cell>
          <cell r="AA3983" t="b">
            <v>1</v>
          </cell>
        </row>
        <row r="3984">
          <cell r="R3984">
            <v>0</v>
          </cell>
          <cell r="Y3984" t="str">
            <v/>
          </cell>
          <cell r="AA3984" t="b">
            <v>1</v>
          </cell>
        </row>
        <row r="3985">
          <cell r="R3985">
            <v>0</v>
          </cell>
          <cell r="Y3985" t="str">
            <v/>
          </cell>
          <cell r="AA3985" t="b">
            <v>1</v>
          </cell>
        </row>
        <row r="3986">
          <cell r="R3986">
            <v>4</v>
          </cell>
          <cell r="Y3986">
            <v>3</v>
          </cell>
          <cell r="AA3986" t="b">
            <v>1</v>
          </cell>
        </row>
        <row r="3987">
          <cell r="R3987">
            <v>2</v>
          </cell>
          <cell r="Y3987" t="e">
            <v>#N/A</v>
          </cell>
          <cell r="AA3987" t="b">
            <v>1</v>
          </cell>
        </row>
        <row r="3988">
          <cell r="R3988">
            <v>2</v>
          </cell>
          <cell r="Y3988">
            <v>3</v>
          </cell>
          <cell r="AA3988" t="b">
            <v>1</v>
          </cell>
        </row>
        <row r="3989">
          <cell r="R3989">
            <v>3</v>
          </cell>
          <cell r="Y3989">
            <v>1</v>
          </cell>
          <cell r="AA3989" t="b">
            <v>1</v>
          </cell>
        </row>
        <row r="3990">
          <cell r="R3990">
            <v>3</v>
          </cell>
          <cell r="Y3990">
            <v>3</v>
          </cell>
          <cell r="AA3990" t="b">
            <v>1</v>
          </cell>
        </row>
        <row r="3991">
          <cell r="R3991">
            <v>2</v>
          </cell>
          <cell r="Y3991">
            <v>3</v>
          </cell>
          <cell r="AA3991" t="b">
            <v>1</v>
          </cell>
        </row>
        <row r="3992">
          <cell r="R3992">
            <v>2</v>
          </cell>
          <cell r="Y3992">
            <v>2</v>
          </cell>
          <cell r="AA3992" t="b">
            <v>1</v>
          </cell>
        </row>
        <row r="3993">
          <cell r="R3993">
            <v>2</v>
          </cell>
          <cell r="Y3993" t="e">
            <v>#N/A</v>
          </cell>
          <cell r="AA3993" t="b">
            <v>1</v>
          </cell>
        </row>
        <row r="3994">
          <cell r="R3994">
            <v>2</v>
          </cell>
          <cell r="Y3994">
            <v>2</v>
          </cell>
          <cell r="AA3994" t="b">
            <v>1</v>
          </cell>
        </row>
        <row r="3995">
          <cell r="R3995">
            <v>3</v>
          </cell>
          <cell r="Y3995">
            <v>2</v>
          </cell>
          <cell r="AA3995" t="b">
            <v>1</v>
          </cell>
        </row>
        <row r="3996">
          <cell r="R3996">
            <v>3</v>
          </cell>
          <cell r="Y3996">
            <v>2</v>
          </cell>
          <cell r="AA3996" t="b">
            <v>1</v>
          </cell>
        </row>
        <row r="3997">
          <cell r="R3997">
            <v>2</v>
          </cell>
          <cell r="Y3997">
            <v>1</v>
          </cell>
          <cell r="AA3997" t="b">
            <v>1</v>
          </cell>
        </row>
        <row r="3998">
          <cell r="R3998">
            <v>2</v>
          </cell>
          <cell r="Y3998">
            <v>3</v>
          </cell>
          <cell r="AA3998" t="b">
            <v>1</v>
          </cell>
        </row>
        <row r="3999">
          <cell r="R3999">
            <v>2</v>
          </cell>
          <cell r="Y3999" t="e">
            <v>#N/A</v>
          </cell>
          <cell r="AA3999" t="b">
            <v>1</v>
          </cell>
        </row>
        <row r="4000">
          <cell r="R4000">
            <v>3</v>
          </cell>
          <cell r="Y4000">
            <v>3</v>
          </cell>
          <cell r="AA4000" t="b">
            <v>1</v>
          </cell>
        </row>
        <row r="4001">
          <cell r="R4001">
            <v>2</v>
          </cell>
          <cell r="Y4001">
            <v>1</v>
          </cell>
          <cell r="AA4001" t="b">
            <v>1</v>
          </cell>
        </row>
        <row r="4002">
          <cell r="R4002">
            <v>2</v>
          </cell>
          <cell r="Y4002">
            <v>3</v>
          </cell>
          <cell r="AA4002" t="b">
            <v>1</v>
          </cell>
        </row>
        <row r="4003">
          <cell r="R4003">
            <v>1</v>
          </cell>
          <cell r="Y4003" t="e">
            <v>#N/A</v>
          </cell>
          <cell r="AA4003" t="b">
            <v>1</v>
          </cell>
        </row>
        <row r="4004">
          <cell r="R4004">
            <v>1</v>
          </cell>
          <cell r="Y4004">
            <v>2</v>
          </cell>
          <cell r="AA4004" t="b">
            <v>1</v>
          </cell>
        </row>
        <row r="4005">
          <cell r="R4005">
            <v>2</v>
          </cell>
          <cell r="Y4005">
            <v>2</v>
          </cell>
          <cell r="AA4005" t="b">
            <v>1</v>
          </cell>
        </row>
        <row r="4006">
          <cell r="R4006">
            <v>4</v>
          </cell>
          <cell r="Y4006">
            <v>3</v>
          </cell>
          <cell r="AA4006" t="b">
            <v>1</v>
          </cell>
        </row>
        <row r="4007">
          <cell r="R4007">
            <v>2</v>
          </cell>
          <cell r="Y4007" t="e">
            <v>#N/A</v>
          </cell>
          <cell r="AA4007" t="b">
            <v>1</v>
          </cell>
        </row>
        <row r="4008">
          <cell r="R4008">
            <v>3</v>
          </cell>
          <cell r="Y4008">
            <v>2</v>
          </cell>
          <cell r="AA4008" t="b">
            <v>1</v>
          </cell>
        </row>
        <row r="4009">
          <cell r="R4009">
            <v>2</v>
          </cell>
          <cell r="Y4009" t="e">
            <v>#N/A</v>
          </cell>
          <cell r="AA4009" t="b">
            <v>1</v>
          </cell>
        </row>
        <row r="4010">
          <cell r="R4010">
            <v>2</v>
          </cell>
          <cell r="Y4010">
            <v>3</v>
          </cell>
          <cell r="AA4010" t="b">
            <v>1</v>
          </cell>
        </row>
        <row r="4011">
          <cell r="R4011">
            <v>3</v>
          </cell>
          <cell r="Y4011">
            <v>2</v>
          </cell>
          <cell r="AA4011" t="b">
            <v>1</v>
          </cell>
        </row>
        <row r="4012">
          <cell r="R4012">
            <v>2</v>
          </cell>
          <cell r="Y4012">
            <v>2</v>
          </cell>
          <cell r="AA4012" t="b">
            <v>1</v>
          </cell>
        </row>
        <row r="4013">
          <cell r="R4013">
            <v>2</v>
          </cell>
          <cell r="Y4013">
            <v>2</v>
          </cell>
          <cell r="AA4013" t="b">
            <v>1</v>
          </cell>
        </row>
        <row r="4014">
          <cell r="R4014">
            <v>1</v>
          </cell>
          <cell r="Y4014" t="e">
            <v>#N/A</v>
          </cell>
          <cell r="AA4014" t="b">
            <v>1</v>
          </cell>
        </row>
        <row r="4015">
          <cell r="R4015">
            <v>2</v>
          </cell>
          <cell r="Y4015">
            <v>2</v>
          </cell>
          <cell r="AA4015" t="b">
            <v>1</v>
          </cell>
        </row>
        <row r="4016">
          <cell r="R4016">
            <v>1</v>
          </cell>
          <cell r="Y4016">
            <v>2</v>
          </cell>
          <cell r="AA4016" t="b">
            <v>1</v>
          </cell>
        </row>
        <row r="4017">
          <cell r="R4017">
            <v>3</v>
          </cell>
          <cell r="Y4017">
            <v>3</v>
          </cell>
          <cell r="AA4017" t="b">
            <v>1</v>
          </cell>
        </row>
        <row r="4018">
          <cell r="R4018">
            <v>3</v>
          </cell>
          <cell r="Y4018" t="e">
            <v>#N/A</v>
          </cell>
          <cell r="AA4018" t="b">
            <v>1</v>
          </cell>
        </row>
        <row r="4019">
          <cell r="R4019">
            <v>2</v>
          </cell>
          <cell r="Y4019">
            <v>2</v>
          </cell>
          <cell r="AA4019" t="b">
            <v>1</v>
          </cell>
        </row>
        <row r="4020">
          <cell r="R4020">
            <v>3</v>
          </cell>
          <cell r="Y4020">
            <v>2</v>
          </cell>
          <cell r="AA4020" t="b">
            <v>1</v>
          </cell>
        </row>
        <row r="4021">
          <cell r="R4021">
            <v>2</v>
          </cell>
          <cell r="Y4021">
            <v>2</v>
          </cell>
          <cell r="AA4021" t="b">
            <v>1</v>
          </cell>
        </row>
        <row r="4022">
          <cell r="R4022">
            <v>2</v>
          </cell>
          <cell r="Y4022">
            <v>2</v>
          </cell>
          <cell r="AA4022" t="b">
            <v>1</v>
          </cell>
        </row>
        <row r="4023">
          <cell r="R4023">
            <v>2</v>
          </cell>
          <cell r="Y4023" t="e">
            <v>#N/A</v>
          </cell>
          <cell r="AA4023" t="b">
            <v>1</v>
          </cell>
        </row>
        <row r="4024">
          <cell r="R4024">
            <v>2</v>
          </cell>
          <cell r="Y4024">
            <v>2</v>
          </cell>
          <cell r="AA4024" t="b">
            <v>1</v>
          </cell>
        </row>
        <row r="4025">
          <cell r="R4025">
            <v>4</v>
          </cell>
          <cell r="Y4025">
            <v>3</v>
          </cell>
          <cell r="AA4025" t="b">
            <v>1</v>
          </cell>
        </row>
        <row r="4026">
          <cell r="R4026">
            <v>2</v>
          </cell>
          <cell r="Y4026">
            <v>2</v>
          </cell>
          <cell r="AA4026" t="b">
            <v>1</v>
          </cell>
        </row>
        <row r="4027">
          <cell r="R4027">
            <v>2</v>
          </cell>
          <cell r="Y4027">
            <v>1</v>
          </cell>
          <cell r="AA4027" t="b">
            <v>1</v>
          </cell>
        </row>
        <row r="4028">
          <cell r="R4028">
            <v>3</v>
          </cell>
          <cell r="Y4028">
            <v>2</v>
          </cell>
          <cell r="AA4028" t="b">
            <v>1</v>
          </cell>
        </row>
        <row r="4029">
          <cell r="R4029">
            <v>2</v>
          </cell>
          <cell r="Y4029">
            <v>2</v>
          </cell>
          <cell r="AA4029" t="b">
            <v>1</v>
          </cell>
        </row>
        <row r="4030">
          <cell r="R4030">
            <v>2</v>
          </cell>
          <cell r="Y4030">
            <v>2</v>
          </cell>
          <cell r="AA4030" t="b">
            <v>1</v>
          </cell>
        </row>
        <row r="4031">
          <cell r="R4031">
            <v>2</v>
          </cell>
          <cell r="Y4031" t="e">
            <v>#N/A</v>
          </cell>
          <cell r="AA4031" t="b">
            <v>1</v>
          </cell>
        </row>
        <row r="4032">
          <cell r="R4032">
            <v>2</v>
          </cell>
          <cell r="Y4032">
            <v>3</v>
          </cell>
          <cell r="AA4032" t="b">
            <v>1</v>
          </cell>
        </row>
        <row r="4033">
          <cell r="R4033">
            <v>2</v>
          </cell>
          <cell r="Y4033" t="e">
            <v>#N/A</v>
          </cell>
          <cell r="AA4033" t="b">
            <v>1</v>
          </cell>
        </row>
        <row r="4034">
          <cell r="R4034">
            <v>2</v>
          </cell>
          <cell r="Y4034">
            <v>3</v>
          </cell>
          <cell r="AA4034" t="b">
            <v>1</v>
          </cell>
        </row>
        <row r="4035">
          <cell r="R4035">
            <v>3</v>
          </cell>
          <cell r="Y4035">
            <v>2</v>
          </cell>
          <cell r="AA4035" t="b">
            <v>1</v>
          </cell>
        </row>
        <row r="4036">
          <cell r="R4036">
            <v>2</v>
          </cell>
          <cell r="Y4036">
            <v>1</v>
          </cell>
          <cell r="AA4036" t="b">
            <v>1</v>
          </cell>
        </row>
        <row r="4037">
          <cell r="R4037">
            <v>2</v>
          </cell>
          <cell r="Y4037" t="e">
            <v>#N/A</v>
          </cell>
          <cell r="AA4037" t="b">
            <v>1</v>
          </cell>
        </row>
        <row r="4038">
          <cell r="R4038">
            <v>2</v>
          </cell>
          <cell r="Y4038">
            <v>2</v>
          </cell>
          <cell r="AA4038" t="b">
            <v>1</v>
          </cell>
        </row>
        <row r="4039">
          <cell r="R4039">
            <v>2</v>
          </cell>
          <cell r="Y4039">
            <v>2</v>
          </cell>
          <cell r="AA4039" t="b">
            <v>1</v>
          </cell>
        </row>
        <row r="4040">
          <cell r="R4040">
            <v>2</v>
          </cell>
          <cell r="Y4040">
            <v>3</v>
          </cell>
          <cell r="AA4040" t="b">
            <v>1</v>
          </cell>
        </row>
        <row r="4041">
          <cell r="R4041">
            <v>2</v>
          </cell>
          <cell r="Y4041">
            <v>3</v>
          </cell>
          <cell r="AA4041" t="b">
            <v>1</v>
          </cell>
        </row>
        <row r="4042">
          <cell r="R4042">
            <v>3</v>
          </cell>
          <cell r="Y4042">
            <v>2</v>
          </cell>
          <cell r="AA4042" t="b">
            <v>1</v>
          </cell>
        </row>
        <row r="4043">
          <cell r="R4043">
            <v>1</v>
          </cell>
          <cell r="Y4043">
            <v>2</v>
          </cell>
          <cell r="AA4043" t="b">
            <v>1</v>
          </cell>
        </row>
        <row r="4044">
          <cell r="R4044">
            <v>2</v>
          </cell>
          <cell r="Y4044">
            <v>1</v>
          </cell>
          <cell r="AA4044" t="b">
            <v>1</v>
          </cell>
        </row>
        <row r="4045">
          <cell r="R4045">
            <v>2</v>
          </cell>
          <cell r="Y4045">
            <v>2</v>
          </cell>
          <cell r="AA4045" t="b">
            <v>1</v>
          </cell>
        </row>
        <row r="4046">
          <cell r="R4046">
            <v>3</v>
          </cell>
          <cell r="Y4046">
            <v>2</v>
          </cell>
          <cell r="AA4046" t="b">
            <v>1</v>
          </cell>
        </row>
        <row r="4047">
          <cell r="R4047">
            <v>2</v>
          </cell>
          <cell r="Y4047">
            <v>2</v>
          </cell>
          <cell r="AA4047" t="b">
            <v>1</v>
          </cell>
        </row>
        <row r="4048">
          <cell r="R4048">
            <v>2</v>
          </cell>
          <cell r="Y4048">
            <v>3</v>
          </cell>
          <cell r="AA4048" t="b">
            <v>1</v>
          </cell>
        </row>
        <row r="4049">
          <cell r="R4049">
            <v>2</v>
          </cell>
          <cell r="Y4049">
            <v>2</v>
          </cell>
          <cell r="AA4049" t="b">
            <v>1</v>
          </cell>
        </row>
        <row r="4050">
          <cell r="R4050">
            <v>1</v>
          </cell>
          <cell r="Y4050">
            <v>1</v>
          </cell>
          <cell r="AA4050" t="b">
            <v>1</v>
          </cell>
        </row>
        <row r="4051">
          <cell r="R4051">
            <v>1</v>
          </cell>
          <cell r="Y4051" t="e">
            <v>#N/A</v>
          </cell>
          <cell r="AA4051" t="b">
            <v>1</v>
          </cell>
        </row>
        <row r="4052">
          <cell r="R4052">
            <v>3</v>
          </cell>
          <cell r="Y4052">
            <v>3</v>
          </cell>
          <cell r="AA4052" t="b">
            <v>1</v>
          </cell>
        </row>
        <row r="4053">
          <cell r="R4053">
            <v>2</v>
          </cell>
          <cell r="Y4053">
            <v>2</v>
          </cell>
          <cell r="AA4053" t="b">
            <v>1</v>
          </cell>
        </row>
        <row r="4054">
          <cell r="R4054">
            <v>2</v>
          </cell>
          <cell r="Y4054">
            <v>2</v>
          </cell>
          <cell r="AA4054" t="b">
            <v>1</v>
          </cell>
        </row>
        <row r="4055">
          <cell r="R4055">
            <v>4</v>
          </cell>
          <cell r="Y4055">
            <v>2</v>
          </cell>
          <cell r="AA4055" t="b">
            <v>1</v>
          </cell>
        </row>
        <row r="4056">
          <cell r="R4056">
            <v>4</v>
          </cell>
          <cell r="Y4056">
            <v>3</v>
          </cell>
          <cell r="AA4056" t="b">
            <v>1</v>
          </cell>
        </row>
        <row r="4057">
          <cell r="R4057">
            <v>2</v>
          </cell>
          <cell r="Y4057">
            <v>2</v>
          </cell>
          <cell r="AA4057" t="b">
            <v>1</v>
          </cell>
        </row>
        <row r="4058">
          <cell r="R4058">
            <v>4</v>
          </cell>
          <cell r="Y4058">
            <v>2</v>
          </cell>
          <cell r="AA4058" t="b">
            <v>1</v>
          </cell>
        </row>
        <row r="4059">
          <cell r="R4059">
            <v>2</v>
          </cell>
          <cell r="Y4059">
            <v>2</v>
          </cell>
          <cell r="AA4059" t="b">
            <v>1</v>
          </cell>
        </row>
        <row r="4060">
          <cell r="R4060">
            <v>4</v>
          </cell>
          <cell r="Y4060">
            <v>3</v>
          </cell>
          <cell r="AA4060" t="b">
            <v>1</v>
          </cell>
        </row>
        <row r="4061">
          <cell r="R4061">
            <v>3</v>
          </cell>
          <cell r="Y4061">
            <v>2</v>
          </cell>
          <cell r="AA4061" t="b">
            <v>1</v>
          </cell>
        </row>
        <row r="4062">
          <cell r="R4062">
            <v>2</v>
          </cell>
          <cell r="Y4062">
            <v>2</v>
          </cell>
          <cell r="AA4062" t="b">
            <v>1</v>
          </cell>
        </row>
        <row r="4063">
          <cell r="R4063">
            <v>2</v>
          </cell>
          <cell r="Y4063">
            <v>2</v>
          </cell>
          <cell r="AA4063" t="b">
            <v>1</v>
          </cell>
        </row>
        <row r="4064">
          <cell r="R4064">
            <v>2</v>
          </cell>
          <cell r="Y4064">
            <v>2</v>
          </cell>
          <cell r="AA4064" t="b">
            <v>1</v>
          </cell>
        </row>
        <row r="4065">
          <cell r="R4065">
            <v>1</v>
          </cell>
          <cell r="Y4065">
            <v>2</v>
          </cell>
          <cell r="AA4065" t="b">
            <v>1</v>
          </cell>
        </row>
        <row r="4066">
          <cell r="R4066">
            <v>2</v>
          </cell>
          <cell r="Y4066">
            <v>2</v>
          </cell>
          <cell r="AA4066" t="b">
            <v>1</v>
          </cell>
        </row>
        <row r="4067">
          <cell r="R4067">
            <v>4</v>
          </cell>
          <cell r="Y4067">
            <v>3</v>
          </cell>
          <cell r="AA4067" t="b">
            <v>1</v>
          </cell>
        </row>
        <row r="4068">
          <cell r="R4068">
            <v>1</v>
          </cell>
          <cell r="Y4068" t="e">
            <v>#N/A</v>
          </cell>
          <cell r="AA4068" t="b">
            <v>1</v>
          </cell>
        </row>
        <row r="4069">
          <cell r="R4069">
            <v>1</v>
          </cell>
          <cell r="Y4069">
            <v>2</v>
          </cell>
          <cell r="AA4069" t="b">
            <v>1</v>
          </cell>
        </row>
        <row r="4070">
          <cell r="R4070">
            <v>2</v>
          </cell>
          <cell r="Y4070">
            <v>2</v>
          </cell>
          <cell r="AA4070" t="b">
            <v>1</v>
          </cell>
        </row>
        <row r="4071">
          <cell r="R4071">
            <v>2</v>
          </cell>
          <cell r="Y4071">
            <v>2</v>
          </cell>
          <cell r="AA4071" t="b">
            <v>1</v>
          </cell>
        </row>
        <row r="4072">
          <cell r="R4072">
            <v>2</v>
          </cell>
          <cell r="Y4072">
            <v>2</v>
          </cell>
          <cell r="AA4072" t="b">
            <v>1</v>
          </cell>
        </row>
        <row r="4073">
          <cell r="R4073">
            <v>2</v>
          </cell>
          <cell r="Y4073">
            <v>2</v>
          </cell>
          <cell r="AA4073" t="b">
            <v>1</v>
          </cell>
        </row>
        <row r="4074">
          <cell r="R4074">
            <v>3</v>
          </cell>
          <cell r="Y4074">
            <v>2</v>
          </cell>
          <cell r="AA4074" t="b">
            <v>1</v>
          </cell>
        </row>
        <row r="4075">
          <cell r="R4075">
            <v>2</v>
          </cell>
          <cell r="Y4075">
            <v>3</v>
          </cell>
          <cell r="AA4075" t="b">
            <v>1</v>
          </cell>
        </row>
        <row r="4076">
          <cell r="R4076">
            <v>3</v>
          </cell>
          <cell r="Y4076">
            <v>2</v>
          </cell>
          <cell r="AA4076" t="b">
            <v>1</v>
          </cell>
        </row>
        <row r="4077">
          <cell r="R4077">
            <v>2</v>
          </cell>
          <cell r="Y4077">
            <v>2</v>
          </cell>
          <cell r="AA4077" t="b">
            <v>1</v>
          </cell>
        </row>
        <row r="4078">
          <cell r="R4078">
            <v>2</v>
          </cell>
          <cell r="Y4078">
            <v>1</v>
          </cell>
          <cell r="AA4078" t="b">
            <v>1</v>
          </cell>
        </row>
        <row r="4079">
          <cell r="R4079">
            <v>3</v>
          </cell>
          <cell r="Y4079">
            <v>2</v>
          </cell>
          <cell r="AA4079" t="b">
            <v>1</v>
          </cell>
        </row>
        <row r="4080">
          <cell r="R4080">
            <v>2</v>
          </cell>
          <cell r="Y4080">
            <v>3</v>
          </cell>
          <cell r="AA4080" t="b">
            <v>1</v>
          </cell>
        </row>
        <row r="4081">
          <cell r="R4081">
            <v>2</v>
          </cell>
          <cell r="Y4081">
            <v>2</v>
          </cell>
          <cell r="AA4081" t="b">
            <v>1</v>
          </cell>
        </row>
        <row r="4082">
          <cell r="R4082">
            <v>2</v>
          </cell>
          <cell r="Y4082">
            <v>2</v>
          </cell>
          <cell r="AA4082" t="b">
            <v>1</v>
          </cell>
        </row>
        <row r="4083">
          <cell r="R4083">
            <v>2</v>
          </cell>
          <cell r="Y4083">
            <v>1</v>
          </cell>
          <cell r="AA4083" t="b">
            <v>1</v>
          </cell>
        </row>
        <row r="4084">
          <cell r="R4084">
            <v>0</v>
          </cell>
          <cell r="Y4084">
            <v>2</v>
          </cell>
          <cell r="AA4084" t="b">
            <v>1</v>
          </cell>
        </row>
        <row r="4085">
          <cell r="R4085">
            <v>0</v>
          </cell>
          <cell r="Y4085" t="str">
            <v/>
          </cell>
          <cell r="AA4085" t="b">
            <v>1</v>
          </cell>
        </row>
        <row r="4086">
          <cell r="R4086">
            <v>0</v>
          </cell>
          <cell r="Y4086" t="str">
            <v/>
          </cell>
          <cell r="AA4086" t="b">
            <v>1</v>
          </cell>
        </row>
        <row r="4087">
          <cell r="R4087">
            <v>0</v>
          </cell>
          <cell r="Y4087" t="str">
            <v/>
          </cell>
          <cell r="AA4087" t="b">
            <v>1</v>
          </cell>
        </row>
        <row r="4088">
          <cell r="R4088">
            <v>0</v>
          </cell>
          <cell r="Y4088" t="str">
            <v/>
          </cell>
          <cell r="AA4088" t="b">
            <v>1</v>
          </cell>
        </row>
        <row r="4089">
          <cell r="R4089">
            <v>1</v>
          </cell>
          <cell r="Y4089" t="e">
            <v>#N/A</v>
          </cell>
          <cell r="AA4089" t="b">
            <v>1</v>
          </cell>
        </row>
        <row r="4090">
          <cell r="R4090">
            <v>2</v>
          </cell>
          <cell r="Y4090">
            <v>3</v>
          </cell>
          <cell r="AA4090" t="b">
            <v>1</v>
          </cell>
        </row>
        <row r="4091">
          <cell r="R4091">
            <v>3</v>
          </cell>
          <cell r="Y4091">
            <v>2</v>
          </cell>
          <cell r="AA4091" t="b">
            <v>1</v>
          </cell>
        </row>
        <row r="4092">
          <cell r="R4092">
            <v>3</v>
          </cell>
          <cell r="Y4092">
            <v>2</v>
          </cell>
          <cell r="AA4092" t="b">
            <v>1</v>
          </cell>
        </row>
        <row r="4093">
          <cell r="R4093">
            <v>2</v>
          </cell>
          <cell r="Y4093">
            <v>2</v>
          </cell>
          <cell r="AA4093" t="b">
            <v>1</v>
          </cell>
        </row>
        <row r="4094">
          <cell r="R4094">
            <v>2</v>
          </cell>
          <cell r="Y4094">
            <v>3</v>
          </cell>
          <cell r="AA4094" t="b">
            <v>1</v>
          </cell>
        </row>
        <row r="4095">
          <cell r="R4095">
            <v>2</v>
          </cell>
          <cell r="Y4095" t="e">
            <v>#N/A</v>
          </cell>
          <cell r="AA4095" t="b">
            <v>1</v>
          </cell>
        </row>
        <row r="4096">
          <cell r="R4096">
            <v>1</v>
          </cell>
          <cell r="Y4096">
            <v>2</v>
          </cell>
          <cell r="AA4096" t="b">
            <v>1</v>
          </cell>
        </row>
        <row r="4097">
          <cell r="R4097">
            <v>2</v>
          </cell>
          <cell r="Y4097">
            <v>1</v>
          </cell>
          <cell r="AA4097" t="b">
            <v>1</v>
          </cell>
        </row>
        <row r="4098">
          <cell r="R4098">
            <v>2</v>
          </cell>
          <cell r="Y4098">
            <v>2</v>
          </cell>
          <cell r="AA4098" t="b">
            <v>1</v>
          </cell>
        </row>
        <row r="4099">
          <cell r="R4099">
            <v>2</v>
          </cell>
          <cell r="Y4099" t="e">
            <v>#N/A</v>
          </cell>
          <cell r="AA4099" t="b">
            <v>1</v>
          </cell>
        </row>
        <row r="4100">
          <cell r="R4100">
            <v>3</v>
          </cell>
          <cell r="Y4100">
            <v>3</v>
          </cell>
          <cell r="AA4100" t="b">
            <v>1</v>
          </cell>
        </row>
        <row r="4101">
          <cell r="R4101">
            <v>3</v>
          </cell>
          <cell r="Y4101">
            <v>2</v>
          </cell>
          <cell r="AA4101" t="b">
            <v>1</v>
          </cell>
        </row>
        <row r="4102">
          <cell r="R4102">
            <v>2</v>
          </cell>
          <cell r="Y4102">
            <v>2</v>
          </cell>
          <cell r="AA4102" t="b">
            <v>1</v>
          </cell>
        </row>
        <row r="4103">
          <cell r="R4103">
            <v>2</v>
          </cell>
          <cell r="Y4103">
            <v>2</v>
          </cell>
          <cell r="AA4103" t="b">
            <v>1</v>
          </cell>
        </row>
        <row r="4104">
          <cell r="R4104">
            <v>2</v>
          </cell>
          <cell r="Y4104">
            <v>2</v>
          </cell>
          <cell r="AA4104" t="b">
            <v>1</v>
          </cell>
        </row>
        <row r="4105">
          <cell r="R4105">
            <v>3</v>
          </cell>
          <cell r="Y4105" t="str">
            <v/>
          </cell>
          <cell r="AA4105" t="b">
            <v>1</v>
          </cell>
        </row>
        <row r="4106">
          <cell r="R4106">
            <v>3</v>
          </cell>
          <cell r="Y4106">
            <v>2</v>
          </cell>
          <cell r="AA4106" t="b">
            <v>1</v>
          </cell>
        </row>
        <row r="4107">
          <cell r="R4107">
            <v>3</v>
          </cell>
          <cell r="Y4107" t="e">
            <v>#N/A</v>
          </cell>
          <cell r="AA4107" t="b">
            <v>1</v>
          </cell>
        </row>
        <row r="4108">
          <cell r="R4108">
            <v>3</v>
          </cell>
          <cell r="Y4108">
            <v>3</v>
          </cell>
          <cell r="AA4108" t="b">
            <v>1</v>
          </cell>
        </row>
        <row r="4109">
          <cell r="R4109">
            <v>3</v>
          </cell>
          <cell r="Y4109" t="e">
            <v>#N/A</v>
          </cell>
          <cell r="AA4109" t="b">
            <v>1</v>
          </cell>
        </row>
        <row r="4110">
          <cell r="R4110">
            <v>3</v>
          </cell>
          <cell r="Y4110" t="e">
            <v>#N/A</v>
          </cell>
          <cell r="AA4110" t="b">
            <v>1</v>
          </cell>
        </row>
        <row r="4111">
          <cell r="R4111">
            <v>2</v>
          </cell>
          <cell r="Y4111">
            <v>2</v>
          </cell>
          <cell r="AA4111" t="b">
            <v>1</v>
          </cell>
        </row>
        <row r="4112">
          <cell r="R4112">
            <v>3</v>
          </cell>
          <cell r="Y4112">
            <v>2</v>
          </cell>
          <cell r="AA4112" t="b">
            <v>1</v>
          </cell>
        </row>
        <row r="4113">
          <cell r="R4113">
            <v>2</v>
          </cell>
          <cell r="Y4113">
            <v>1</v>
          </cell>
          <cell r="AA4113" t="b">
            <v>1</v>
          </cell>
        </row>
        <row r="4114">
          <cell r="R4114">
            <v>2</v>
          </cell>
          <cell r="Y4114" t="e">
            <v>#N/A</v>
          </cell>
          <cell r="AA4114" t="b">
            <v>1</v>
          </cell>
        </row>
        <row r="4115">
          <cell r="R4115">
            <v>1</v>
          </cell>
          <cell r="Y4115" t="e">
            <v>#N/A</v>
          </cell>
          <cell r="AA4115" t="b">
            <v>1</v>
          </cell>
        </row>
        <row r="4116">
          <cell r="R4116">
            <v>2</v>
          </cell>
          <cell r="Y4116" t="e">
            <v>#N/A</v>
          </cell>
          <cell r="AA4116" t="b">
            <v>1</v>
          </cell>
        </row>
        <row r="4117">
          <cell r="R4117">
            <v>2</v>
          </cell>
          <cell r="Y4117">
            <v>1</v>
          </cell>
          <cell r="AA4117" t="b">
            <v>1</v>
          </cell>
        </row>
        <row r="4118">
          <cell r="R4118">
            <v>2</v>
          </cell>
          <cell r="Y4118">
            <v>3</v>
          </cell>
          <cell r="AA4118" t="b">
            <v>1</v>
          </cell>
        </row>
        <row r="4119">
          <cell r="R4119">
            <v>1</v>
          </cell>
          <cell r="Y4119">
            <v>2</v>
          </cell>
          <cell r="AA4119" t="b">
            <v>1</v>
          </cell>
        </row>
        <row r="4120">
          <cell r="R4120">
            <v>1</v>
          </cell>
          <cell r="Y4120" t="e">
            <v>#N/A</v>
          </cell>
          <cell r="AA4120" t="b">
            <v>1</v>
          </cell>
        </row>
        <row r="4121">
          <cell r="R4121">
            <v>3</v>
          </cell>
          <cell r="Y4121">
            <v>3</v>
          </cell>
          <cell r="AA4121" t="b">
            <v>1</v>
          </cell>
        </row>
        <row r="4122">
          <cell r="R4122">
            <v>2</v>
          </cell>
          <cell r="Y4122" t="e">
            <v>#N/A</v>
          </cell>
          <cell r="AA4122" t="b">
            <v>1</v>
          </cell>
        </row>
        <row r="4123">
          <cell r="R4123">
            <v>2</v>
          </cell>
          <cell r="Y4123">
            <v>2</v>
          </cell>
          <cell r="AA4123" t="b">
            <v>1</v>
          </cell>
        </row>
        <row r="4124">
          <cell r="R4124">
            <v>2</v>
          </cell>
          <cell r="Y4124">
            <v>3</v>
          </cell>
          <cell r="AA4124" t="b">
            <v>1</v>
          </cell>
        </row>
        <row r="4125">
          <cell r="R4125">
            <v>4</v>
          </cell>
          <cell r="Y4125">
            <v>3</v>
          </cell>
          <cell r="AA4125" t="b">
            <v>1</v>
          </cell>
        </row>
        <row r="4126">
          <cell r="R4126">
            <v>2</v>
          </cell>
          <cell r="Y4126">
            <v>2</v>
          </cell>
          <cell r="AA4126" t="b">
            <v>1</v>
          </cell>
        </row>
        <row r="4127">
          <cell r="R4127">
            <v>2</v>
          </cell>
          <cell r="Y4127">
            <v>1</v>
          </cell>
          <cell r="AA4127" t="b">
            <v>1</v>
          </cell>
        </row>
        <row r="4128">
          <cell r="R4128">
            <v>3</v>
          </cell>
          <cell r="Y4128">
            <v>2</v>
          </cell>
          <cell r="AA4128" t="b">
            <v>1</v>
          </cell>
        </row>
        <row r="4129">
          <cell r="R4129">
            <v>2</v>
          </cell>
          <cell r="Y4129">
            <v>2</v>
          </cell>
          <cell r="AA4129" t="b">
            <v>1</v>
          </cell>
        </row>
        <row r="4130">
          <cell r="R4130">
            <v>1</v>
          </cell>
          <cell r="Y4130" t="e">
            <v>#N/A</v>
          </cell>
          <cell r="AA4130" t="b">
            <v>1</v>
          </cell>
        </row>
        <row r="4131">
          <cell r="R4131">
            <v>1</v>
          </cell>
          <cell r="Y4131">
            <v>2</v>
          </cell>
          <cell r="AA4131" t="b">
            <v>1</v>
          </cell>
        </row>
        <row r="4132">
          <cell r="R4132">
            <v>1</v>
          </cell>
          <cell r="Y4132" t="e">
            <v>#N/A</v>
          </cell>
          <cell r="AA4132" t="b">
            <v>1</v>
          </cell>
        </row>
        <row r="4133">
          <cell r="R4133">
            <v>4</v>
          </cell>
          <cell r="Y4133">
            <v>3</v>
          </cell>
          <cell r="AA4133" t="b">
            <v>1</v>
          </cell>
        </row>
        <row r="4134">
          <cell r="R4134">
            <v>3</v>
          </cell>
          <cell r="Y4134">
            <v>2</v>
          </cell>
          <cell r="AA4134" t="b">
            <v>1</v>
          </cell>
        </row>
        <row r="4135">
          <cell r="R4135">
            <v>2</v>
          </cell>
          <cell r="Y4135">
            <v>2</v>
          </cell>
          <cell r="AA4135" t="b">
            <v>1</v>
          </cell>
        </row>
        <row r="4136">
          <cell r="R4136">
            <v>2</v>
          </cell>
          <cell r="Y4136" t="e">
            <v>#N/A</v>
          </cell>
          <cell r="AA4136" t="b">
            <v>1</v>
          </cell>
        </row>
        <row r="4137">
          <cell r="R4137">
            <v>1</v>
          </cell>
          <cell r="Y4137">
            <v>2</v>
          </cell>
          <cell r="AA4137" t="b">
            <v>1</v>
          </cell>
        </row>
        <row r="4138">
          <cell r="R4138">
            <v>3</v>
          </cell>
          <cell r="Y4138">
            <v>1</v>
          </cell>
          <cell r="AA4138" t="b">
            <v>1</v>
          </cell>
        </row>
        <row r="4139">
          <cell r="R4139">
            <v>2</v>
          </cell>
          <cell r="Y4139" t="e">
            <v>#N/A</v>
          </cell>
          <cell r="AA4139" t="b">
            <v>1</v>
          </cell>
        </row>
        <row r="4140">
          <cell r="R4140">
            <v>2</v>
          </cell>
          <cell r="Y4140">
            <v>2</v>
          </cell>
          <cell r="AA4140" t="b">
            <v>1</v>
          </cell>
        </row>
        <row r="4141">
          <cell r="R4141">
            <v>3</v>
          </cell>
          <cell r="Y4141">
            <v>2</v>
          </cell>
          <cell r="AA4141" t="b">
            <v>1</v>
          </cell>
        </row>
        <row r="4142">
          <cell r="R4142">
            <v>2</v>
          </cell>
          <cell r="Y4142">
            <v>1</v>
          </cell>
          <cell r="AA4142" t="b">
            <v>1</v>
          </cell>
        </row>
        <row r="4143">
          <cell r="R4143">
            <v>1</v>
          </cell>
          <cell r="Y4143">
            <v>2</v>
          </cell>
          <cell r="AA4143" t="b">
            <v>1</v>
          </cell>
        </row>
        <row r="4144">
          <cell r="R4144">
            <v>2</v>
          </cell>
          <cell r="Y4144" t="e">
            <v>#N/A</v>
          </cell>
          <cell r="AA4144" t="b">
            <v>1</v>
          </cell>
        </row>
        <row r="4145">
          <cell r="R4145">
            <v>2</v>
          </cell>
          <cell r="Y4145">
            <v>2</v>
          </cell>
          <cell r="AA4145" t="b">
            <v>1</v>
          </cell>
        </row>
        <row r="4146">
          <cell r="R4146">
            <v>1</v>
          </cell>
          <cell r="Y4146" t="e">
            <v>#N/A</v>
          </cell>
          <cell r="AA4146" t="b">
            <v>1</v>
          </cell>
        </row>
        <row r="4147">
          <cell r="R4147">
            <v>2</v>
          </cell>
          <cell r="Y4147">
            <v>2</v>
          </cell>
          <cell r="AA4147" t="b">
            <v>1</v>
          </cell>
        </row>
        <row r="4148">
          <cell r="R4148">
            <v>3</v>
          </cell>
          <cell r="Y4148">
            <v>2</v>
          </cell>
          <cell r="AA4148" t="b">
            <v>1</v>
          </cell>
        </row>
        <row r="4149">
          <cell r="R4149">
            <v>2</v>
          </cell>
          <cell r="Y4149">
            <v>1</v>
          </cell>
          <cell r="AA4149" t="b">
            <v>1</v>
          </cell>
        </row>
        <row r="4150">
          <cell r="R4150">
            <v>3</v>
          </cell>
          <cell r="Y4150">
            <v>2</v>
          </cell>
          <cell r="AA4150" t="b">
            <v>1</v>
          </cell>
        </row>
        <row r="4151">
          <cell r="R4151">
            <v>3</v>
          </cell>
          <cell r="Y4151">
            <v>2</v>
          </cell>
          <cell r="AA4151" t="b">
            <v>1</v>
          </cell>
        </row>
        <row r="4152">
          <cell r="R4152">
            <v>2</v>
          </cell>
          <cell r="Y4152">
            <v>3</v>
          </cell>
          <cell r="AA4152" t="b">
            <v>1</v>
          </cell>
        </row>
        <row r="4153">
          <cell r="R4153">
            <v>2</v>
          </cell>
          <cell r="Y4153">
            <v>1</v>
          </cell>
          <cell r="AA4153" t="b">
            <v>1</v>
          </cell>
        </row>
        <row r="4154">
          <cell r="R4154">
            <v>2</v>
          </cell>
          <cell r="Y4154">
            <v>2</v>
          </cell>
          <cell r="AA4154" t="b">
            <v>1</v>
          </cell>
        </row>
        <row r="4155">
          <cell r="R4155">
            <v>3</v>
          </cell>
          <cell r="Y4155">
            <v>3</v>
          </cell>
          <cell r="AA4155" t="b">
            <v>1</v>
          </cell>
        </row>
        <row r="4156">
          <cell r="R4156">
            <v>2</v>
          </cell>
          <cell r="Y4156">
            <v>1</v>
          </cell>
          <cell r="AA4156" t="b">
            <v>1</v>
          </cell>
        </row>
        <row r="4157">
          <cell r="R4157">
            <v>3</v>
          </cell>
          <cell r="Y4157">
            <v>3</v>
          </cell>
          <cell r="AA4157" t="b">
            <v>1</v>
          </cell>
        </row>
        <row r="4158">
          <cell r="R4158">
            <v>2</v>
          </cell>
          <cell r="Y4158">
            <v>1</v>
          </cell>
          <cell r="AA4158" t="b">
            <v>1</v>
          </cell>
        </row>
        <row r="4159">
          <cell r="R4159">
            <v>2</v>
          </cell>
          <cell r="Y4159">
            <v>2</v>
          </cell>
          <cell r="AA4159" t="b">
            <v>1</v>
          </cell>
        </row>
        <row r="4160">
          <cell r="R4160">
            <v>3</v>
          </cell>
          <cell r="Y4160">
            <v>2</v>
          </cell>
          <cell r="AA4160" t="b">
            <v>1</v>
          </cell>
        </row>
        <row r="4161">
          <cell r="R4161">
            <v>3</v>
          </cell>
          <cell r="Y4161">
            <v>2</v>
          </cell>
          <cell r="AA4161" t="b">
            <v>1</v>
          </cell>
        </row>
        <row r="4162">
          <cell r="R4162">
            <v>3</v>
          </cell>
          <cell r="Y4162">
            <v>2</v>
          </cell>
          <cell r="AA4162" t="b">
            <v>1</v>
          </cell>
        </row>
        <row r="4163">
          <cell r="R4163">
            <v>3</v>
          </cell>
          <cell r="Y4163">
            <v>2</v>
          </cell>
          <cell r="AA4163" t="b">
            <v>1</v>
          </cell>
        </row>
        <row r="4164">
          <cell r="R4164">
            <v>2</v>
          </cell>
          <cell r="Y4164">
            <v>2</v>
          </cell>
          <cell r="AA4164" t="b">
            <v>1</v>
          </cell>
        </row>
        <row r="4165">
          <cell r="R4165">
            <v>2</v>
          </cell>
          <cell r="Y4165">
            <v>3</v>
          </cell>
          <cell r="AA4165" t="b">
            <v>1</v>
          </cell>
        </row>
        <row r="4166">
          <cell r="R4166">
            <v>2</v>
          </cell>
          <cell r="Y4166">
            <v>2</v>
          </cell>
          <cell r="AA4166" t="b">
            <v>1</v>
          </cell>
        </row>
        <row r="4167">
          <cell r="R4167">
            <v>2</v>
          </cell>
          <cell r="Y4167">
            <v>2</v>
          </cell>
          <cell r="AA4167" t="b">
            <v>1</v>
          </cell>
        </row>
        <row r="4168">
          <cell r="R4168">
            <v>3</v>
          </cell>
          <cell r="Y4168">
            <v>1</v>
          </cell>
          <cell r="AA4168" t="b">
            <v>1</v>
          </cell>
        </row>
        <row r="4169">
          <cell r="R4169">
            <v>2</v>
          </cell>
          <cell r="Y4169">
            <v>2</v>
          </cell>
          <cell r="AA4169" t="b">
            <v>1</v>
          </cell>
        </row>
        <row r="4170">
          <cell r="R4170">
            <v>2</v>
          </cell>
          <cell r="Y4170">
            <v>1</v>
          </cell>
          <cell r="AA4170" t="b">
            <v>1</v>
          </cell>
        </row>
        <row r="4171">
          <cell r="R4171">
            <v>2</v>
          </cell>
          <cell r="Y4171">
            <v>3</v>
          </cell>
          <cell r="AA4171" t="b">
            <v>1</v>
          </cell>
        </row>
        <row r="4172">
          <cell r="R4172">
            <v>2</v>
          </cell>
          <cell r="Y4172">
            <v>2</v>
          </cell>
          <cell r="AA4172" t="b">
            <v>1</v>
          </cell>
        </row>
        <row r="4173">
          <cell r="R4173">
            <v>2</v>
          </cell>
          <cell r="Y4173">
            <v>3</v>
          </cell>
          <cell r="AA4173" t="b">
            <v>1</v>
          </cell>
        </row>
        <row r="4174">
          <cell r="R4174">
            <v>2</v>
          </cell>
          <cell r="Y4174">
            <v>2</v>
          </cell>
          <cell r="AA4174" t="b">
            <v>1</v>
          </cell>
        </row>
        <row r="4175">
          <cell r="R4175">
            <v>2</v>
          </cell>
          <cell r="Y4175">
            <v>1</v>
          </cell>
          <cell r="AA4175" t="b">
            <v>1</v>
          </cell>
        </row>
        <row r="4176">
          <cell r="R4176">
            <v>3</v>
          </cell>
          <cell r="Y4176">
            <v>1</v>
          </cell>
          <cell r="AA4176" t="b">
            <v>1</v>
          </cell>
        </row>
        <row r="4177">
          <cell r="R4177">
            <v>2</v>
          </cell>
          <cell r="Y4177">
            <v>2</v>
          </cell>
          <cell r="AA4177" t="b">
            <v>1</v>
          </cell>
        </row>
        <row r="4178">
          <cell r="R4178">
            <v>3</v>
          </cell>
          <cell r="Y4178">
            <v>2</v>
          </cell>
          <cell r="AA4178" t="b">
            <v>1</v>
          </cell>
        </row>
        <row r="4179">
          <cell r="R4179">
            <v>2</v>
          </cell>
          <cell r="Y4179">
            <v>2</v>
          </cell>
          <cell r="AA4179" t="b">
            <v>1</v>
          </cell>
        </row>
        <row r="4180">
          <cell r="R4180">
            <v>3</v>
          </cell>
          <cell r="Y4180">
            <v>2</v>
          </cell>
          <cell r="AA4180" t="b">
            <v>1</v>
          </cell>
        </row>
        <row r="4181">
          <cell r="R4181">
            <v>3</v>
          </cell>
          <cell r="Y4181">
            <v>3</v>
          </cell>
          <cell r="AA4181" t="b">
            <v>1</v>
          </cell>
        </row>
        <row r="4182">
          <cell r="R4182">
            <v>2</v>
          </cell>
          <cell r="Y4182">
            <v>2</v>
          </cell>
          <cell r="AA4182" t="b">
            <v>1</v>
          </cell>
        </row>
        <row r="4183">
          <cell r="R4183">
            <v>2</v>
          </cell>
          <cell r="Y4183">
            <v>2</v>
          </cell>
          <cell r="AA4183" t="b">
            <v>1</v>
          </cell>
        </row>
        <row r="4184">
          <cell r="R4184">
            <v>2</v>
          </cell>
          <cell r="Y4184">
            <v>2</v>
          </cell>
          <cell r="AA4184" t="b">
            <v>1</v>
          </cell>
        </row>
        <row r="4185">
          <cell r="R4185">
            <v>2</v>
          </cell>
          <cell r="Y4185">
            <v>3</v>
          </cell>
          <cell r="AA4185" t="b">
            <v>1</v>
          </cell>
        </row>
        <row r="4186">
          <cell r="R4186">
            <v>2</v>
          </cell>
          <cell r="Y4186">
            <v>2</v>
          </cell>
          <cell r="AA4186" t="b">
            <v>1</v>
          </cell>
        </row>
        <row r="4187">
          <cell r="R4187">
            <v>3</v>
          </cell>
          <cell r="Y4187">
            <v>1</v>
          </cell>
          <cell r="AA4187" t="b">
            <v>1</v>
          </cell>
        </row>
        <row r="4188">
          <cell r="R4188">
            <v>2</v>
          </cell>
          <cell r="Y4188">
            <v>2</v>
          </cell>
          <cell r="AA4188" t="b">
            <v>1</v>
          </cell>
        </row>
        <row r="4189">
          <cell r="R4189">
            <v>2</v>
          </cell>
          <cell r="Y4189">
            <v>2</v>
          </cell>
          <cell r="AA4189" t="b">
            <v>1</v>
          </cell>
        </row>
        <row r="4190">
          <cell r="R4190">
            <v>4</v>
          </cell>
          <cell r="Y4190">
            <v>2</v>
          </cell>
          <cell r="AA4190" t="b">
            <v>1</v>
          </cell>
        </row>
        <row r="4191">
          <cell r="R4191">
            <v>2</v>
          </cell>
          <cell r="Y4191">
            <v>2</v>
          </cell>
          <cell r="AA4191" t="b">
            <v>1</v>
          </cell>
        </row>
        <row r="4192">
          <cell r="R4192">
            <v>2</v>
          </cell>
          <cell r="Y4192">
            <v>1</v>
          </cell>
          <cell r="AA4192" t="b">
            <v>1</v>
          </cell>
        </row>
        <row r="4193">
          <cell r="R4193">
            <v>2</v>
          </cell>
          <cell r="Y4193">
            <v>1</v>
          </cell>
          <cell r="AA4193" t="b">
            <v>1</v>
          </cell>
        </row>
        <row r="4194">
          <cell r="R4194">
            <v>1</v>
          </cell>
          <cell r="Y4194">
            <v>1</v>
          </cell>
          <cell r="AA4194" t="b">
            <v>1</v>
          </cell>
        </row>
        <row r="4195">
          <cell r="R4195">
            <v>2</v>
          </cell>
          <cell r="Y4195">
            <v>2</v>
          </cell>
          <cell r="AA4195" t="b">
            <v>1</v>
          </cell>
        </row>
        <row r="4196">
          <cell r="R4196">
            <v>2</v>
          </cell>
          <cell r="Y4196">
            <v>3</v>
          </cell>
          <cell r="AA4196" t="b">
            <v>1</v>
          </cell>
        </row>
        <row r="4197">
          <cell r="R4197">
            <v>2</v>
          </cell>
          <cell r="Y4197">
            <v>2</v>
          </cell>
          <cell r="AA4197" t="b">
            <v>1</v>
          </cell>
        </row>
        <row r="4198">
          <cell r="R4198">
            <v>2</v>
          </cell>
          <cell r="Y4198">
            <v>2</v>
          </cell>
          <cell r="AA4198" t="b">
            <v>1</v>
          </cell>
        </row>
        <row r="4199">
          <cell r="R4199">
            <v>3</v>
          </cell>
          <cell r="Y4199">
            <v>3</v>
          </cell>
          <cell r="AA4199" t="b">
            <v>1</v>
          </cell>
        </row>
        <row r="4200">
          <cell r="R4200">
            <v>2</v>
          </cell>
          <cell r="Y4200">
            <v>1</v>
          </cell>
          <cell r="AA4200" t="b">
            <v>1</v>
          </cell>
        </row>
        <row r="4201">
          <cell r="R4201">
            <v>2</v>
          </cell>
          <cell r="Y4201">
            <v>2</v>
          </cell>
          <cell r="AA4201" t="b">
            <v>1</v>
          </cell>
        </row>
        <row r="4202">
          <cell r="R4202">
            <v>2</v>
          </cell>
          <cell r="Y4202">
            <v>3</v>
          </cell>
          <cell r="AA4202" t="b">
            <v>1</v>
          </cell>
        </row>
        <row r="4203">
          <cell r="R4203">
            <v>3</v>
          </cell>
          <cell r="Y4203">
            <v>3</v>
          </cell>
          <cell r="AA4203" t="b">
            <v>1</v>
          </cell>
        </row>
        <row r="4204">
          <cell r="R4204">
            <v>2</v>
          </cell>
          <cell r="Y4204">
            <v>3</v>
          </cell>
          <cell r="AA4204" t="b">
            <v>1</v>
          </cell>
        </row>
        <row r="4205">
          <cell r="R4205">
            <v>2</v>
          </cell>
          <cell r="Y4205">
            <v>1</v>
          </cell>
          <cell r="AA4205" t="b">
            <v>1</v>
          </cell>
        </row>
        <row r="4206">
          <cell r="R4206">
            <v>2</v>
          </cell>
          <cell r="Y4206" t="e">
            <v>#N/A</v>
          </cell>
          <cell r="AA4206" t="b">
            <v>1</v>
          </cell>
        </row>
        <row r="4207">
          <cell r="R4207">
            <v>4</v>
          </cell>
          <cell r="Y4207">
            <v>2</v>
          </cell>
          <cell r="AA4207" t="b">
            <v>1</v>
          </cell>
        </row>
        <row r="4208">
          <cell r="R4208">
            <v>3</v>
          </cell>
          <cell r="Y4208">
            <v>2</v>
          </cell>
          <cell r="AA4208" t="b">
            <v>1</v>
          </cell>
        </row>
        <row r="4209">
          <cell r="R4209">
            <v>3</v>
          </cell>
          <cell r="Y4209">
            <v>2</v>
          </cell>
          <cell r="AA4209" t="b">
            <v>1</v>
          </cell>
        </row>
        <row r="4210">
          <cell r="R4210">
            <v>1</v>
          </cell>
          <cell r="Y4210" t="e">
            <v>#N/A</v>
          </cell>
          <cell r="AA4210" t="b">
            <v>1</v>
          </cell>
        </row>
        <row r="4211">
          <cell r="R4211">
            <v>2</v>
          </cell>
          <cell r="Y4211">
            <v>2</v>
          </cell>
          <cell r="AA4211" t="b">
            <v>1</v>
          </cell>
        </row>
        <row r="4212">
          <cell r="R4212">
            <v>3</v>
          </cell>
          <cell r="Y4212">
            <v>2</v>
          </cell>
          <cell r="AA4212" t="b">
            <v>1</v>
          </cell>
        </row>
        <row r="4213">
          <cell r="R4213">
            <v>2</v>
          </cell>
          <cell r="Y4213">
            <v>1</v>
          </cell>
          <cell r="AA4213" t="b">
            <v>1</v>
          </cell>
        </row>
        <row r="4214">
          <cell r="R4214">
            <v>2</v>
          </cell>
          <cell r="Y4214" t="str">
            <v/>
          </cell>
          <cell r="AA4214" t="b">
            <v>0</v>
          </cell>
        </row>
        <row r="4215">
          <cell r="R4215">
            <v>1</v>
          </cell>
          <cell r="Y4215">
            <v>2</v>
          </cell>
          <cell r="AA4215" t="b">
            <v>1</v>
          </cell>
        </row>
        <row r="4216">
          <cell r="R4216">
            <v>2</v>
          </cell>
          <cell r="Y4216">
            <v>2</v>
          </cell>
          <cell r="AA4216" t="b">
            <v>1</v>
          </cell>
        </row>
        <row r="4217">
          <cell r="R4217">
            <v>0</v>
          </cell>
          <cell r="Y4217">
            <v>2</v>
          </cell>
          <cell r="AA4217" t="b">
            <v>1</v>
          </cell>
        </row>
        <row r="4218">
          <cell r="R4218">
            <v>0</v>
          </cell>
          <cell r="Y4218" t="str">
            <v/>
          </cell>
          <cell r="AA4218" t="b">
            <v>1</v>
          </cell>
        </row>
        <row r="4219">
          <cell r="R4219">
            <v>0</v>
          </cell>
          <cell r="Y4219" t="str">
            <v/>
          </cell>
          <cell r="AA4219" t="b">
            <v>0</v>
          </cell>
        </row>
        <row r="4220">
          <cell r="R4220">
            <v>4</v>
          </cell>
          <cell r="Y4220">
            <v>3</v>
          </cell>
          <cell r="AA4220" t="b">
            <v>1</v>
          </cell>
        </row>
        <row r="4221">
          <cell r="R4221">
            <v>0</v>
          </cell>
          <cell r="Y4221" t="str">
            <v/>
          </cell>
          <cell r="AA4221" t="b">
            <v>1</v>
          </cell>
        </row>
        <row r="4222">
          <cell r="R4222">
            <v>0</v>
          </cell>
          <cell r="Y4222" t="str">
            <v/>
          </cell>
          <cell r="AA4222" t="b">
            <v>1</v>
          </cell>
        </row>
        <row r="4223">
          <cell r="R4223">
            <v>0</v>
          </cell>
          <cell r="Y4223" t="str">
            <v/>
          </cell>
          <cell r="AA4223" t="b">
            <v>1</v>
          </cell>
        </row>
        <row r="4224">
          <cell r="R4224">
            <v>3</v>
          </cell>
          <cell r="Y4224">
            <v>2</v>
          </cell>
          <cell r="AA4224" t="b">
            <v>1</v>
          </cell>
        </row>
        <row r="4225">
          <cell r="R4225">
            <v>2</v>
          </cell>
          <cell r="Y4225">
            <v>2</v>
          </cell>
          <cell r="AA4225" t="b">
            <v>1</v>
          </cell>
        </row>
        <row r="4226">
          <cell r="R4226">
            <v>2</v>
          </cell>
          <cell r="Y4226">
            <v>2</v>
          </cell>
          <cell r="AA4226" t="b">
            <v>1</v>
          </cell>
        </row>
        <row r="4227">
          <cell r="R4227">
            <v>2</v>
          </cell>
          <cell r="Y4227">
            <v>2</v>
          </cell>
          <cell r="AA4227" t="b">
            <v>1</v>
          </cell>
        </row>
        <row r="4228">
          <cell r="R4228">
            <v>2</v>
          </cell>
          <cell r="Y4228">
            <v>1</v>
          </cell>
          <cell r="AA4228" t="b">
            <v>1</v>
          </cell>
        </row>
        <row r="4229">
          <cell r="R4229">
            <v>2</v>
          </cell>
          <cell r="Y4229">
            <v>3</v>
          </cell>
          <cell r="AA4229" t="b">
            <v>1</v>
          </cell>
        </row>
        <row r="4230">
          <cell r="R4230">
            <v>2</v>
          </cell>
          <cell r="Y4230">
            <v>2</v>
          </cell>
          <cell r="AA4230" t="b">
            <v>1</v>
          </cell>
        </row>
        <row r="4231">
          <cell r="R4231">
            <v>2</v>
          </cell>
          <cell r="Y4231">
            <v>2</v>
          </cell>
          <cell r="AA4231" t="b">
            <v>1</v>
          </cell>
        </row>
        <row r="4232">
          <cell r="R4232">
            <v>2</v>
          </cell>
          <cell r="Y4232">
            <v>3</v>
          </cell>
          <cell r="AA4232" t="b">
            <v>1</v>
          </cell>
        </row>
        <row r="4233">
          <cell r="R4233">
            <v>2</v>
          </cell>
          <cell r="Y4233">
            <v>1</v>
          </cell>
          <cell r="AA4233" t="b">
            <v>1</v>
          </cell>
        </row>
        <row r="4234">
          <cell r="R4234">
            <v>2</v>
          </cell>
          <cell r="Y4234">
            <v>1</v>
          </cell>
          <cell r="AA4234" t="b">
            <v>1</v>
          </cell>
        </row>
        <row r="4235">
          <cell r="R4235">
            <v>2</v>
          </cell>
          <cell r="Y4235">
            <v>2</v>
          </cell>
          <cell r="AA4235" t="b">
            <v>1</v>
          </cell>
        </row>
        <row r="4236">
          <cell r="R4236">
            <v>2</v>
          </cell>
          <cell r="Y4236">
            <v>3</v>
          </cell>
          <cell r="AA4236" t="b">
            <v>1</v>
          </cell>
        </row>
        <row r="4237">
          <cell r="R4237">
            <v>4</v>
          </cell>
          <cell r="Y4237">
            <v>3</v>
          </cell>
          <cell r="AA4237" t="b">
            <v>1</v>
          </cell>
        </row>
        <row r="4238">
          <cell r="R4238">
            <v>2</v>
          </cell>
          <cell r="Y4238">
            <v>2</v>
          </cell>
          <cell r="AA4238" t="b">
            <v>1</v>
          </cell>
        </row>
        <row r="4239">
          <cell r="R4239">
            <v>2</v>
          </cell>
          <cell r="Y4239">
            <v>3</v>
          </cell>
          <cell r="AA4239" t="b">
            <v>1</v>
          </cell>
        </row>
        <row r="4240">
          <cell r="R4240">
            <v>2</v>
          </cell>
          <cell r="Y4240">
            <v>3</v>
          </cell>
          <cell r="AA4240" t="b">
            <v>1</v>
          </cell>
        </row>
        <row r="4241">
          <cell r="R4241">
            <v>2</v>
          </cell>
          <cell r="Y4241">
            <v>2</v>
          </cell>
          <cell r="AA4241" t="b">
            <v>1</v>
          </cell>
        </row>
        <row r="4242">
          <cell r="R4242">
            <v>3</v>
          </cell>
          <cell r="Y4242">
            <v>2</v>
          </cell>
          <cell r="AA4242" t="b">
            <v>1</v>
          </cell>
        </row>
        <row r="4243">
          <cell r="R4243">
            <v>3</v>
          </cell>
          <cell r="Y4243">
            <v>3</v>
          </cell>
          <cell r="AA4243" t="b">
            <v>1</v>
          </cell>
        </row>
        <row r="4244">
          <cell r="R4244">
            <v>2</v>
          </cell>
          <cell r="Y4244">
            <v>2</v>
          </cell>
          <cell r="AA4244" t="b">
            <v>1</v>
          </cell>
        </row>
        <row r="4245">
          <cell r="R4245">
            <v>3</v>
          </cell>
          <cell r="Y4245">
            <v>3</v>
          </cell>
          <cell r="AA4245" t="b">
            <v>1</v>
          </cell>
        </row>
        <row r="4246">
          <cell r="R4246">
            <v>3</v>
          </cell>
          <cell r="Y4246">
            <v>3</v>
          </cell>
          <cell r="AA4246" t="b">
            <v>1</v>
          </cell>
        </row>
        <row r="4247">
          <cell r="R4247">
            <v>2</v>
          </cell>
          <cell r="Y4247">
            <v>2</v>
          </cell>
          <cell r="AA4247" t="b">
            <v>1</v>
          </cell>
        </row>
        <row r="4248">
          <cell r="R4248">
            <v>2</v>
          </cell>
          <cell r="Y4248">
            <v>2</v>
          </cell>
          <cell r="AA4248" t="b">
            <v>1</v>
          </cell>
        </row>
        <row r="4249">
          <cell r="R4249">
            <v>2</v>
          </cell>
          <cell r="Y4249">
            <v>2</v>
          </cell>
          <cell r="AA4249" t="b">
            <v>1</v>
          </cell>
        </row>
        <row r="4250">
          <cell r="R4250">
            <v>2</v>
          </cell>
          <cell r="Y4250">
            <v>1</v>
          </cell>
          <cell r="AA4250" t="b">
            <v>1</v>
          </cell>
        </row>
        <row r="4251">
          <cell r="R4251">
            <v>2</v>
          </cell>
          <cell r="Y4251">
            <v>1</v>
          </cell>
          <cell r="AA4251" t="b">
            <v>1</v>
          </cell>
        </row>
        <row r="4252">
          <cell r="R4252">
            <v>2</v>
          </cell>
          <cell r="Y4252">
            <v>2</v>
          </cell>
          <cell r="AA4252" t="b">
            <v>1</v>
          </cell>
        </row>
        <row r="4253">
          <cell r="R4253">
            <v>2</v>
          </cell>
          <cell r="Y4253">
            <v>1</v>
          </cell>
          <cell r="AA4253" t="b">
            <v>1</v>
          </cell>
        </row>
        <row r="4254">
          <cell r="R4254">
            <v>2</v>
          </cell>
          <cell r="Y4254">
            <v>2</v>
          </cell>
          <cell r="AA4254" t="b">
            <v>1</v>
          </cell>
        </row>
        <row r="4255">
          <cell r="R4255">
            <v>2</v>
          </cell>
          <cell r="Y4255">
            <v>1</v>
          </cell>
          <cell r="AA4255" t="b">
            <v>1</v>
          </cell>
        </row>
        <row r="4256">
          <cell r="R4256">
            <v>3</v>
          </cell>
          <cell r="Y4256">
            <v>3</v>
          </cell>
          <cell r="AA4256" t="b">
            <v>1</v>
          </cell>
        </row>
        <row r="4257">
          <cell r="R4257">
            <v>2</v>
          </cell>
          <cell r="Y4257">
            <v>3</v>
          </cell>
          <cell r="AA4257" t="b">
            <v>1</v>
          </cell>
        </row>
        <row r="4258">
          <cell r="R4258">
            <v>3</v>
          </cell>
          <cell r="Y4258">
            <v>3</v>
          </cell>
          <cell r="AA4258" t="b">
            <v>1</v>
          </cell>
        </row>
        <row r="4259">
          <cell r="R4259">
            <v>2</v>
          </cell>
          <cell r="Y4259">
            <v>2</v>
          </cell>
          <cell r="AA4259" t="b">
            <v>1</v>
          </cell>
        </row>
        <row r="4260">
          <cell r="R4260">
            <v>3</v>
          </cell>
          <cell r="Y4260">
            <v>2</v>
          </cell>
          <cell r="AA4260" t="b">
            <v>1</v>
          </cell>
        </row>
        <row r="4261">
          <cell r="R4261">
            <v>2</v>
          </cell>
          <cell r="Y4261">
            <v>2</v>
          </cell>
          <cell r="AA4261" t="b">
            <v>1</v>
          </cell>
        </row>
        <row r="4262">
          <cell r="R4262">
            <v>2</v>
          </cell>
          <cell r="Y4262">
            <v>1</v>
          </cell>
          <cell r="AA4262" t="b">
            <v>1</v>
          </cell>
        </row>
        <row r="4263">
          <cell r="R4263">
            <v>2</v>
          </cell>
          <cell r="Y4263">
            <v>1</v>
          </cell>
          <cell r="AA4263" t="b">
            <v>1</v>
          </cell>
        </row>
        <row r="4264">
          <cell r="R4264">
            <v>2</v>
          </cell>
          <cell r="Y4264">
            <v>1</v>
          </cell>
          <cell r="AA4264" t="b">
            <v>1</v>
          </cell>
        </row>
        <row r="4265">
          <cell r="R4265">
            <v>2</v>
          </cell>
          <cell r="Y4265">
            <v>1</v>
          </cell>
          <cell r="AA4265" t="b">
            <v>1</v>
          </cell>
        </row>
        <row r="4266">
          <cell r="R4266">
            <v>2</v>
          </cell>
          <cell r="Y4266">
            <v>3</v>
          </cell>
          <cell r="AA4266" t="b">
            <v>1</v>
          </cell>
        </row>
        <row r="4267">
          <cell r="R4267">
            <v>2</v>
          </cell>
          <cell r="Y4267">
            <v>2</v>
          </cell>
          <cell r="AA4267" t="b">
            <v>1</v>
          </cell>
        </row>
        <row r="4268">
          <cell r="R4268">
            <v>2</v>
          </cell>
          <cell r="Y4268">
            <v>3</v>
          </cell>
          <cell r="AA4268" t="b">
            <v>1</v>
          </cell>
        </row>
        <row r="4269">
          <cell r="R4269">
            <v>2</v>
          </cell>
          <cell r="Y4269">
            <v>2</v>
          </cell>
          <cell r="AA4269" t="b">
            <v>1</v>
          </cell>
        </row>
        <row r="4270">
          <cell r="R4270">
            <v>3</v>
          </cell>
          <cell r="Y4270">
            <v>2</v>
          </cell>
          <cell r="AA4270" t="b">
            <v>1</v>
          </cell>
        </row>
        <row r="4271">
          <cell r="R4271">
            <v>3</v>
          </cell>
          <cell r="Y4271">
            <v>3</v>
          </cell>
          <cell r="AA4271" t="b">
            <v>1</v>
          </cell>
        </row>
        <row r="4272">
          <cell r="R4272">
            <v>2</v>
          </cell>
          <cell r="Y4272">
            <v>3</v>
          </cell>
          <cell r="AA4272" t="b">
            <v>1</v>
          </cell>
        </row>
        <row r="4273">
          <cell r="R4273">
            <v>2</v>
          </cell>
          <cell r="Y4273">
            <v>2</v>
          </cell>
          <cell r="AA4273" t="b">
            <v>1</v>
          </cell>
        </row>
        <row r="4274">
          <cell r="R4274">
            <v>2</v>
          </cell>
          <cell r="Y4274">
            <v>3</v>
          </cell>
          <cell r="AA4274" t="b">
            <v>1</v>
          </cell>
        </row>
        <row r="4275">
          <cell r="R4275">
            <v>2</v>
          </cell>
          <cell r="Y4275">
            <v>2</v>
          </cell>
          <cell r="AA4275" t="b">
            <v>1</v>
          </cell>
        </row>
        <row r="4276">
          <cell r="R4276">
            <v>3</v>
          </cell>
          <cell r="Y4276" t="str">
            <v/>
          </cell>
          <cell r="AA4276" t="b">
            <v>1</v>
          </cell>
        </row>
        <row r="4277">
          <cell r="R4277">
            <v>1</v>
          </cell>
          <cell r="Y4277">
            <v>2</v>
          </cell>
          <cell r="AA4277" t="b">
            <v>1</v>
          </cell>
        </row>
        <row r="4278">
          <cell r="R4278">
            <v>1</v>
          </cell>
          <cell r="Y4278" t="str">
            <v/>
          </cell>
          <cell r="AA4278" t="b">
            <v>1</v>
          </cell>
        </row>
        <row r="4279">
          <cell r="R4279">
            <v>3</v>
          </cell>
          <cell r="Y4279" t="str">
            <v/>
          </cell>
          <cell r="AA4279" t="b">
            <v>1</v>
          </cell>
        </row>
        <row r="4280">
          <cell r="R4280">
            <v>1</v>
          </cell>
          <cell r="Y4280">
            <v>2</v>
          </cell>
          <cell r="AA4280" t="b">
            <v>1</v>
          </cell>
        </row>
        <row r="4281">
          <cell r="R4281">
            <v>2</v>
          </cell>
          <cell r="Y4281">
            <v>3</v>
          </cell>
          <cell r="AA4281" t="b">
            <v>1</v>
          </cell>
        </row>
        <row r="4282">
          <cell r="R4282">
            <v>3</v>
          </cell>
          <cell r="Y4282">
            <v>2</v>
          </cell>
          <cell r="AA4282" t="b">
            <v>1</v>
          </cell>
        </row>
        <row r="4283">
          <cell r="R4283">
            <v>2</v>
          </cell>
          <cell r="Y4283">
            <v>2</v>
          </cell>
          <cell r="AA4283" t="b">
            <v>1</v>
          </cell>
        </row>
        <row r="4284">
          <cell r="R4284">
            <v>3</v>
          </cell>
          <cell r="Y4284">
            <v>3</v>
          </cell>
          <cell r="AA4284" t="b">
            <v>1</v>
          </cell>
        </row>
        <row r="4285">
          <cell r="R4285">
            <v>2</v>
          </cell>
          <cell r="Y4285">
            <v>3</v>
          </cell>
          <cell r="AA4285" t="b">
            <v>1</v>
          </cell>
        </row>
        <row r="4286">
          <cell r="R4286">
            <v>2</v>
          </cell>
          <cell r="Y4286" t="e">
            <v>#N/A</v>
          </cell>
          <cell r="AA4286" t="b">
            <v>1</v>
          </cell>
        </row>
        <row r="4287">
          <cell r="R4287">
            <v>2</v>
          </cell>
          <cell r="Y4287">
            <v>2</v>
          </cell>
          <cell r="AA4287" t="b">
            <v>1</v>
          </cell>
        </row>
        <row r="4288">
          <cell r="R4288">
            <v>2</v>
          </cell>
          <cell r="Y4288">
            <v>2</v>
          </cell>
          <cell r="AA4288" t="b">
            <v>1</v>
          </cell>
        </row>
        <row r="4289">
          <cell r="R4289">
            <v>1</v>
          </cell>
          <cell r="Y4289">
            <v>2</v>
          </cell>
          <cell r="AA4289" t="b">
            <v>1</v>
          </cell>
        </row>
        <row r="4290">
          <cell r="R4290">
            <v>2</v>
          </cell>
          <cell r="Y4290">
            <v>2</v>
          </cell>
          <cell r="AA4290" t="b">
            <v>1</v>
          </cell>
        </row>
        <row r="4291">
          <cell r="R4291">
            <v>2</v>
          </cell>
          <cell r="Y4291">
            <v>2</v>
          </cell>
          <cell r="AA4291" t="b">
            <v>1</v>
          </cell>
        </row>
        <row r="4292">
          <cell r="R4292">
            <v>2</v>
          </cell>
          <cell r="Y4292">
            <v>2</v>
          </cell>
          <cell r="AA4292" t="b">
            <v>1</v>
          </cell>
        </row>
        <row r="4293">
          <cell r="R4293">
            <v>2</v>
          </cell>
          <cell r="Y4293">
            <v>3</v>
          </cell>
          <cell r="AA4293" t="b">
            <v>1</v>
          </cell>
        </row>
        <row r="4294">
          <cell r="R4294">
            <v>2</v>
          </cell>
          <cell r="Y4294">
            <v>3</v>
          </cell>
          <cell r="AA4294" t="b">
            <v>1</v>
          </cell>
        </row>
        <row r="4295">
          <cell r="R4295">
            <v>2</v>
          </cell>
          <cell r="Y4295">
            <v>2</v>
          </cell>
          <cell r="AA4295" t="b">
            <v>1</v>
          </cell>
        </row>
        <row r="4296">
          <cell r="R4296">
            <v>2</v>
          </cell>
          <cell r="Y4296">
            <v>3</v>
          </cell>
          <cell r="AA4296" t="b">
            <v>1</v>
          </cell>
        </row>
        <row r="4297">
          <cell r="R4297">
            <v>4</v>
          </cell>
          <cell r="Y4297">
            <v>2</v>
          </cell>
          <cell r="AA4297" t="b">
            <v>1</v>
          </cell>
        </row>
        <row r="4298">
          <cell r="R4298">
            <v>2</v>
          </cell>
          <cell r="Y4298">
            <v>2</v>
          </cell>
          <cell r="AA4298" t="b">
            <v>1</v>
          </cell>
        </row>
        <row r="4299">
          <cell r="R4299">
            <v>2</v>
          </cell>
          <cell r="Y4299">
            <v>2</v>
          </cell>
          <cell r="AA4299" t="b">
            <v>1</v>
          </cell>
        </row>
        <row r="4300">
          <cell r="R4300">
            <v>2</v>
          </cell>
          <cell r="Y4300">
            <v>1</v>
          </cell>
          <cell r="AA4300" t="b">
            <v>1</v>
          </cell>
        </row>
        <row r="4301">
          <cell r="R4301">
            <v>2</v>
          </cell>
          <cell r="Y4301">
            <v>2</v>
          </cell>
          <cell r="AA4301" t="b">
            <v>1</v>
          </cell>
        </row>
        <row r="4302">
          <cell r="R4302">
            <v>2</v>
          </cell>
          <cell r="Y4302">
            <v>1</v>
          </cell>
          <cell r="AA4302" t="b">
            <v>1</v>
          </cell>
        </row>
        <row r="4303">
          <cell r="R4303">
            <v>2</v>
          </cell>
          <cell r="Y4303">
            <v>1</v>
          </cell>
          <cell r="AA4303" t="b">
            <v>1</v>
          </cell>
        </row>
        <row r="4304">
          <cell r="R4304">
            <v>3</v>
          </cell>
          <cell r="Y4304">
            <v>2</v>
          </cell>
          <cell r="AA4304" t="b">
            <v>1</v>
          </cell>
        </row>
        <row r="4305">
          <cell r="R4305">
            <v>1</v>
          </cell>
          <cell r="Y4305">
            <v>1</v>
          </cell>
          <cell r="AA4305" t="b">
            <v>1</v>
          </cell>
        </row>
        <row r="4306">
          <cell r="R4306">
            <v>2</v>
          </cell>
          <cell r="Y4306">
            <v>2</v>
          </cell>
          <cell r="AA4306" t="b">
            <v>1</v>
          </cell>
        </row>
        <row r="4307">
          <cell r="R4307">
            <v>2</v>
          </cell>
          <cell r="Y4307">
            <v>2</v>
          </cell>
          <cell r="AA4307" t="b">
            <v>1</v>
          </cell>
        </row>
        <row r="4308">
          <cell r="R4308">
            <v>3</v>
          </cell>
          <cell r="Y4308">
            <v>3</v>
          </cell>
          <cell r="AA4308" t="b">
            <v>1</v>
          </cell>
        </row>
        <row r="4309">
          <cell r="R4309">
            <v>1</v>
          </cell>
          <cell r="Y4309">
            <v>2</v>
          </cell>
          <cell r="AA4309" t="b">
            <v>1</v>
          </cell>
        </row>
        <row r="4310">
          <cell r="R4310">
            <v>2</v>
          </cell>
          <cell r="Y4310">
            <v>1</v>
          </cell>
          <cell r="AA4310" t="b">
            <v>1</v>
          </cell>
        </row>
        <row r="4311">
          <cell r="R4311">
            <v>2</v>
          </cell>
          <cell r="Y4311">
            <v>2</v>
          </cell>
          <cell r="AA4311" t="b">
            <v>1</v>
          </cell>
        </row>
        <row r="4312">
          <cell r="R4312">
            <v>3</v>
          </cell>
          <cell r="Y4312">
            <v>3</v>
          </cell>
          <cell r="AA4312" t="b">
            <v>1</v>
          </cell>
        </row>
        <row r="4313">
          <cell r="R4313">
            <v>2</v>
          </cell>
          <cell r="Y4313">
            <v>2</v>
          </cell>
          <cell r="AA4313" t="b">
            <v>1</v>
          </cell>
        </row>
        <row r="4314">
          <cell r="R4314">
            <v>2</v>
          </cell>
          <cell r="Y4314">
            <v>3</v>
          </cell>
          <cell r="AA4314" t="b">
            <v>1</v>
          </cell>
        </row>
        <row r="4315">
          <cell r="R4315">
            <v>3</v>
          </cell>
          <cell r="Y4315">
            <v>2</v>
          </cell>
          <cell r="AA4315" t="b">
            <v>1</v>
          </cell>
        </row>
        <row r="4316">
          <cell r="R4316">
            <v>1</v>
          </cell>
          <cell r="Y4316">
            <v>2</v>
          </cell>
          <cell r="AA4316" t="b">
            <v>1</v>
          </cell>
        </row>
        <row r="4317">
          <cell r="R4317">
            <v>2</v>
          </cell>
          <cell r="Y4317" t="str">
            <v/>
          </cell>
          <cell r="AA4317" t="b">
            <v>1</v>
          </cell>
        </row>
        <row r="4318">
          <cell r="R4318">
            <v>2</v>
          </cell>
          <cell r="Y4318">
            <v>1</v>
          </cell>
          <cell r="AA4318" t="b">
            <v>1</v>
          </cell>
        </row>
        <row r="4319">
          <cell r="R4319">
            <v>2</v>
          </cell>
          <cell r="Y4319">
            <v>2</v>
          </cell>
          <cell r="AA4319" t="b">
            <v>1</v>
          </cell>
        </row>
        <row r="4320">
          <cell r="R4320">
            <v>2</v>
          </cell>
          <cell r="Y4320">
            <v>2</v>
          </cell>
          <cell r="AA4320" t="b">
            <v>1</v>
          </cell>
        </row>
        <row r="4321">
          <cell r="R4321">
            <v>1</v>
          </cell>
          <cell r="Y4321">
            <v>2</v>
          </cell>
          <cell r="AA4321" t="b">
            <v>1</v>
          </cell>
        </row>
        <row r="4322">
          <cell r="R4322">
            <v>2</v>
          </cell>
          <cell r="Y4322">
            <v>3</v>
          </cell>
          <cell r="AA4322" t="b">
            <v>1</v>
          </cell>
        </row>
        <row r="4323">
          <cell r="R4323">
            <v>1</v>
          </cell>
          <cell r="Y4323">
            <v>2</v>
          </cell>
          <cell r="AA4323" t="b">
            <v>1</v>
          </cell>
        </row>
        <row r="4324">
          <cell r="R4324">
            <v>2</v>
          </cell>
          <cell r="Y4324">
            <v>1</v>
          </cell>
          <cell r="AA4324" t="b">
            <v>1</v>
          </cell>
        </row>
        <row r="4325">
          <cell r="R4325">
            <v>0</v>
          </cell>
          <cell r="Y4325">
            <v>3</v>
          </cell>
          <cell r="AA4325" t="b">
            <v>1</v>
          </cell>
        </row>
        <row r="4326">
          <cell r="R4326">
            <v>2</v>
          </cell>
          <cell r="Y4326">
            <v>2</v>
          </cell>
          <cell r="AA4326" t="b">
            <v>1</v>
          </cell>
        </row>
        <row r="4327">
          <cell r="R4327">
            <v>4</v>
          </cell>
          <cell r="Y4327">
            <v>3</v>
          </cell>
          <cell r="AA4327" t="b">
            <v>1</v>
          </cell>
        </row>
        <row r="4328">
          <cell r="R4328">
            <v>2</v>
          </cell>
          <cell r="Y4328">
            <v>2</v>
          </cell>
          <cell r="AA4328" t="b">
            <v>1</v>
          </cell>
        </row>
        <row r="4329">
          <cell r="R4329">
            <v>2</v>
          </cell>
          <cell r="Y4329">
            <v>3</v>
          </cell>
          <cell r="AA4329" t="b">
            <v>1</v>
          </cell>
        </row>
        <row r="4330">
          <cell r="R4330">
            <v>3</v>
          </cell>
          <cell r="Y4330">
            <v>2</v>
          </cell>
          <cell r="AA4330" t="b">
            <v>1</v>
          </cell>
        </row>
        <row r="4331">
          <cell r="R4331">
            <v>2</v>
          </cell>
          <cell r="Y4331">
            <v>2</v>
          </cell>
          <cell r="AA4331" t="b">
            <v>1</v>
          </cell>
        </row>
        <row r="4332">
          <cell r="R4332">
            <v>3</v>
          </cell>
          <cell r="Y4332">
            <v>2</v>
          </cell>
          <cell r="AA4332" t="b">
            <v>1</v>
          </cell>
        </row>
        <row r="4333">
          <cell r="R4333">
            <v>1</v>
          </cell>
          <cell r="Y4333">
            <v>2</v>
          </cell>
          <cell r="AA4333" t="b">
            <v>1</v>
          </cell>
        </row>
        <row r="4334">
          <cell r="R4334">
            <v>2</v>
          </cell>
          <cell r="Y4334">
            <v>2</v>
          </cell>
          <cell r="AA4334" t="b">
            <v>1</v>
          </cell>
        </row>
        <row r="4335">
          <cell r="R4335">
            <v>2</v>
          </cell>
          <cell r="Y4335">
            <v>2</v>
          </cell>
          <cell r="AA4335" t="b">
            <v>1</v>
          </cell>
        </row>
        <row r="4336">
          <cell r="R4336">
            <v>2</v>
          </cell>
          <cell r="Y4336">
            <v>2</v>
          </cell>
          <cell r="AA4336" t="b">
            <v>1</v>
          </cell>
        </row>
        <row r="4337">
          <cell r="R4337">
            <v>2</v>
          </cell>
          <cell r="Y4337">
            <v>2</v>
          </cell>
          <cell r="AA4337" t="b">
            <v>1</v>
          </cell>
        </row>
        <row r="4338">
          <cell r="R4338">
            <v>2</v>
          </cell>
          <cell r="Y4338">
            <v>2</v>
          </cell>
          <cell r="AA4338" t="b">
            <v>1</v>
          </cell>
        </row>
        <row r="4339">
          <cell r="R4339">
            <v>3</v>
          </cell>
          <cell r="Y4339">
            <v>2</v>
          </cell>
          <cell r="AA4339" t="b">
            <v>1</v>
          </cell>
        </row>
        <row r="4340">
          <cell r="R4340">
            <v>2</v>
          </cell>
          <cell r="Y4340">
            <v>1</v>
          </cell>
          <cell r="AA4340" t="b">
            <v>1</v>
          </cell>
        </row>
        <row r="4341">
          <cell r="R4341">
            <v>2</v>
          </cell>
          <cell r="Y4341">
            <v>2</v>
          </cell>
          <cell r="AA4341" t="b">
            <v>1</v>
          </cell>
        </row>
        <row r="4342">
          <cell r="R4342">
            <v>2</v>
          </cell>
          <cell r="Y4342">
            <v>3</v>
          </cell>
          <cell r="AA4342" t="b">
            <v>1</v>
          </cell>
        </row>
        <row r="4343">
          <cell r="R4343">
            <v>2</v>
          </cell>
          <cell r="Y4343">
            <v>1</v>
          </cell>
          <cell r="AA4343" t="b">
            <v>1</v>
          </cell>
        </row>
        <row r="4344">
          <cell r="R4344">
            <v>2</v>
          </cell>
          <cell r="Y4344">
            <v>1</v>
          </cell>
          <cell r="AA4344" t="b">
            <v>1</v>
          </cell>
        </row>
        <row r="4345">
          <cell r="R4345">
            <v>2</v>
          </cell>
          <cell r="Y4345">
            <v>2</v>
          </cell>
          <cell r="AA4345" t="b">
            <v>1</v>
          </cell>
        </row>
        <row r="4346">
          <cell r="R4346">
            <v>1</v>
          </cell>
          <cell r="Y4346">
            <v>1</v>
          </cell>
          <cell r="AA4346" t="b">
            <v>1</v>
          </cell>
        </row>
        <row r="4347">
          <cell r="R4347">
            <v>2</v>
          </cell>
          <cell r="Y4347">
            <v>3</v>
          </cell>
          <cell r="AA4347" t="b">
            <v>1</v>
          </cell>
        </row>
        <row r="4348">
          <cell r="R4348">
            <v>2</v>
          </cell>
          <cell r="Y4348">
            <v>1</v>
          </cell>
          <cell r="AA4348" t="b">
            <v>1</v>
          </cell>
        </row>
        <row r="4349">
          <cell r="R4349">
            <v>2</v>
          </cell>
          <cell r="Y4349">
            <v>3</v>
          </cell>
          <cell r="AA4349" t="b">
            <v>1</v>
          </cell>
        </row>
        <row r="4350">
          <cell r="R4350">
            <v>2</v>
          </cell>
          <cell r="Y4350">
            <v>2</v>
          </cell>
          <cell r="AA4350" t="b">
            <v>1</v>
          </cell>
        </row>
        <row r="4351">
          <cell r="R4351">
            <v>1</v>
          </cell>
          <cell r="Y4351">
            <v>1</v>
          </cell>
          <cell r="AA4351" t="b">
            <v>1</v>
          </cell>
        </row>
        <row r="4352">
          <cell r="R4352">
            <v>1</v>
          </cell>
          <cell r="Y4352">
            <v>2</v>
          </cell>
          <cell r="AA4352" t="b">
            <v>1</v>
          </cell>
        </row>
        <row r="4353">
          <cell r="R4353">
            <v>3</v>
          </cell>
          <cell r="Y4353">
            <v>2</v>
          </cell>
          <cell r="AA4353" t="b">
            <v>1</v>
          </cell>
        </row>
        <row r="4354">
          <cell r="R4354">
            <v>3</v>
          </cell>
          <cell r="Y4354">
            <v>3</v>
          </cell>
          <cell r="AA4354" t="b">
            <v>1</v>
          </cell>
        </row>
        <row r="4355">
          <cell r="R4355">
            <v>2</v>
          </cell>
          <cell r="Y4355">
            <v>2</v>
          </cell>
          <cell r="AA4355" t="b">
            <v>1</v>
          </cell>
        </row>
        <row r="4356">
          <cell r="R4356">
            <v>2</v>
          </cell>
          <cell r="Y4356">
            <v>2</v>
          </cell>
          <cell r="AA4356" t="b">
            <v>1</v>
          </cell>
        </row>
        <row r="4357">
          <cell r="R4357">
            <v>2</v>
          </cell>
          <cell r="Y4357">
            <v>2</v>
          </cell>
          <cell r="AA4357" t="b">
            <v>1</v>
          </cell>
        </row>
        <row r="4358">
          <cell r="R4358">
            <v>2</v>
          </cell>
          <cell r="Y4358">
            <v>2</v>
          </cell>
          <cell r="AA4358" t="b">
            <v>1</v>
          </cell>
        </row>
        <row r="4359">
          <cell r="R4359">
            <v>3</v>
          </cell>
          <cell r="Y4359">
            <v>3</v>
          </cell>
          <cell r="AA4359" t="b">
            <v>1</v>
          </cell>
        </row>
        <row r="4360">
          <cell r="R4360">
            <v>2</v>
          </cell>
          <cell r="Y4360">
            <v>2</v>
          </cell>
          <cell r="AA4360" t="b">
            <v>1</v>
          </cell>
        </row>
        <row r="4361">
          <cell r="R4361">
            <v>2</v>
          </cell>
          <cell r="Y4361">
            <v>3</v>
          </cell>
          <cell r="AA4361" t="b">
            <v>1</v>
          </cell>
        </row>
        <row r="4362">
          <cell r="R4362">
            <v>2</v>
          </cell>
          <cell r="Y4362">
            <v>2</v>
          </cell>
          <cell r="AA4362" t="b">
            <v>1</v>
          </cell>
        </row>
        <row r="4363">
          <cell r="R4363">
            <v>2</v>
          </cell>
          <cell r="Y4363">
            <v>1</v>
          </cell>
          <cell r="AA4363" t="b">
            <v>1</v>
          </cell>
        </row>
        <row r="4364">
          <cell r="R4364">
            <v>3</v>
          </cell>
          <cell r="Y4364">
            <v>2</v>
          </cell>
          <cell r="AA4364" t="b">
            <v>1</v>
          </cell>
        </row>
        <row r="4365">
          <cell r="R4365">
            <v>2</v>
          </cell>
          <cell r="Y4365">
            <v>1</v>
          </cell>
          <cell r="AA4365" t="b">
            <v>1</v>
          </cell>
        </row>
        <row r="4366">
          <cell r="R4366">
            <v>2</v>
          </cell>
          <cell r="Y4366">
            <v>2</v>
          </cell>
          <cell r="AA4366" t="b">
            <v>1</v>
          </cell>
        </row>
        <row r="4367">
          <cell r="R4367">
            <v>1</v>
          </cell>
          <cell r="Y4367">
            <v>2</v>
          </cell>
          <cell r="AA4367" t="b">
            <v>1</v>
          </cell>
        </row>
        <row r="4368">
          <cell r="R4368">
            <v>2</v>
          </cell>
          <cell r="Y4368">
            <v>2</v>
          </cell>
          <cell r="AA4368" t="b">
            <v>1</v>
          </cell>
        </row>
        <row r="4369">
          <cell r="R4369">
            <v>2</v>
          </cell>
          <cell r="Y4369">
            <v>3</v>
          </cell>
          <cell r="AA4369" t="b">
            <v>1</v>
          </cell>
        </row>
        <row r="4370">
          <cell r="R4370">
            <v>1</v>
          </cell>
          <cell r="Y4370">
            <v>1</v>
          </cell>
          <cell r="AA4370" t="b">
            <v>1</v>
          </cell>
        </row>
        <row r="4371">
          <cell r="R4371">
            <v>0</v>
          </cell>
          <cell r="Y4371">
            <v>2</v>
          </cell>
          <cell r="AA4371" t="b">
            <v>1</v>
          </cell>
        </row>
        <row r="4372">
          <cell r="R4372">
            <v>3</v>
          </cell>
          <cell r="Y4372">
            <v>1</v>
          </cell>
          <cell r="AA4372" t="b">
            <v>1</v>
          </cell>
        </row>
        <row r="4373">
          <cell r="R4373">
            <v>0</v>
          </cell>
          <cell r="Y4373" t="str">
            <v/>
          </cell>
          <cell r="AA4373" t="b">
            <v>1</v>
          </cell>
        </row>
        <row r="4374">
          <cell r="R4374">
            <v>2</v>
          </cell>
          <cell r="Y4374">
            <v>2</v>
          </cell>
          <cell r="AA4374" t="b">
            <v>1</v>
          </cell>
        </row>
        <row r="4375">
          <cell r="R4375">
            <v>3</v>
          </cell>
          <cell r="Y4375">
            <v>2</v>
          </cell>
          <cell r="AA4375" t="b">
            <v>1</v>
          </cell>
        </row>
        <row r="4376">
          <cell r="R4376">
            <v>2</v>
          </cell>
          <cell r="Y4376">
            <v>1</v>
          </cell>
          <cell r="AA4376" t="b">
            <v>1</v>
          </cell>
        </row>
        <row r="4377">
          <cell r="R4377">
            <v>2</v>
          </cell>
          <cell r="Y4377">
            <v>2</v>
          </cell>
          <cell r="AA4377" t="b">
            <v>1</v>
          </cell>
        </row>
        <row r="4378">
          <cell r="R4378">
            <v>1</v>
          </cell>
          <cell r="Y4378">
            <v>1</v>
          </cell>
          <cell r="AA4378" t="b">
            <v>1</v>
          </cell>
        </row>
        <row r="4379">
          <cell r="R4379">
            <v>1</v>
          </cell>
          <cell r="Y4379">
            <v>1</v>
          </cell>
          <cell r="AA4379" t="b">
            <v>1</v>
          </cell>
        </row>
        <row r="4380">
          <cell r="R4380">
            <v>2</v>
          </cell>
          <cell r="Y4380">
            <v>2</v>
          </cell>
          <cell r="AA4380" t="b">
            <v>1</v>
          </cell>
        </row>
        <row r="4381">
          <cell r="R4381">
            <v>1</v>
          </cell>
          <cell r="Y4381">
            <v>1</v>
          </cell>
          <cell r="AA4381" t="b">
            <v>1</v>
          </cell>
        </row>
        <row r="4382">
          <cell r="R4382">
            <v>2</v>
          </cell>
          <cell r="Y4382">
            <v>1</v>
          </cell>
          <cell r="AA4382" t="b">
            <v>1</v>
          </cell>
        </row>
        <row r="4383">
          <cell r="R4383">
            <v>2</v>
          </cell>
          <cell r="Y4383">
            <v>1</v>
          </cell>
          <cell r="AA4383" t="b">
            <v>1</v>
          </cell>
        </row>
        <row r="4384">
          <cell r="R4384">
            <v>3</v>
          </cell>
          <cell r="Y4384">
            <v>2</v>
          </cell>
          <cell r="AA4384" t="b">
            <v>1</v>
          </cell>
        </row>
        <row r="4385">
          <cell r="R4385">
            <v>2</v>
          </cell>
          <cell r="Y4385">
            <v>2</v>
          </cell>
          <cell r="AA4385" t="b">
            <v>1</v>
          </cell>
        </row>
        <row r="4386">
          <cell r="R4386">
            <v>2</v>
          </cell>
          <cell r="Y4386">
            <v>1</v>
          </cell>
          <cell r="AA4386" t="b">
            <v>1</v>
          </cell>
        </row>
        <row r="4387">
          <cell r="R4387">
            <v>1</v>
          </cell>
          <cell r="Y4387">
            <v>2</v>
          </cell>
          <cell r="AA4387" t="b">
            <v>1</v>
          </cell>
        </row>
        <row r="4388">
          <cell r="R4388">
            <v>2</v>
          </cell>
          <cell r="Y4388">
            <v>2</v>
          </cell>
          <cell r="AA4388" t="b">
            <v>1</v>
          </cell>
        </row>
        <row r="4389">
          <cell r="R4389">
            <v>4</v>
          </cell>
          <cell r="Y4389">
            <v>3</v>
          </cell>
          <cell r="AA4389" t="b">
            <v>1</v>
          </cell>
        </row>
        <row r="4390">
          <cell r="R4390">
            <v>2</v>
          </cell>
          <cell r="Y4390">
            <v>2</v>
          </cell>
          <cell r="AA4390" t="b">
            <v>1</v>
          </cell>
        </row>
        <row r="4391">
          <cell r="R4391">
            <v>1</v>
          </cell>
          <cell r="Y4391">
            <v>3</v>
          </cell>
          <cell r="AA4391" t="b">
            <v>1</v>
          </cell>
        </row>
        <row r="4392">
          <cell r="R4392">
            <v>2</v>
          </cell>
          <cell r="Y4392">
            <v>2</v>
          </cell>
          <cell r="AA4392" t="b">
            <v>1</v>
          </cell>
        </row>
        <row r="4393">
          <cell r="R4393">
            <v>2</v>
          </cell>
          <cell r="Y4393">
            <v>2</v>
          </cell>
          <cell r="AA4393" t="b">
            <v>1</v>
          </cell>
        </row>
        <row r="4394">
          <cell r="R4394">
            <v>1</v>
          </cell>
          <cell r="Y4394">
            <v>1</v>
          </cell>
          <cell r="AA4394" t="b">
            <v>1</v>
          </cell>
        </row>
        <row r="4395">
          <cell r="R4395">
            <v>2</v>
          </cell>
          <cell r="Y4395">
            <v>2</v>
          </cell>
          <cell r="AA4395" t="b">
            <v>1</v>
          </cell>
        </row>
        <row r="4396">
          <cell r="R4396">
            <v>2</v>
          </cell>
          <cell r="Y4396">
            <v>2</v>
          </cell>
          <cell r="AA4396" t="b">
            <v>1</v>
          </cell>
        </row>
        <row r="4397">
          <cell r="R4397">
            <v>2</v>
          </cell>
          <cell r="Y4397" t="e">
            <v>#N/A</v>
          </cell>
          <cell r="AA4397" t="b">
            <v>1</v>
          </cell>
        </row>
        <row r="4398">
          <cell r="R4398">
            <v>2</v>
          </cell>
          <cell r="Y4398" t="str">
            <v/>
          </cell>
          <cell r="AA4398" t="b">
            <v>1</v>
          </cell>
        </row>
        <row r="4399">
          <cell r="R4399">
            <v>2</v>
          </cell>
          <cell r="Y4399">
            <v>2</v>
          </cell>
          <cell r="AA4399" t="b">
            <v>1</v>
          </cell>
        </row>
        <row r="4400">
          <cell r="R4400">
            <v>2</v>
          </cell>
          <cell r="Y4400" t="e">
            <v>#N/A</v>
          </cell>
          <cell r="AA4400" t="b">
            <v>1</v>
          </cell>
        </row>
        <row r="4401">
          <cell r="R4401">
            <v>2</v>
          </cell>
          <cell r="Y4401">
            <v>2</v>
          </cell>
          <cell r="AA4401" t="b">
            <v>1</v>
          </cell>
        </row>
        <row r="4402">
          <cell r="R4402">
            <v>2</v>
          </cell>
          <cell r="Y4402">
            <v>2</v>
          </cell>
          <cell r="AA4402" t="b">
            <v>1</v>
          </cell>
        </row>
        <row r="4403">
          <cell r="R4403">
            <v>2</v>
          </cell>
          <cell r="Y4403">
            <v>2</v>
          </cell>
          <cell r="AA4403" t="b">
            <v>1</v>
          </cell>
        </row>
        <row r="4404">
          <cell r="R4404">
            <v>2</v>
          </cell>
          <cell r="Y4404">
            <v>2</v>
          </cell>
          <cell r="AA4404" t="b">
            <v>1</v>
          </cell>
        </row>
        <row r="4405">
          <cell r="R4405">
            <v>2</v>
          </cell>
          <cell r="Y4405">
            <v>2</v>
          </cell>
          <cell r="AA4405" t="b">
            <v>1</v>
          </cell>
        </row>
        <row r="4406">
          <cell r="R4406">
            <v>2</v>
          </cell>
          <cell r="Y4406">
            <v>2</v>
          </cell>
          <cell r="AA4406" t="b">
            <v>1</v>
          </cell>
        </row>
        <row r="4407">
          <cell r="R4407">
            <v>2</v>
          </cell>
          <cell r="Y4407">
            <v>2</v>
          </cell>
          <cell r="AA4407" t="b">
            <v>1</v>
          </cell>
        </row>
        <row r="4408">
          <cell r="R4408">
            <v>2</v>
          </cell>
          <cell r="Y4408" t="str">
            <v/>
          </cell>
          <cell r="AA4408" t="b">
            <v>1</v>
          </cell>
        </row>
        <row r="4409">
          <cell r="R4409">
            <v>2</v>
          </cell>
          <cell r="Y4409" t="e">
            <v>#N/A</v>
          </cell>
          <cell r="AA4409" t="b">
            <v>1</v>
          </cell>
        </row>
        <row r="4410">
          <cell r="R4410">
            <v>2</v>
          </cell>
          <cell r="Y4410">
            <v>2</v>
          </cell>
          <cell r="AA4410" t="b">
            <v>1</v>
          </cell>
        </row>
        <row r="4411">
          <cell r="R4411">
            <v>2</v>
          </cell>
          <cell r="Y4411">
            <v>3</v>
          </cell>
          <cell r="AA4411" t="b">
            <v>1</v>
          </cell>
        </row>
        <row r="4412">
          <cell r="R4412">
            <v>2</v>
          </cell>
          <cell r="Y4412">
            <v>2</v>
          </cell>
          <cell r="AA4412" t="b">
            <v>1</v>
          </cell>
        </row>
        <row r="4413">
          <cell r="R4413">
            <v>2</v>
          </cell>
          <cell r="Y4413">
            <v>2</v>
          </cell>
          <cell r="AA4413" t="b">
            <v>1</v>
          </cell>
        </row>
        <row r="4414">
          <cell r="R4414">
            <v>3</v>
          </cell>
          <cell r="Y4414">
            <v>2</v>
          </cell>
          <cell r="AA4414" t="b">
            <v>1</v>
          </cell>
        </row>
        <row r="4415">
          <cell r="R4415">
            <v>1</v>
          </cell>
          <cell r="Y4415">
            <v>2</v>
          </cell>
          <cell r="AA4415" t="b">
            <v>1</v>
          </cell>
        </row>
        <row r="4416">
          <cell r="R4416">
            <v>3</v>
          </cell>
          <cell r="Y4416">
            <v>2</v>
          </cell>
          <cell r="AA4416" t="b">
            <v>1</v>
          </cell>
        </row>
        <row r="4417">
          <cell r="R4417">
            <v>2</v>
          </cell>
          <cell r="Y4417">
            <v>2</v>
          </cell>
          <cell r="AA4417" t="b">
            <v>1</v>
          </cell>
        </row>
        <row r="4418">
          <cell r="R4418">
            <v>3</v>
          </cell>
          <cell r="Y4418" t="e">
            <v>#N/A</v>
          </cell>
          <cell r="AA4418" t="b">
            <v>1</v>
          </cell>
        </row>
        <row r="4419">
          <cell r="R4419">
            <v>3</v>
          </cell>
          <cell r="Y4419">
            <v>3</v>
          </cell>
          <cell r="AA4419" t="b">
            <v>1</v>
          </cell>
        </row>
        <row r="4420">
          <cell r="R4420">
            <v>1</v>
          </cell>
          <cell r="Y4420">
            <v>2</v>
          </cell>
          <cell r="AA4420" t="b">
            <v>1</v>
          </cell>
        </row>
        <row r="4421">
          <cell r="R4421">
            <v>1</v>
          </cell>
          <cell r="Y4421">
            <v>2</v>
          </cell>
          <cell r="AA4421" t="b">
            <v>1</v>
          </cell>
        </row>
        <row r="4422">
          <cell r="R4422">
            <v>3</v>
          </cell>
          <cell r="Y4422">
            <v>2</v>
          </cell>
          <cell r="AA4422" t="b">
            <v>1</v>
          </cell>
        </row>
        <row r="4423">
          <cell r="R4423">
            <v>3</v>
          </cell>
          <cell r="Y4423">
            <v>2</v>
          </cell>
          <cell r="AA4423" t="b">
            <v>1</v>
          </cell>
        </row>
        <row r="4424">
          <cell r="R4424">
            <v>2</v>
          </cell>
          <cell r="Y4424">
            <v>2</v>
          </cell>
          <cell r="AA4424" t="b">
            <v>1</v>
          </cell>
        </row>
        <row r="4425">
          <cell r="R4425">
            <v>2</v>
          </cell>
          <cell r="Y4425" t="str">
            <v/>
          </cell>
          <cell r="AA4425" t="b">
            <v>1</v>
          </cell>
        </row>
        <row r="4426">
          <cell r="R4426">
            <v>1</v>
          </cell>
          <cell r="Y4426">
            <v>2</v>
          </cell>
          <cell r="AA4426" t="b">
            <v>1</v>
          </cell>
        </row>
        <row r="4427">
          <cell r="R4427">
            <v>3</v>
          </cell>
          <cell r="Y4427">
            <v>2</v>
          </cell>
          <cell r="AA4427" t="b">
            <v>1</v>
          </cell>
        </row>
        <row r="4428">
          <cell r="R4428">
            <v>3</v>
          </cell>
          <cell r="Y4428">
            <v>3</v>
          </cell>
          <cell r="AA4428" t="b">
            <v>1</v>
          </cell>
        </row>
        <row r="4429">
          <cell r="R4429">
            <v>1</v>
          </cell>
          <cell r="Y4429">
            <v>2</v>
          </cell>
          <cell r="AA4429" t="b">
            <v>1</v>
          </cell>
        </row>
        <row r="4430">
          <cell r="R4430">
            <v>2</v>
          </cell>
          <cell r="Y4430">
            <v>2</v>
          </cell>
          <cell r="AA4430" t="b">
            <v>1</v>
          </cell>
        </row>
        <row r="4431">
          <cell r="R4431">
            <v>3</v>
          </cell>
          <cell r="Y4431">
            <v>1</v>
          </cell>
          <cell r="AA4431" t="b">
            <v>1</v>
          </cell>
        </row>
        <row r="4432">
          <cell r="R4432">
            <v>3</v>
          </cell>
          <cell r="Y4432">
            <v>3</v>
          </cell>
          <cell r="AA4432" t="b">
            <v>1</v>
          </cell>
        </row>
        <row r="4433">
          <cell r="R4433">
            <v>2</v>
          </cell>
          <cell r="Y4433" t="e">
            <v>#N/A</v>
          </cell>
          <cell r="AA4433" t="b">
            <v>1</v>
          </cell>
        </row>
        <row r="4434">
          <cell r="R4434">
            <v>2</v>
          </cell>
          <cell r="Y4434">
            <v>3</v>
          </cell>
          <cell r="AA4434" t="b">
            <v>1</v>
          </cell>
        </row>
        <row r="4435">
          <cell r="R4435">
            <v>2</v>
          </cell>
          <cell r="Y4435">
            <v>2</v>
          </cell>
          <cell r="AA4435" t="b">
            <v>1</v>
          </cell>
        </row>
        <row r="4436">
          <cell r="R4436">
            <v>1</v>
          </cell>
          <cell r="Y4436">
            <v>2</v>
          </cell>
          <cell r="AA4436" t="b">
            <v>1</v>
          </cell>
        </row>
        <row r="4437">
          <cell r="R4437">
            <v>2</v>
          </cell>
          <cell r="Y4437">
            <v>2</v>
          </cell>
          <cell r="AA4437" t="b">
            <v>1</v>
          </cell>
        </row>
        <row r="4438">
          <cell r="R4438">
            <v>2</v>
          </cell>
          <cell r="Y4438">
            <v>3</v>
          </cell>
          <cell r="AA4438" t="b">
            <v>1</v>
          </cell>
        </row>
        <row r="4439">
          <cell r="R4439">
            <v>2</v>
          </cell>
          <cell r="Y4439">
            <v>1</v>
          </cell>
          <cell r="AA4439" t="b">
            <v>1</v>
          </cell>
        </row>
        <row r="4440">
          <cell r="R4440">
            <v>3</v>
          </cell>
          <cell r="Y4440">
            <v>2</v>
          </cell>
          <cell r="AA4440" t="b">
            <v>1</v>
          </cell>
        </row>
        <row r="4441">
          <cell r="R4441">
            <v>2</v>
          </cell>
          <cell r="Y4441">
            <v>2</v>
          </cell>
          <cell r="AA4441" t="b">
            <v>1</v>
          </cell>
        </row>
        <row r="4442">
          <cell r="R4442">
            <v>2</v>
          </cell>
          <cell r="Y4442">
            <v>1</v>
          </cell>
          <cell r="AA4442" t="b">
            <v>1</v>
          </cell>
        </row>
        <row r="4443">
          <cell r="R4443">
            <v>3</v>
          </cell>
          <cell r="Y4443">
            <v>2</v>
          </cell>
          <cell r="AA4443" t="b">
            <v>1</v>
          </cell>
        </row>
        <row r="4444">
          <cell r="R4444">
            <v>2</v>
          </cell>
          <cell r="Y4444">
            <v>2</v>
          </cell>
          <cell r="AA4444" t="b">
            <v>1</v>
          </cell>
        </row>
        <row r="4445">
          <cell r="R4445">
            <v>2</v>
          </cell>
          <cell r="Y4445">
            <v>2</v>
          </cell>
          <cell r="AA4445" t="b">
            <v>1</v>
          </cell>
        </row>
        <row r="4446">
          <cell r="R4446">
            <v>1</v>
          </cell>
          <cell r="Y4446">
            <v>2</v>
          </cell>
          <cell r="AA4446" t="b">
            <v>1</v>
          </cell>
        </row>
        <row r="4447">
          <cell r="R4447">
            <v>1</v>
          </cell>
          <cell r="Y4447">
            <v>2</v>
          </cell>
          <cell r="AA4447" t="b">
            <v>1</v>
          </cell>
        </row>
        <row r="4448">
          <cell r="R4448">
            <v>2</v>
          </cell>
          <cell r="Y4448">
            <v>2</v>
          </cell>
          <cell r="AA4448" t="b">
            <v>1</v>
          </cell>
        </row>
        <row r="4449">
          <cell r="R4449">
            <v>1</v>
          </cell>
          <cell r="Y4449">
            <v>2</v>
          </cell>
          <cell r="AA4449" t="b">
            <v>1</v>
          </cell>
        </row>
        <row r="4450">
          <cell r="R4450">
            <v>2</v>
          </cell>
          <cell r="Y4450">
            <v>3</v>
          </cell>
          <cell r="AA4450" t="b">
            <v>1</v>
          </cell>
        </row>
        <row r="4451">
          <cell r="R4451">
            <v>2</v>
          </cell>
          <cell r="Y4451">
            <v>3</v>
          </cell>
          <cell r="AA4451" t="b">
            <v>1</v>
          </cell>
        </row>
        <row r="4452">
          <cell r="R4452">
            <v>3</v>
          </cell>
          <cell r="Y4452">
            <v>1</v>
          </cell>
          <cell r="AA4452" t="b">
            <v>1</v>
          </cell>
        </row>
        <row r="4453">
          <cell r="R4453">
            <v>2</v>
          </cell>
          <cell r="Y4453">
            <v>2</v>
          </cell>
          <cell r="AA4453" t="b">
            <v>1</v>
          </cell>
        </row>
        <row r="4454">
          <cell r="R4454">
            <v>2</v>
          </cell>
          <cell r="Y4454">
            <v>2</v>
          </cell>
          <cell r="AA4454" t="b">
            <v>1</v>
          </cell>
        </row>
        <row r="4455">
          <cell r="R4455">
            <v>0</v>
          </cell>
          <cell r="Y4455">
            <v>2</v>
          </cell>
          <cell r="AA4455" t="b">
            <v>1</v>
          </cell>
        </row>
        <row r="4456">
          <cell r="R4456">
            <v>4</v>
          </cell>
          <cell r="Y4456">
            <v>3</v>
          </cell>
          <cell r="AA4456" t="b">
            <v>1</v>
          </cell>
        </row>
        <row r="4457">
          <cell r="R4457">
            <v>2</v>
          </cell>
          <cell r="Y4457">
            <v>3</v>
          </cell>
          <cell r="AA4457" t="b">
            <v>1</v>
          </cell>
        </row>
        <row r="4458">
          <cell r="R4458">
            <v>2</v>
          </cell>
          <cell r="Y4458" t="e">
            <v>#N/A</v>
          </cell>
          <cell r="AA4458" t="b">
            <v>1</v>
          </cell>
        </row>
        <row r="4459">
          <cell r="R4459">
            <v>2</v>
          </cell>
          <cell r="Y4459">
            <v>2</v>
          </cell>
          <cell r="AA4459" t="b">
            <v>1</v>
          </cell>
        </row>
        <row r="4460">
          <cell r="R4460">
            <v>2</v>
          </cell>
          <cell r="Y4460" t="e">
            <v>#N/A</v>
          </cell>
          <cell r="AA4460" t="b">
            <v>1</v>
          </cell>
        </row>
        <row r="4461">
          <cell r="R4461">
            <v>2</v>
          </cell>
          <cell r="Y4461">
            <v>2</v>
          </cell>
          <cell r="AA4461" t="b">
            <v>1</v>
          </cell>
        </row>
        <row r="4462">
          <cell r="R4462">
            <v>0</v>
          </cell>
          <cell r="Y4462" t="str">
            <v/>
          </cell>
          <cell r="AA4462" t="b">
            <v>1</v>
          </cell>
        </row>
        <row r="4463">
          <cell r="R4463">
            <v>2</v>
          </cell>
          <cell r="Y4463" t="e">
            <v>#N/A</v>
          </cell>
          <cell r="AA4463" t="b">
            <v>1</v>
          </cell>
        </row>
        <row r="4464">
          <cell r="R4464">
            <v>2</v>
          </cell>
          <cell r="Y4464" t="e">
            <v>#N/A</v>
          </cell>
          <cell r="AA4464" t="b">
            <v>1</v>
          </cell>
        </row>
        <row r="4465">
          <cell r="R4465">
            <v>2</v>
          </cell>
          <cell r="Y4465" t="e">
            <v>#N/A</v>
          </cell>
          <cell r="AA4465" t="b">
            <v>1</v>
          </cell>
        </row>
        <row r="4466">
          <cell r="R4466">
            <v>2</v>
          </cell>
          <cell r="Y4466">
            <v>1</v>
          </cell>
          <cell r="AA4466" t="b">
            <v>1</v>
          </cell>
        </row>
        <row r="4467">
          <cell r="R4467">
            <v>4</v>
          </cell>
          <cell r="Y4467" t="e">
            <v>#N/A</v>
          </cell>
          <cell r="AA4467" t="b">
            <v>1</v>
          </cell>
        </row>
        <row r="4468">
          <cell r="R4468">
            <v>3</v>
          </cell>
          <cell r="Y4468">
            <v>3</v>
          </cell>
          <cell r="AA4468" t="b">
            <v>1</v>
          </cell>
        </row>
        <row r="4469">
          <cell r="R4469">
            <v>2</v>
          </cell>
          <cell r="Y4469">
            <v>3</v>
          </cell>
          <cell r="AA4469" t="b">
            <v>1</v>
          </cell>
        </row>
        <row r="4470">
          <cell r="R4470">
            <v>1</v>
          </cell>
          <cell r="Y4470">
            <v>2</v>
          </cell>
          <cell r="AA4470" t="b">
            <v>1</v>
          </cell>
        </row>
        <row r="4471">
          <cell r="R4471">
            <v>3</v>
          </cell>
          <cell r="Y4471">
            <v>3</v>
          </cell>
          <cell r="AA4471" t="b">
            <v>1</v>
          </cell>
        </row>
        <row r="4472">
          <cell r="R4472">
            <v>2</v>
          </cell>
          <cell r="Y4472">
            <v>2</v>
          </cell>
          <cell r="AA4472" t="b">
            <v>1</v>
          </cell>
        </row>
        <row r="4473">
          <cell r="R4473">
            <v>2</v>
          </cell>
          <cell r="Y4473">
            <v>3</v>
          </cell>
          <cell r="AA4473" t="b">
            <v>1</v>
          </cell>
        </row>
        <row r="4474">
          <cell r="R4474">
            <v>1</v>
          </cell>
          <cell r="Y4474" t="e">
            <v>#N/A</v>
          </cell>
          <cell r="AA4474" t="b">
            <v>1</v>
          </cell>
        </row>
        <row r="4475">
          <cell r="R4475">
            <v>3</v>
          </cell>
          <cell r="Y4475">
            <v>3</v>
          </cell>
          <cell r="AA4475" t="b">
            <v>1</v>
          </cell>
        </row>
        <row r="4476">
          <cell r="R4476">
            <v>2</v>
          </cell>
          <cell r="Y4476">
            <v>2</v>
          </cell>
          <cell r="AA4476" t="b">
            <v>1</v>
          </cell>
        </row>
        <row r="4477">
          <cell r="R4477">
            <v>1</v>
          </cell>
          <cell r="Y4477">
            <v>3</v>
          </cell>
          <cell r="AA4477" t="b">
            <v>1</v>
          </cell>
        </row>
        <row r="4478">
          <cell r="R4478">
            <v>3</v>
          </cell>
          <cell r="Y4478" t="e">
            <v>#N/A</v>
          </cell>
          <cell r="AA4478" t="b">
            <v>1</v>
          </cell>
        </row>
        <row r="4479">
          <cell r="R4479">
            <v>1</v>
          </cell>
          <cell r="Y4479">
            <v>2</v>
          </cell>
          <cell r="AA4479" t="b">
            <v>1</v>
          </cell>
        </row>
        <row r="4480">
          <cell r="R4480">
            <v>1</v>
          </cell>
          <cell r="Y4480">
            <v>2</v>
          </cell>
          <cell r="AA4480" t="b">
            <v>1</v>
          </cell>
        </row>
        <row r="4481">
          <cell r="R4481">
            <v>3</v>
          </cell>
          <cell r="Y4481">
            <v>3</v>
          </cell>
          <cell r="AA4481" t="b">
            <v>1</v>
          </cell>
        </row>
        <row r="4482">
          <cell r="R4482">
            <v>3</v>
          </cell>
          <cell r="Y4482">
            <v>2</v>
          </cell>
          <cell r="AA4482" t="b">
            <v>1</v>
          </cell>
        </row>
        <row r="4483">
          <cell r="R4483">
            <v>3</v>
          </cell>
          <cell r="Y4483">
            <v>2</v>
          </cell>
          <cell r="AA4483" t="b">
            <v>1</v>
          </cell>
        </row>
        <row r="4484">
          <cell r="R4484">
            <v>1</v>
          </cell>
          <cell r="Y4484">
            <v>3</v>
          </cell>
          <cell r="AA4484" t="b">
            <v>1</v>
          </cell>
        </row>
        <row r="4485">
          <cell r="R4485">
            <v>3</v>
          </cell>
          <cell r="Y4485">
            <v>3</v>
          </cell>
          <cell r="AA4485" t="b">
            <v>1</v>
          </cell>
        </row>
        <row r="4486">
          <cell r="R4486">
            <v>2</v>
          </cell>
          <cell r="Y4486">
            <v>2</v>
          </cell>
          <cell r="AA4486" t="b">
            <v>1</v>
          </cell>
        </row>
        <row r="4487">
          <cell r="R4487">
            <v>2</v>
          </cell>
          <cell r="Y4487">
            <v>3</v>
          </cell>
          <cell r="AA4487" t="b">
            <v>1</v>
          </cell>
        </row>
        <row r="4488">
          <cell r="R4488">
            <v>2</v>
          </cell>
          <cell r="Y4488" t="e">
            <v>#N/A</v>
          </cell>
          <cell r="AA4488" t="b">
            <v>1</v>
          </cell>
        </row>
        <row r="4489">
          <cell r="R4489">
            <v>2</v>
          </cell>
          <cell r="Y4489">
            <v>2</v>
          </cell>
          <cell r="AA4489" t="b">
            <v>1</v>
          </cell>
        </row>
        <row r="4490">
          <cell r="R4490">
            <v>2</v>
          </cell>
          <cell r="Y4490">
            <v>2</v>
          </cell>
          <cell r="AA4490" t="b">
            <v>1</v>
          </cell>
        </row>
        <row r="4491">
          <cell r="R4491">
            <v>3</v>
          </cell>
          <cell r="Y4491" t="e">
            <v>#N/A</v>
          </cell>
          <cell r="AA4491" t="b">
            <v>1</v>
          </cell>
        </row>
        <row r="4492">
          <cell r="R4492">
            <v>2</v>
          </cell>
          <cell r="Y4492">
            <v>2</v>
          </cell>
          <cell r="AA4492" t="b">
            <v>1</v>
          </cell>
        </row>
        <row r="4493">
          <cell r="R4493">
            <v>2</v>
          </cell>
          <cell r="Y4493">
            <v>3</v>
          </cell>
          <cell r="AA4493" t="b">
            <v>1</v>
          </cell>
        </row>
        <row r="4494">
          <cell r="R4494">
            <v>2</v>
          </cell>
          <cell r="Y4494">
            <v>3</v>
          </cell>
          <cell r="AA4494" t="b">
            <v>1</v>
          </cell>
        </row>
        <row r="4495">
          <cell r="R4495">
            <v>2</v>
          </cell>
          <cell r="Y4495">
            <v>2</v>
          </cell>
          <cell r="AA4495" t="b">
            <v>1</v>
          </cell>
        </row>
        <row r="4496">
          <cell r="R4496">
            <v>1</v>
          </cell>
          <cell r="Y4496" t="e">
            <v>#N/A</v>
          </cell>
          <cell r="AA4496" t="b">
            <v>1</v>
          </cell>
        </row>
        <row r="4497">
          <cell r="R4497">
            <v>2</v>
          </cell>
          <cell r="Y4497" t="e">
            <v>#N/A</v>
          </cell>
          <cell r="AA4497" t="b">
            <v>1</v>
          </cell>
        </row>
        <row r="4498">
          <cell r="R4498">
            <v>1</v>
          </cell>
          <cell r="Y4498" t="e">
            <v>#N/A</v>
          </cell>
          <cell r="AA4498" t="b">
            <v>1</v>
          </cell>
        </row>
        <row r="4499">
          <cell r="R4499">
            <v>3</v>
          </cell>
          <cell r="Y4499" t="e">
            <v>#N/A</v>
          </cell>
          <cell r="AA4499" t="b">
            <v>1</v>
          </cell>
        </row>
        <row r="4500">
          <cell r="R4500">
            <v>2</v>
          </cell>
          <cell r="Y4500">
            <v>1</v>
          </cell>
          <cell r="AA4500" t="b">
            <v>1</v>
          </cell>
        </row>
        <row r="4501">
          <cell r="R4501">
            <v>2</v>
          </cell>
          <cell r="Y4501">
            <v>2</v>
          </cell>
          <cell r="AA4501" t="b">
            <v>1</v>
          </cell>
        </row>
        <row r="4502">
          <cell r="R4502">
            <v>2</v>
          </cell>
          <cell r="Y4502">
            <v>2</v>
          </cell>
          <cell r="AA4502" t="b">
            <v>1</v>
          </cell>
        </row>
        <row r="4503">
          <cell r="R4503">
            <v>1</v>
          </cell>
          <cell r="Y4503">
            <v>2</v>
          </cell>
          <cell r="AA4503" t="b">
            <v>1</v>
          </cell>
        </row>
        <row r="4504">
          <cell r="R4504">
            <v>2</v>
          </cell>
          <cell r="Y4504">
            <v>2</v>
          </cell>
          <cell r="AA4504" t="b">
            <v>1</v>
          </cell>
        </row>
        <row r="4505">
          <cell r="R4505">
            <v>1</v>
          </cell>
          <cell r="Y4505">
            <v>2</v>
          </cell>
          <cell r="AA4505" t="b">
            <v>1</v>
          </cell>
        </row>
        <row r="4506">
          <cell r="R4506">
            <v>2</v>
          </cell>
          <cell r="Y4506">
            <v>1</v>
          </cell>
          <cell r="AA4506" t="b">
            <v>1</v>
          </cell>
        </row>
        <row r="4507">
          <cell r="R4507">
            <v>1</v>
          </cell>
          <cell r="Y4507" t="e">
            <v>#N/A</v>
          </cell>
          <cell r="AA4507" t="b">
            <v>1</v>
          </cell>
        </row>
        <row r="4508">
          <cell r="R4508">
            <v>2</v>
          </cell>
          <cell r="Y4508" t="e">
            <v>#N/A</v>
          </cell>
          <cell r="AA4508" t="b">
            <v>1</v>
          </cell>
        </row>
        <row r="4509">
          <cell r="R4509">
            <v>2</v>
          </cell>
          <cell r="Y4509">
            <v>2</v>
          </cell>
          <cell r="AA4509" t="b">
            <v>1</v>
          </cell>
        </row>
        <row r="4510">
          <cell r="R4510">
            <v>1</v>
          </cell>
          <cell r="Y4510">
            <v>1</v>
          </cell>
          <cell r="AA4510" t="b">
            <v>1</v>
          </cell>
        </row>
        <row r="4511">
          <cell r="R4511">
            <v>2</v>
          </cell>
          <cell r="Y4511">
            <v>2</v>
          </cell>
          <cell r="AA4511" t="b">
            <v>1</v>
          </cell>
        </row>
        <row r="4512">
          <cell r="R4512">
            <v>2</v>
          </cell>
          <cell r="Y4512">
            <v>2</v>
          </cell>
          <cell r="AA4512" t="b">
            <v>1</v>
          </cell>
        </row>
        <row r="4513">
          <cell r="R4513">
            <v>1</v>
          </cell>
          <cell r="Y4513">
            <v>3</v>
          </cell>
          <cell r="AA4513" t="b">
            <v>1</v>
          </cell>
        </row>
        <row r="4514">
          <cell r="R4514">
            <v>3</v>
          </cell>
          <cell r="Y4514">
            <v>2</v>
          </cell>
          <cell r="AA4514" t="b">
            <v>1</v>
          </cell>
        </row>
        <row r="4515">
          <cell r="R4515">
            <v>2</v>
          </cell>
          <cell r="Y4515">
            <v>1</v>
          </cell>
          <cell r="AA4515" t="b">
            <v>1</v>
          </cell>
        </row>
        <row r="4516">
          <cell r="R4516">
            <v>2</v>
          </cell>
          <cell r="Y4516">
            <v>3</v>
          </cell>
          <cell r="AA4516" t="b">
            <v>1</v>
          </cell>
        </row>
        <row r="4517">
          <cell r="R4517">
            <v>2</v>
          </cell>
          <cell r="Y4517" t="e">
            <v>#N/A</v>
          </cell>
          <cell r="AA4517" t="b">
            <v>1</v>
          </cell>
        </row>
        <row r="4518">
          <cell r="R4518">
            <v>2</v>
          </cell>
          <cell r="Y4518">
            <v>3</v>
          </cell>
          <cell r="AA4518" t="b">
            <v>1</v>
          </cell>
        </row>
        <row r="4519">
          <cell r="R4519">
            <v>2</v>
          </cell>
          <cell r="Y4519">
            <v>3</v>
          </cell>
          <cell r="AA4519" t="b">
            <v>1</v>
          </cell>
        </row>
        <row r="4520">
          <cell r="R4520">
            <v>2</v>
          </cell>
          <cell r="Y4520">
            <v>3</v>
          </cell>
          <cell r="AA4520" t="b">
            <v>1</v>
          </cell>
        </row>
        <row r="4521">
          <cell r="R4521">
            <v>1</v>
          </cell>
          <cell r="Y4521">
            <v>2</v>
          </cell>
          <cell r="AA4521" t="b">
            <v>1</v>
          </cell>
        </row>
        <row r="4522">
          <cell r="R4522">
            <v>2</v>
          </cell>
          <cell r="Y4522">
            <v>2</v>
          </cell>
          <cell r="AA4522" t="b">
            <v>1</v>
          </cell>
        </row>
        <row r="4523">
          <cell r="R4523">
            <v>2</v>
          </cell>
          <cell r="Y4523">
            <v>2</v>
          </cell>
          <cell r="AA4523" t="b">
            <v>1</v>
          </cell>
        </row>
        <row r="4524">
          <cell r="R4524">
            <v>2</v>
          </cell>
          <cell r="Y4524">
            <v>2</v>
          </cell>
          <cell r="AA4524" t="b">
            <v>1</v>
          </cell>
        </row>
        <row r="4525">
          <cell r="R4525">
            <v>1</v>
          </cell>
          <cell r="Y4525">
            <v>1</v>
          </cell>
          <cell r="AA4525" t="b">
            <v>1</v>
          </cell>
        </row>
        <row r="4526">
          <cell r="R4526">
            <v>2</v>
          </cell>
          <cell r="Y4526">
            <v>2</v>
          </cell>
          <cell r="AA4526" t="b">
            <v>1</v>
          </cell>
        </row>
        <row r="4527">
          <cell r="R4527">
            <v>2</v>
          </cell>
          <cell r="Y4527">
            <v>2</v>
          </cell>
          <cell r="AA4527" t="b">
            <v>1</v>
          </cell>
        </row>
        <row r="4528">
          <cell r="R4528">
            <v>2</v>
          </cell>
          <cell r="Y4528">
            <v>3</v>
          </cell>
          <cell r="AA4528" t="b">
            <v>1</v>
          </cell>
        </row>
        <row r="4529">
          <cell r="R4529">
            <v>3</v>
          </cell>
          <cell r="Y4529">
            <v>2</v>
          </cell>
          <cell r="AA4529" t="b">
            <v>1</v>
          </cell>
        </row>
        <row r="4530">
          <cell r="R4530">
            <v>2</v>
          </cell>
          <cell r="Y4530" t="e">
            <v>#N/A</v>
          </cell>
          <cell r="AA4530" t="b">
            <v>1</v>
          </cell>
        </row>
        <row r="4531">
          <cell r="R4531">
            <v>2</v>
          </cell>
          <cell r="Y4531">
            <v>1</v>
          </cell>
          <cell r="AA4531" t="b">
            <v>1</v>
          </cell>
        </row>
        <row r="4532">
          <cell r="R4532">
            <v>2</v>
          </cell>
          <cell r="Y4532" t="e">
            <v>#N/A</v>
          </cell>
          <cell r="AA4532" t="b">
            <v>1</v>
          </cell>
        </row>
        <row r="4533">
          <cell r="R4533">
            <v>3</v>
          </cell>
          <cell r="Y4533" t="e">
            <v>#N/A</v>
          </cell>
          <cell r="AA4533" t="b">
            <v>1</v>
          </cell>
        </row>
        <row r="4534">
          <cell r="R4534">
            <v>2</v>
          </cell>
          <cell r="Y4534" t="e">
            <v>#N/A</v>
          </cell>
          <cell r="AA4534" t="b">
            <v>1</v>
          </cell>
        </row>
        <row r="4535">
          <cell r="R4535">
            <v>2</v>
          </cell>
          <cell r="Y4535">
            <v>1</v>
          </cell>
          <cell r="AA4535" t="b">
            <v>1</v>
          </cell>
        </row>
        <row r="4536">
          <cell r="R4536">
            <v>3</v>
          </cell>
          <cell r="Y4536">
            <v>3</v>
          </cell>
          <cell r="AA4536" t="b">
            <v>1</v>
          </cell>
        </row>
        <row r="4537">
          <cell r="R4537">
            <v>2</v>
          </cell>
          <cell r="Y4537">
            <v>3</v>
          </cell>
          <cell r="AA4537" t="b">
            <v>1</v>
          </cell>
        </row>
        <row r="4538">
          <cell r="R4538">
            <v>2</v>
          </cell>
          <cell r="Y4538">
            <v>3</v>
          </cell>
          <cell r="AA4538" t="b">
            <v>1</v>
          </cell>
        </row>
        <row r="4539">
          <cell r="R4539">
            <v>3</v>
          </cell>
          <cell r="Y4539">
            <v>2</v>
          </cell>
          <cell r="AA4539" t="b">
            <v>1</v>
          </cell>
        </row>
        <row r="4540">
          <cell r="R4540">
            <v>2</v>
          </cell>
          <cell r="Y4540">
            <v>3</v>
          </cell>
          <cell r="AA4540" t="b">
            <v>1</v>
          </cell>
        </row>
        <row r="4541">
          <cell r="R4541">
            <v>1</v>
          </cell>
          <cell r="Y4541">
            <v>3</v>
          </cell>
          <cell r="AA4541" t="b">
            <v>1</v>
          </cell>
        </row>
        <row r="4542">
          <cell r="R4542">
            <v>2</v>
          </cell>
          <cell r="Y4542">
            <v>2</v>
          </cell>
          <cell r="AA4542" t="b">
            <v>1</v>
          </cell>
        </row>
        <row r="4543">
          <cell r="R4543">
            <v>2</v>
          </cell>
          <cell r="Y4543">
            <v>2</v>
          </cell>
          <cell r="AA4543" t="b">
            <v>1</v>
          </cell>
        </row>
        <row r="4544">
          <cell r="R4544">
            <v>4</v>
          </cell>
          <cell r="Y4544">
            <v>3</v>
          </cell>
          <cell r="AA4544" t="b">
            <v>1</v>
          </cell>
        </row>
        <row r="4545">
          <cell r="R4545">
            <v>3</v>
          </cell>
          <cell r="Y4545">
            <v>3</v>
          </cell>
          <cell r="AA4545" t="b">
            <v>1</v>
          </cell>
        </row>
        <row r="4546">
          <cell r="R4546">
            <v>3</v>
          </cell>
          <cell r="Y4546">
            <v>2</v>
          </cell>
          <cell r="AA4546" t="b">
            <v>1</v>
          </cell>
        </row>
        <row r="4547">
          <cell r="R4547">
            <v>2</v>
          </cell>
          <cell r="Y4547">
            <v>2</v>
          </cell>
          <cell r="AA4547" t="b">
            <v>1</v>
          </cell>
        </row>
        <row r="4548">
          <cell r="R4548">
            <v>2</v>
          </cell>
          <cell r="Y4548">
            <v>2</v>
          </cell>
          <cell r="AA4548" t="b">
            <v>1</v>
          </cell>
        </row>
        <row r="4549">
          <cell r="R4549">
            <v>2</v>
          </cell>
          <cell r="Y4549" t="e">
            <v>#N/A</v>
          </cell>
          <cell r="AA4549" t="b">
            <v>1</v>
          </cell>
        </row>
        <row r="4550">
          <cell r="R4550">
            <v>2</v>
          </cell>
          <cell r="Y4550" t="e">
            <v>#N/A</v>
          </cell>
          <cell r="AA4550" t="b">
            <v>1</v>
          </cell>
        </row>
        <row r="4551">
          <cell r="R4551">
            <v>2</v>
          </cell>
          <cell r="Y4551" t="e">
            <v>#N/A</v>
          </cell>
          <cell r="AA4551" t="b">
            <v>1</v>
          </cell>
        </row>
        <row r="4552">
          <cell r="R4552">
            <v>2</v>
          </cell>
          <cell r="Y4552" t="e">
            <v>#N/A</v>
          </cell>
          <cell r="AA4552" t="b">
            <v>1</v>
          </cell>
        </row>
        <row r="4553">
          <cell r="R4553">
            <v>2</v>
          </cell>
          <cell r="Y4553">
            <v>2</v>
          </cell>
          <cell r="AA4553" t="b">
            <v>1</v>
          </cell>
        </row>
        <row r="4554">
          <cell r="R4554">
            <v>3</v>
          </cell>
          <cell r="Y4554">
            <v>3</v>
          </cell>
          <cell r="AA4554" t="b">
            <v>1</v>
          </cell>
        </row>
        <row r="4555">
          <cell r="R4555">
            <v>2</v>
          </cell>
          <cell r="Y4555">
            <v>2</v>
          </cell>
          <cell r="AA4555" t="b">
            <v>1</v>
          </cell>
        </row>
        <row r="4556">
          <cell r="R4556">
            <v>2</v>
          </cell>
          <cell r="Y4556">
            <v>2</v>
          </cell>
          <cell r="AA4556" t="b">
            <v>1</v>
          </cell>
        </row>
        <row r="4557">
          <cell r="R4557">
            <v>2</v>
          </cell>
          <cell r="Y4557">
            <v>2</v>
          </cell>
          <cell r="AA4557" t="b">
            <v>1</v>
          </cell>
        </row>
        <row r="4558">
          <cell r="R4558">
            <v>3</v>
          </cell>
          <cell r="Y4558">
            <v>3</v>
          </cell>
          <cell r="AA4558" t="b">
            <v>1</v>
          </cell>
        </row>
        <row r="4559">
          <cell r="R4559">
            <v>1</v>
          </cell>
          <cell r="Y4559">
            <v>2</v>
          </cell>
          <cell r="AA4559" t="b">
            <v>1</v>
          </cell>
        </row>
        <row r="4560">
          <cell r="R4560">
            <v>2</v>
          </cell>
          <cell r="Y4560" t="e">
            <v>#N/A</v>
          </cell>
          <cell r="AA4560" t="b">
            <v>1</v>
          </cell>
        </row>
        <row r="4561">
          <cell r="R4561">
            <v>3</v>
          </cell>
          <cell r="Y4561" t="e">
            <v>#N/A</v>
          </cell>
          <cell r="AA4561" t="b">
            <v>1</v>
          </cell>
        </row>
        <row r="4562">
          <cell r="R4562">
            <v>4</v>
          </cell>
          <cell r="Y4562">
            <v>2</v>
          </cell>
          <cell r="AA4562" t="b">
            <v>1</v>
          </cell>
        </row>
        <row r="4563">
          <cell r="R4563">
            <v>2</v>
          </cell>
          <cell r="Y4563" t="e">
            <v>#N/A</v>
          </cell>
          <cell r="AA4563" t="b">
            <v>1</v>
          </cell>
        </row>
        <row r="4564">
          <cell r="R4564">
            <v>2</v>
          </cell>
          <cell r="Y4564">
            <v>3</v>
          </cell>
          <cell r="AA4564" t="b">
            <v>1</v>
          </cell>
        </row>
        <row r="4565">
          <cell r="R4565">
            <v>2</v>
          </cell>
          <cell r="Y4565" t="e">
            <v>#N/A</v>
          </cell>
          <cell r="AA4565" t="b">
            <v>1</v>
          </cell>
        </row>
        <row r="4566">
          <cell r="R4566">
            <v>1</v>
          </cell>
          <cell r="Y4566">
            <v>2</v>
          </cell>
          <cell r="AA4566" t="b">
            <v>1</v>
          </cell>
        </row>
        <row r="4567">
          <cell r="R4567">
            <v>1</v>
          </cell>
          <cell r="Y4567" t="e">
            <v>#N/A</v>
          </cell>
          <cell r="AA4567" t="b">
            <v>1</v>
          </cell>
        </row>
        <row r="4568">
          <cell r="R4568">
            <v>3</v>
          </cell>
          <cell r="Y4568">
            <v>2</v>
          </cell>
          <cell r="AA4568" t="b">
            <v>1</v>
          </cell>
        </row>
        <row r="4569">
          <cell r="R4569">
            <v>1</v>
          </cell>
          <cell r="Y4569" t="e">
            <v>#N/A</v>
          </cell>
          <cell r="AA4569" t="b">
            <v>1</v>
          </cell>
        </row>
        <row r="4570">
          <cell r="R4570">
            <v>1</v>
          </cell>
          <cell r="Y4570">
            <v>2</v>
          </cell>
          <cell r="AA4570" t="b">
            <v>1</v>
          </cell>
        </row>
        <row r="4571">
          <cell r="R4571">
            <v>3</v>
          </cell>
          <cell r="Y4571" t="e">
            <v>#N/A</v>
          </cell>
          <cell r="AA4571" t="b">
            <v>1</v>
          </cell>
        </row>
        <row r="4572">
          <cell r="R4572">
            <v>2</v>
          </cell>
          <cell r="Y4572">
            <v>2</v>
          </cell>
          <cell r="AA4572" t="b">
            <v>1</v>
          </cell>
        </row>
        <row r="4573">
          <cell r="R4573">
            <v>3</v>
          </cell>
          <cell r="Y4573" t="e">
            <v>#N/A</v>
          </cell>
          <cell r="AA4573" t="b">
            <v>1</v>
          </cell>
        </row>
        <row r="4574">
          <cell r="R4574">
            <v>2</v>
          </cell>
          <cell r="Y4574" t="str">
            <v/>
          </cell>
          <cell r="AA4574" t="b">
            <v>1</v>
          </cell>
        </row>
        <row r="4575">
          <cell r="R4575">
            <v>3</v>
          </cell>
          <cell r="Y4575">
            <v>3</v>
          </cell>
          <cell r="AA4575" t="b">
            <v>1</v>
          </cell>
        </row>
        <row r="4576">
          <cell r="R4576">
            <v>1</v>
          </cell>
          <cell r="Y4576" t="e">
            <v>#N/A</v>
          </cell>
          <cell r="AA4576" t="b">
            <v>1</v>
          </cell>
        </row>
        <row r="4577">
          <cell r="R4577">
            <v>3</v>
          </cell>
          <cell r="Y4577">
            <v>2</v>
          </cell>
          <cell r="AA4577" t="b">
            <v>1</v>
          </cell>
        </row>
        <row r="4578">
          <cell r="R4578">
            <v>3</v>
          </cell>
          <cell r="Y4578">
            <v>2</v>
          </cell>
          <cell r="AA4578" t="b">
            <v>1</v>
          </cell>
        </row>
        <row r="4579">
          <cell r="R4579">
            <v>2</v>
          </cell>
          <cell r="Y4579">
            <v>2</v>
          </cell>
          <cell r="AA4579" t="b">
            <v>1</v>
          </cell>
        </row>
        <row r="4580">
          <cell r="R4580">
            <v>1</v>
          </cell>
          <cell r="Y4580">
            <v>1</v>
          </cell>
          <cell r="AA4580" t="b">
            <v>1</v>
          </cell>
        </row>
        <row r="4581">
          <cell r="R4581">
            <v>2</v>
          </cell>
          <cell r="Y4581">
            <v>1</v>
          </cell>
          <cell r="AA4581" t="b">
            <v>1</v>
          </cell>
        </row>
        <row r="4582">
          <cell r="R4582">
            <v>2</v>
          </cell>
          <cell r="Y4582">
            <v>3</v>
          </cell>
          <cell r="AA4582" t="b">
            <v>1</v>
          </cell>
        </row>
        <row r="4583">
          <cell r="R4583">
            <v>2</v>
          </cell>
          <cell r="Y4583">
            <v>2</v>
          </cell>
          <cell r="AA4583" t="b">
            <v>1</v>
          </cell>
        </row>
        <row r="4584">
          <cell r="R4584">
            <v>2</v>
          </cell>
          <cell r="Y4584">
            <v>2</v>
          </cell>
          <cell r="AA4584" t="b">
            <v>1</v>
          </cell>
        </row>
        <row r="4585">
          <cell r="R4585">
            <v>2</v>
          </cell>
          <cell r="Y4585" t="e">
            <v>#N/A</v>
          </cell>
          <cell r="AA4585" t="b">
            <v>1</v>
          </cell>
        </row>
        <row r="4586">
          <cell r="R4586">
            <v>2</v>
          </cell>
          <cell r="Y4586" t="e">
            <v>#N/A</v>
          </cell>
          <cell r="AA4586" t="b">
            <v>1</v>
          </cell>
        </row>
        <row r="4587">
          <cell r="R4587">
            <v>1</v>
          </cell>
          <cell r="Y4587" t="e">
            <v>#N/A</v>
          </cell>
          <cell r="AA4587" t="b">
            <v>1</v>
          </cell>
        </row>
        <row r="4588">
          <cell r="R4588">
            <v>2</v>
          </cell>
          <cell r="Y4588" t="e">
            <v>#N/A</v>
          </cell>
          <cell r="AA4588" t="b">
            <v>1</v>
          </cell>
        </row>
        <row r="4589">
          <cell r="R4589">
            <v>2</v>
          </cell>
          <cell r="Y4589" t="e">
            <v>#N/A</v>
          </cell>
          <cell r="AA4589" t="b">
            <v>1</v>
          </cell>
        </row>
        <row r="4590">
          <cell r="R4590">
            <v>2</v>
          </cell>
          <cell r="Y4590">
            <v>2</v>
          </cell>
          <cell r="AA4590" t="b">
            <v>1</v>
          </cell>
        </row>
        <row r="4591">
          <cell r="R4591">
            <v>2</v>
          </cell>
          <cell r="Y4591">
            <v>3</v>
          </cell>
          <cell r="AA4591" t="b">
            <v>1</v>
          </cell>
        </row>
        <row r="4592">
          <cell r="R4592">
            <v>2</v>
          </cell>
          <cell r="Y4592">
            <v>2</v>
          </cell>
          <cell r="AA4592" t="b">
            <v>1</v>
          </cell>
        </row>
        <row r="4593">
          <cell r="R4593">
            <v>2</v>
          </cell>
          <cell r="Y4593">
            <v>2</v>
          </cell>
          <cell r="AA4593" t="b">
            <v>1</v>
          </cell>
        </row>
        <row r="4594">
          <cell r="R4594">
            <v>2</v>
          </cell>
          <cell r="Y4594">
            <v>1</v>
          </cell>
          <cell r="AA4594" t="b">
            <v>1</v>
          </cell>
        </row>
        <row r="4595">
          <cell r="R4595">
            <v>2</v>
          </cell>
          <cell r="Y4595">
            <v>2</v>
          </cell>
          <cell r="AA4595" t="b">
            <v>1</v>
          </cell>
        </row>
        <row r="4596">
          <cell r="R4596">
            <v>1</v>
          </cell>
          <cell r="Y4596">
            <v>2</v>
          </cell>
          <cell r="AA4596" t="b">
            <v>1</v>
          </cell>
        </row>
        <row r="4597">
          <cell r="R4597">
            <v>2</v>
          </cell>
          <cell r="Y4597">
            <v>1</v>
          </cell>
          <cell r="AA4597" t="b">
            <v>1</v>
          </cell>
        </row>
        <row r="4598">
          <cell r="R4598">
            <v>2</v>
          </cell>
          <cell r="Y4598">
            <v>2</v>
          </cell>
          <cell r="AA4598" t="b">
            <v>1</v>
          </cell>
        </row>
        <row r="4599">
          <cell r="R4599">
            <v>2</v>
          </cell>
          <cell r="Y4599">
            <v>2</v>
          </cell>
          <cell r="AA4599" t="b">
            <v>1</v>
          </cell>
        </row>
        <row r="4600">
          <cell r="R4600">
            <v>2</v>
          </cell>
          <cell r="Y4600">
            <v>3</v>
          </cell>
          <cell r="AA4600" t="b">
            <v>1</v>
          </cell>
        </row>
        <row r="4601">
          <cell r="R4601">
            <v>2</v>
          </cell>
          <cell r="Y4601">
            <v>2</v>
          </cell>
          <cell r="AA4601" t="b">
            <v>1</v>
          </cell>
        </row>
        <row r="4602">
          <cell r="R4602">
            <v>0</v>
          </cell>
          <cell r="Y4602">
            <v>2</v>
          </cell>
          <cell r="AA4602" t="b">
            <v>1</v>
          </cell>
        </row>
        <row r="4603">
          <cell r="R4603">
            <v>0</v>
          </cell>
          <cell r="Y4603" t="str">
            <v/>
          </cell>
          <cell r="AA4603" t="b">
            <v>1</v>
          </cell>
        </row>
        <row r="4604">
          <cell r="R4604">
            <v>0</v>
          </cell>
          <cell r="Y4604" t="str">
            <v/>
          </cell>
          <cell r="AA4604" t="b">
            <v>1</v>
          </cell>
        </row>
        <row r="4605">
          <cell r="R4605">
            <v>0</v>
          </cell>
          <cell r="Y4605" t="str">
            <v/>
          </cell>
          <cell r="AA4605" t="b">
            <v>1</v>
          </cell>
        </row>
        <row r="4606">
          <cell r="R4606">
            <v>2</v>
          </cell>
          <cell r="Y4606" t="e">
            <v>#N/A</v>
          </cell>
          <cell r="AA4606" t="b">
            <v>1</v>
          </cell>
        </row>
        <row r="4607">
          <cell r="R4607">
            <v>2</v>
          </cell>
          <cell r="Y4607">
            <v>1</v>
          </cell>
          <cell r="AA4607" t="b">
            <v>1</v>
          </cell>
        </row>
        <row r="4608">
          <cell r="R4608">
            <v>2</v>
          </cell>
          <cell r="Y4608">
            <v>2</v>
          </cell>
          <cell r="AA4608" t="b">
            <v>1</v>
          </cell>
        </row>
        <row r="4609">
          <cell r="R4609">
            <v>1</v>
          </cell>
          <cell r="Y4609" t="str">
            <v/>
          </cell>
          <cell r="AA4609" t="b">
            <v>1</v>
          </cell>
        </row>
        <row r="4610">
          <cell r="R4610">
            <v>2</v>
          </cell>
          <cell r="Y4610">
            <v>1</v>
          </cell>
          <cell r="AA4610" t="b">
            <v>1</v>
          </cell>
        </row>
        <row r="4611">
          <cell r="R4611">
            <v>2</v>
          </cell>
          <cell r="Y4611">
            <v>1</v>
          </cell>
          <cell r="AA4611" t="b">
            <v>1</v>
          </cell>
        </row>
        <row r="4612">
          <cell r="R4612">
            <v>3</v>
          </cell>
          <cell r="Y4612">
            <v>1</v>
          </cell>
          <cell r="AA4612" t="b">
            <v>1</v>
          </cell>
        </row>
        <row r="4613">
          <cell r="R4613">
            <v>1</v>
          </cell>
          <cell r="Y4613">
            <v>2</v>
          </cell>
          <cell r="AA4613" t="b">
            <v>1</v>
          </cell>
        </row>
        <row r="4614">
          <cell r="R4614">
            <v>2</v>
          </cell>
          <cell r="Y4614">
            <v>2</v>
          </cell>
          <cell r="AA4614" t="b">
            <v>1</v>
          </cell>
        </row>
        <row r="4615">
          <cell r="R4615">
            <v>2</v>
          </cell>
          <cell r="Y4615" t="e">
            <v>#N/A</v>
          </cell>
          <cell r="AA4615" t="b">
            <v>1</v>
          </cell>
        </row>
        <row r="4616">
          <cell r="R4616">
            <v>2</v>
          </cell>
          <cell r="Y4616">
            <v>2</v>
          </cell>
          <cell r="AA4616" t="b">
            <v>1</v>
          </cell>
        </row>
        <row r="4617">
          <cell r="R4617">
            <v>2</v>
          </cell>
          <cell r="Y4617">
            <v>2</v>
          </cell>
          <cell r="AA4617" t="b">
            <v>1</v>
          </cell>
        </row>
        <row r="4618">
          <cell r="R4618">
            <v>1</v>
          </cell>
          <cell r="Y4618">
            <v>2</v>
          </cell>
          <cell r="AA4618" t="b">
            <v>1</v>
          </cell>
        </row>
        <row r="4619">
          <cell r="R4619">
            <v>2</v>
          </cell>
          <cell r="Y4619">
            <v>1</v>
          </cell>
          <cell r="AA4619" t="b">
            <v>1</v>
          </cell>
        </row>
        <row r="4620">
          <cell r="R4620">
            <v>2</v>
          </cell>
          <cell r="Y4620" t="e">
            <v>#N/A</v>
          </cell>
          <cell r="AA4620" t="b">
            <v>1</v>
          </cell>
        </row>
        <row r="4621">
          <cell r="R4621">
            <v>1</v>
          </cell>
          <cell r="Y4621">
            <v>3</v>
          </cell>
          <cell r="AA4621" t="b">
            <v>1</v>
          </cell>
        </row>
        <row r="4622">
          <cell r="R4622">
            <v>2</v>
          </cell>
          <cell r="Y4622">
            <v>2</v>
          </cell>
          <cell r="AA4622" t="b">
            <v>1</v>
          </cell>
        </row>
        <row r="4623">
          <cell r="R4623">
            <v>2</v>
          </cell>
          <cell r="Y4623">
            <v>3</v>
          </cell>
          <cell r="AA4623" t="b">
            <v>1</v>
          </cell>
        </row>
        <row r="4624">
          <cell r="R4624">
            <v>3</v>
          </cell>
          <cell r="Y4624">
            <v>2</v>
          </cell>
          <cell r="AA4624" t="b">
            <v>1</v>
          </cell>
        </row>
        <row r="4625">
          <cell r="R4625">
            <v>3</v>
          </cell>
          <cell r="Y4625">
            <v>2</v>
          </cell>
          <cell r="AA4625" t="b">
            <v>1</v>
          </cell>
        </row>
        <row r="4626">
          <cell r="R4626">
            <v>2</v>
          </cell>
          <cell r="Y4626">
            <v>2</v>
          </cell>
          <cell r="AA4626" t="b">
            <v>1</v>
          </cell>
        </row>
        <row r="4627">
          <cell r="R4627">
            <v>2</v>
          </cell>
          <cell r="Y4627" t="str">
            <v/>
          </cell>
          <cell r="AA4627" t="b">
            <v>1</v>
          </cell>
        </row>
        <row r="4628">
          <cell r="R4628">
            <v>2</v>
          </cell>
          <cell r="Y4628">
            <v>2</v>
          </cell>
          <cell r="AA4628" t="b">
            <v>1</v>
          </cell>
        </row>
        <row r="4629">
          <cell r="R4629">
            <v>2</v>
          </cell>
          <cell r="Y4629">
            <v>2</v>
          </cell>
          <cell r="AA4629" t="b">
            <v>1</v>
          </cell>
        </row>
        <row r="4630">
          <cell r="R4630">
            <v>2</v>
          </cell>
          <cell r="Y4630">
            <v>3</v>
          </cell>
          <cell r="AA4630" t="b">
            <v>1</v>
          </cell>
        </row>
        <row r="4631">
          <cell r="R4631">
            <v>2</v>
          </cell>
          <cell r="Y4631">
            <v>2</v>
          </cell>
          <cell r="AA4631" t="b">
            <v>1</v>
          </cell>
        </row>
        <row r="4632">
          <cell r="R4632">
            <v>2</v>
          </cell>
          <cell r="Y4632">
            <v>1</v>
          </cell>
          <cell r="AA4632" t="b">
            <v>1</v>
          </cell>
        </row>
        <row r="4633">
          <cell r="R4633">
            <v>1</v>
          </cell>
          <cell r="Y4633">
            <v>1</v>
          </cell>
          <cell r="AA4633" t="b">
            <v>1</v>
          </cell>
        </row>
        <row r="4634">
          <cell r="R4634">
            <v>2</v>
          </cell>
          <cell r="Y4634">
            <v>2</v>
          </cell>
          <cell r="AA4634" t="b">
            <v>1</v>
          </cell>
        </row>
        <row r="4635">
          <cell r="R4635">
            <v>1</v>
          </cell>
          <cell r="Y4635">
            <v>1</v>
          </cell>
          <cell r="AA4635" t="b">
            <v>1</v>
          </cell>
        </row>
        <row r="4636">
          <cell r="R4636">
            <v>1</v>
          </cell>
          <cell r="Y4636">
            <v>1</v>
          </cell>
          <cell r="AA4636" t="b">
            <v>1</v>
          </cell>
        </row>
        <row r="4637">
          <cell r="R4637">
            <v>2</v>
          </cell>
          <cell r="Y4637">
            <v>2</v>
          </cell>
          <cell r="AA4637" t="b">
            <v>1</v>
          </cell>
        </row>
        <row r="4638">
          <cell r="R4638">
            <v>2</v>
          </cell>
          <cell r="Y4638" t="e">
            <v>#N/A</v>
          </cell>
          <cell r="AA4638" t="b">
            <v>1</v>
          </cell>
        </row>
        <row r="4639">
          <cell r="R4639">
            <v>2</v>
          </cell>
          <cell r="Y4639">
            <v>2</v>
          </cell>
          <cell r="AA4639" t="b">
            <v>1</v>
          </cell>
        </row>
        <row r="4640">
          <cell r="R4640">
            <v>1</v>
          </cell>
          <cell r="Y4640">
            <v>1</v>
          </cell>
          <cell r="AA4640" t="b">
            <v>1</v>
          </cell>
        </row>
        <row r="4641">
          <cell r="R4641">
            <v>2</v>
          </cell>
          <cell r="Y4641">
            <v>2</v>
          </cell>
          <cell r="AA4641" t="b">
            <v>1</v>
          </cell>
        </row>
        <row r="4642">
          <cell r="R4642">
            <v>3</v>
          </cell>
          <cell r="Y4642">
            <v>2</v>
          </cell>
          <cell r="AA4642" t="b">
            <v>1</v>
          </cell>
        </row>
        <row r="4643">
          <cell r="R4643">
            <v>1</v>
          </cell>
          <cell r="Y4643">
            <v>1</v>
          </cell>
          <cell r="AA4643" t="b">
            <v>1</v>
          </cell>
        </row>
        <row r="4644">
          <cell r="R4644">
            <v>2</v>
          </cell>
          <cell r="Y4644">
            <v>2</v>
          </cell>
          <cell r="AA4644" t="b">
            <v>1</v>
          </cell>
        </row>
        <row r="4645">
          <cell r="R4645">
            <v>2</v>
          </cell>
          <cell r="Y4645">
            <v>2</v>
          </cell>
          <cell r="AA4645" t="b">
            <v>1</v>
          </cell>
        </row>
        <row r="4646">
          <cell r="R4646">
            <v>1</v>
          </cell>
          <cell r="Y4646">
            <v>2</v>
          </cell>
          <cell r="AA4646" t="b">
            <v>1</v>
          </cell>
        </row>
        <row r="4647">
          <cell r="R4647">
            <v>1</v>
          </cell>
          <cell r="Y4647">
            <v>2</v>
          </cell>
          <cell r="AA4647" t="b">
            <v>1</v>
          </cell>
        </row>
        <row r="4648">
          <cell r="R4648">
            <v>3</v>
          </cell>
          <cell r="Y4648">
            <v>2</v>
          </cell>
          <cell r="AA4648" t="b">
            <v>1</v>
          </cell>
        </row>
        <row r="4649">
          <cell r="R4649">
            <v>1</v>
          </cell>
          <cell r="Y4649">
            <v>2</v>
          </cell>
          <cell r="AA4649" t="b">
            <v>1</v>
          </cell>
        </row>
        <row r="4650">
          <cell r="R4650">
            <v>2</v>
          </cell>
          <cell r="Y4650">
            <v>2</v>
          </cell>
          <cell r="AA4650" t="b">
            <v>1</v>
          </cell>
        </row>
        <row r="4651">
          <cell r="R4651">
            <v>2</v>
          </cell>
          <cell r="Y4651">
            <v>2</v>
          </cell>
          <cell r="AA4651" t="b">
            <v>1</v>
          </cell>
        </row>
        <row r="4652">
          <cell r="R4652">
            <v>2</v>
          </cell>
          <cell r="Y4652">
            <v>3</v>
          </cell>
          <cell r="AA4652" t="b">
            <v>1</v>
          </cell>
        </row>
        <row r="4653">
          <cell r="R4653">
            <v>2</v>
          </cell>
          <cell r="Y4653">
            <v>2</v>
          </cell>
          <cell r="AA4653" t="b">
            <v>1</v>
          </cell>
        </row>
        <row r="4654">
          <cell r="R4654">
            <v>2</v>
          </cell>
          <cell r="Y4654">
            <v>2</v>
          </cell>
          <cell r="AA4654" t="b">
            <v>1</v>
          </cell>
        </row>
        <row r="4655">
          <cell r="R4655">
            <v>2</v>
          </cell>
          <cell r="Y4655">
            <v>2</v>
          </cell>
          <cell r="AA4655" t="b">
            <v>1</v>
          </cell>
        </row>
        <row r="4656">
          <cell r="R4656">
            <v>3</v>
          </cell>
          <cell r="Y4656">
            <v>2</v>
          </cell>
          <cell r="AA4656" t="b">
            <v>1</v>
          </cell>
        </row>
        <row r="4657">
          <cell r="R4657">
            <v>1</v>
          </cell>
          <cell r="Y4657">
            <v>1</v>
          </cell>
          <cell r="AA4657" t="b">
            <v>1</v>
          </cell>
        </row>
        <row r="4658">
          <cell r="R4658">
            <v>1</v>
          </cell>
          <cell r="Y4658">
            <v>2</v>
          </cell>
          <cell r="AA4658" t="b">
            <v>1</v>
          </cell>
        </row>
        <row r="4659">
          <cell r="R4659">
            <v>2</v>
          </cell>
          <cell r="Y4659">
            <v>1</v>
          </cell>
          <cell r="AA4659" t="b">
            <v>1</v>
          </cell>
        </row>
        <row r="4660">
          <cell r="R4660">
            <v>2</v>
          </cell>
          <cell r="Y4660">
            <v>3</v>
          </cell>
          <cell r="AA4660" t="b">
            <v>1</v>
          </cell>
        </row>
        <row r="4661">
          <cell r="R4661">
            <v>3</v>
          </cell>
          <cell r="Y4661">
            <v>3</v>
          </cell>
          <cell r="AA4661" t="b">
            <v>1</v>
          </cell>
        </row>
        <row r="4662">
          <cell r="R4662">
            <v>2</v>
          </cell>
          <cell r="Y4662">
            <v>2</v>
          </cell>
          <cell r="AA4662" t="b">
            <v>1</v>
          </cell>
        </row>
        <row r="4663">
          <cell r="R4663">
            <v>2</v>
          </cell>
          <cell r="Y4663">
            <v>2</v>
          </cell>
          <cell r="AA4663" t="b">
            <v>1</v>
          </cell>
        </row>
        <row r="4664">
          <cell r="R4664">
            <v>2</v>
          </cell>
          <cell r="Y4664">
            <v>2</v>
          </cell>
          <cell r="AA4664" t="b">
            <v>1</v>
          </cell>
        </row>
        <row r="4665">
          <cell r="R4665">
            <v>2</v>
          </cell>
          <cell r="Y4665">
            <v>1</v>
          </cell>
          <cell r="AA4665" t="b">
            <v>1</v>
          </cell>
        </row>
        <row r="4666">
          <cell r="R4666">
            <v>2</v>
          </cell>
          <cell r="Y4666">
            <v>2</v>
          </cell>
          <cell r="AA4666" t="b">
            <v>1</v>
          </cell>
        </row>
        <row r="4667">
          <cell r="R4667">
            <v>2</v>
          </cell>
          <cell r="Y4667">
            <v>1</v>
          </cell>
          <cell r="AA4667" t="b">
            <v>1</v>
          </cell>
        </row>
        <row r="4668">
          <cell r="R4668">
            <v>2</v>
          </cell>
          <cell r="Y4668">
            <v>1</v>
          </cell>
          <cell r="AA4668" t="b">
            <v>1</v>
          </cell>
        </row>
        <row r="4669">
          <cell r="R4669">
            <v>3</v>
          </cell>
          <cell r="Y4669">
            <v>2</v>
          </cell>
          <cell r="AA4669" t="b">
            <v>1</v>
          </cell>
        </row>
        <row r="4670">
          <cell r="R4670">
            <v>2</v>
          </cell>
          <cell r="Y4670">
            <v>3</v>
          </cell>
          <cell r="AA4670" t="b">
            <v>1</v>
          </cell>
        </row>
        <row r="4671">
          <cell r="R4671">
            <v>2</v>
          </cell>
          <cell r="Y4671">
            <v>2</v>
          </cell>
          <cell r="AA4671" t="b">
            <v>1</v>
          </cell>
        </row>
        <row r="4672">
          <cell r="R4672">
            <v>2</v>
          </cell>
          <cell r="Y4672">
            <v>1</v>
          </cell>
          <cell r="AA4672" t="b">
            <v>1</v>
          </cell>
        </row>
        <row r="4673">
          <cell r="R4673">
            <v>3</v>
          </cell>
          <cell r="Y4673">
            <v>2</v>
          </cell>
          <cell r="AA4673" t="b">
            <v>1</v>
          </cell>
        </row>
        <row r="4674">
          <cell r="R4674">
            <v>1</v>
          </cell>
          <cell r="Y4674">
            <v>2</v>
          </cell>
          <cell r="AA4674" t="b">
            <v>1</v>
          </cell>
        </row>
        <row r="4675">
          <cell r="R4675">
            <v>2</v>
          </cell>
          <cell r="Y4675">
            <v>1</v>
          </cell>
          <cell r="AA4675" t="b">
            <v>1</v>
          </cell>
        </row>
        <row r="4676">
          <cell r="R4676">
            <v>2</v>
          </cell>
          <cell r="Y4676">
            <v>2</v>
          </cell>
          <cell r="AA4676" t="b">
            <v>1</v>
          </cell>
        </row>
        <row r="4677">
          <cell r="R4677">
            <v>2</v>
          </cell>
          <cell r="Y4677">
            <v>2</v>
          </cell>
          <cell r="AA4677" t="b">
            <v>1</v>
          </cell>
        </row>
        <row r="4678">
          <cell r="R4678">
            <v>4</v>
          </cell>
          <cell r="Y4678">
            <v>1</v>
          </cell>
          <cell r="AA4678" t="b">
            <v>1</v>
          </cell>
        </row>
        <row r="4679">
          <cell r="R4679">
            <v>1</v>
          </cell>
          <cell r="Y4679">
            <v>1</v>
          </cell>
          <cell r="AA4679" t="b">
            <v>1</v>
          </cell>
        </row>
        <row r="4680">
          <cell r="R4680">
            <v>2</v>
          </cell>
          <cell r="Y4680">
            <v>2</v>
          </cell>
          <cell r="AA4680" t="b">
            <v>1</v>
          </cell>
        </row>
        <row r="4681">
          <cell r="R4681">
            <v>1</v>
          </cell>
          <cell r="Y4681">
            <v>1</v>
          </cell>
          <cell r="AA4681" t="b">
            <v>1</v>
          </cell>
        </row>
        <row r="4682">
          <cell r="R4682">
            <v>2</v>
          </cell>
          <cell r="Y4682">
            <v>2</v>
          </cell>
          <cell r="AA4682" t="b">
            <v>1</v>
          </cell>
        </row>
        <row r="4683">
          <cell r="R4683">
            <v>1</v>
          </cell>
          <cell r="Y4683">
            <v>1</v>
          </cell>
          <cell r="AA4683" t="b">
            <v>1</v>
          </cell>
        </row>
        <row r="4684">
          <cell r="R4684">
            <v>1</v>
          </cell>
          <cell r="Y4684">
            <v>1</v>
          </cell>
          <cell r="AA4684" t="b">
            <v>1</v>
          </cell>
        </row>
        <row r="4685">
          <cell r="R4685">
            <v>3</v>
          </cell>
          <cell r="Y4685">
            <v>1</v>
          </cell>
          <cell r="AA4685" t="b">
            <v>1</v>
          </cell>
        </row>
        <row r="4686">
          <cell r="R4686">
            <v>1</v>
          </cell>
          <cell r="Y4686">
            <v>1</v>
          </cell>
          <cell r="AA4686" t="b">
            <v>1</v>
          </cell>
        </row>
        <row r="4687">
          <cell r="R4687">
            <v>2</v>
          </cell>
          <cell r="Y4687">
            <v>2</v>
          </cell>
          <cell r="AA4687" t="b">
            <v>1</v>
          </cell>
        </row>
        <row r="4688">
          <cell r="R4688">
            <v>2</v>
          </cell>
          <cell r="Y4688">
            <v>2</v>
          </cell>
          <cell r="AA4688" t="b">
            <v>1</v>
          </cell>
        </row>
        <row r="4689">
          <cell r="R4689">
            <v>2</v>
          </cell>
          <cell r="Y4689">
            <v>1</v>
          </cell>
          <cell r="AA4689" t="b">
            <v>1</v>
          </cell>
        </row>
        <row r="4690">
          <cell r="R4690">
            <v>3</v>
          </cell>
          <cell r="Y4690">
            <v>2</v>
          </cell>
          <cell r="AA4690" t="b">
            <v>1</v>
          </cell>
        </row>
        <row r="4691">
          <cell r="R4691">
            <v>2</v>
          </cell>
          <cell r="Y4691">
            <v>2</v>
          </cell>
          <cell r="AA4691" t="b">
            <v>1</v>
          </cell>
        </row>
        <row r="4692">
          <cell r="R4692">
            <v>2</v>
          </cell>
          <cell r="Y4692">
            <v>2</v>
          </cell>
          <cell r="AA4692" t="b">
            <v>1</v>
          </cell>
        </row>
        <row r="4693">
          <cell r="R4693">
            <v>1</v>
          </cell>
          <cell r="Y4693">
            <v>2</v>
          </cell>
          <cell r="AA4693" t="b">
            <v>1</v>
          </cell>
        </row>
        <row r="4694">
          <cell r="R4694">
            <v>3</v>
          </cell>
          <cell r="Y4694">
            <v>3</v>
          </cell>
          <cell r="AA4694" t="b">
            <v>1</v>
          </cell>
        </row>
        <row r="4695">
          <cell r="R4695">
            <v>2</v>
          </cell>
          <cell r="Y4695">
            <v>1</v>
          </cell>
          <cell r="AA4695" t="b">
            <v>1</v>
          </cell>
        </row>
        <row r="4696">
          <cell r="R4696">
            <v>3</v>
          </cell>
          <cell r="Y4696">
            <v>2</v>
          </cell>
          <cell r="AA4696" t="b">
            <v>1</v>
          </cell>
        </row>
        <row r="4697">
          <cell r="R4697">
            <v>2</v>
          </cell>
          <cell r="Y4697">
            <v>1</v>
          </cell>
          <cell r="AA4697" t="b">
            <v>1</v>
          </cell>
        </row>
        <row r="4698">
          <cell r="R4698">
            <v>3</v>
          </cell>
          <cell r="Y4698">
            <v>2</v>
          </cell>
          <cell r="AA4698" t="b">
            <v>1</v>
          </cell>
        </row>
        <row r="4699">
          <cell r="R4699">
            <v>2</v>
          </cell>
          <cell r="Y4699">
            <v>1</v>
          </cell>
          <cell r="AA4699" t="b">
            <v>1</v>
          </cell>
        </row>
        <row r="4700">
          <cell r="R4700">
            <v>2</v>
          </cell>
          <cell r="Y4700">
            <v>2</v>
          </cell>
          <cell r="AA4700" t="b">
            <v>1</v>
          </cell>
        </row>
        <row r="4701">
          <cell r="R4701">
            <v>2</v>
          </cell>
          <cell r="Y4701">
            <v>1</v>
          </cell>
          <cell r="AA4701" t="b">
            <v>1</v>
          </cell>
        </row>
        <row r="4702">
          <cell r="R4702">
            <v>2</v>
          </cell>
          <cell r="Y4702">
            <v>2</v>
          </cell>
          <cell r="AA4702" t="b">
            <v>1</v>
          </cell>
        </row>
        <row r="4703">
          <cell r="R4703">
            <v>2</v>
          </cell>
          <cell r="Y4703">
            <v>3</v>
          </cell>
          <cell r="AA4703" t="b">
            <v>1</v>
          </cell>
        </row>
        <row r="4704">
          <cell r="R4704">
            <v>2</v>
          </cell>
          <cell r="Y4704">
            <v>2</v>
          </cell>
          <cell r="AA4704" t="b">
            <v>1</v>
          </cell>
        </row>
        <row r="4705">
          <cell r="R4705">
            <v>3</v>
          </cell>
          <cell r="Y4705">
            <v>3</v>
          </cell>
          <cell r="AA4705" t="b">
            <v>1</v>
          </cell>
        </row>
        <row r="4706">
          <cell r="R4706">
            <v>2</v>
          </cell>
          <cell r="Y4706">
            <v>2</v>
          </cell>
          <cell r="AA4706" t="b">
            <v>1</v>
          </cell>
        </row>
        <row r="4707">
          <cell r="R4707">
            <v>2</v>
          </cell>
          <cell r="Y4707">
            <v>3</v>
          </cell>
          <cell r="AA4707" t="b">
            <v>1</v>
          </cell>
        </row>
        <row r="4708">
          <cell r="R4708">
            <v>2</v>
          </cell>
          <cell r="Y4708">
            <v>1</v>
          </cell>
          <cell r="AA4708" t="b">
            <v>1</v>
          </cell>
        </row>
        <row r="4709">
          <cell r="R4709">
            <v>1</v>
          </cell>
          <cell r="Y4709">
            <v>1</v>
          </cell>
          <cell r="AA4709" t="b">
            <v>1</v>
          </cell>
        </row>
        <row r="4710">
          <cell r="R4710">
            <v>2</v>
          </cell>
          <cell r="Y4710">
            <v>2</v>
          </cell>
          <cell r="AA4710" t="b">
            <v>1</v>
          </cell>
        </row>
        <row r="4711">
          <cell r="R4711">
            <v>3</v>
          </cell>
          <cell r="Y4711">
            <v>1</v>
          </cell>
          <cell r="AA4711" t="b">
            <v>1</v>
          </cell>
        </row>
        <row r="4712">
          <cell r="R4712">
            <v>2</v>
          </cell>
          <cell r="Y4712">
            <v>2</v>
          </cell>
          <cell r="AA4712" t="b">
            <v>1</v>
          </cell>
        </row>
        <row r="4713">
          <cell r="R4713">
            <v>2</v>
          </cell>
          <cell r="Y4713">
            <v>1</v>
          </cell>
          <cell r="AA4713" t="b">
            <v>1</v>
          </cell>
        </row>
        <row r="4714">
          <cell r="R4714">
            <v>2</v>
          </cell>
          <cell r="Y4714">
            <v>2</v>
          </cell>
          <cell r="AA4714" t="b">
            <v>1</v>
          </cell>
        </row>
        <row r="4715">
          <cell r="R4715">
            <v>2</v>
          </cell>
          <cell r="Y4715">
            <v>2</v>
          </cell>
          <cell r="AA4715" t="b">
            <v>1</v>
          </cell>
        </row>
        <row r="4716">
          <cell r="R4716">
            <v>3</v>
          </cell>
          <cell r="Y4716">
            <v>3</v>
          </cell>
          <cell r="AA4716" t="b">
            <v>1</v>
          </cell>
        </row>
        <row r="4717">
          <cell r="R4717">
            <v>3</v>
          </cell>
          <cell r="Y4717">
            <v>2</v>
          </cell>
          <cell r="AA4717" t="b">
            <v>1</v>
          </cell>
        </row>
        <row r="4718">
          <cell r="R4718">
            <v>3</v>
          </cell>
          <cell r="Y4718">
            <v>1</v>
          </cell>
          <cell r="AA4718" t="b">
            <v>1</v>
          </cell>
        </row>
        <row r="4719">
          <cell r="R4719">
            <v>2</v>
          </cell>
          <cell r="Y4719">
            <v>2</v>
          </cell>
          <cell r="AA4719" t="b">
            <v>1</v>
          </cell>
        </row>
        <row r="4720">
          <cell r="R4720">
            <v>2</v>
          </cell>
          <cell r="Y4720">
            <v>1</v>
          </cell>
          <cell r="AA4720" t="b">
            <v>1</v>
          </cell>
        </row>
        <row r="4721">
          <cell r="R4721">
            <v>2</v>
          </cell>
          <cell r="Y4721">
            <v>1</v>
          </cell>
          <cell r="AA4721" t="b">
            <v>1</v>
          </cell>
        </row>
        <row r="4722">
          <cell r="R4722">
            <v>2</v>
          </cell>
          <cell r="Y4722">
            <v>2</v>
          </cell>
          <cell r="AA4722" t="b">
            <v>1</v>
          </cell>
        </row>
        <row r="4723">
          <cell r="R4723">
            <v>2</v>
          </cell>
          <cell r="Y4723">
            <v>2</v>
          </cell>
          <cell r="AA4723" t="b">
            <v>1</v>
          </cell>
        </row>
        <row r="4724">
          <cell r="R4724">
            <v>2</v>
          </cell>
          <cell r="Y4724">
            <v>2</v>
          </cell>
          <cell r="AA4724" t="b">
            <v>1</v>
          </cell>
        </row>
        <row r="4725">
          <cell r="R4725">
            <v>3</v>
          </cell>
          <cell r="Y4725">
            <v>2</v>
          </cell>
          <cell r="AA4725" t="b">
            <v>1</v>
          </cell>
        </row>
        <row r="4726">
          <cell r="R4726">
            <v>2</v>
          </cell>
          <cell r="Y4726">
            <v>3</v>
          </cell>
          <cell r="AA4726" t="b">
            <v>1</v>
          </cell>
        </row>
        <row r="4727">
          <cell r="R4727">
            <v>2</v>
          </cell>
          <cell r="Y4727">
            <v>2</v>
          </cell>
          <cell r="AA4727" t="b">
            <v>1</v>
          </cell>
        </row>
        <row r="4728">
          <cell r="R4728">
            <v>2</v>
          </cell>
          <cell r="Y4728">
            <v>3</v>
          </cell>
          <cell r="AA4728" t="b">
            <v>1</v>
          </cell>
        </row>
        <row r="4729">
          <cell r="R4729">
            <v>2</v>
          </cell>
          <cell r="Y4729">
            <v>2</v>
          </cell>
          <cell r="AA4729" t="b">
            <v>1</v>
          </cell>
        </row>
        <row r="4730">
          <cell r="R4730">
            <v>3</v>
          </cell>
          <cell r="Y4730">
            <v>2</v>
          </cell>
          <cell r="AA4730" t="b">
            <v>1</v>
          </cell>
        </row>
        <row r="4731">
          <cell r="R4731">
            <v>2</v>
          </cell>
          <cell r="Y4731">
            <v>3</v>
          </cell>
          <cell r="AA4731" t="b">
            <v>1</v>
          </cell>
        </row>
        <row r="4732">
          <cell r="R4732">
            <v>4</v>
          </cell>
          <cell r="Y4732">
            <v>2</v>
          </cell>
          <cell r="AA4732" t="b">
            <v>1</v>
          </cell>
        </row>
        <row r="4733">
          <cell r="R4733">
            <v>1</v>
          </cell>
          <cell r="Y4733">
            <v>1</v>
          </cell>
          <cell r="AA4733" t="b">
            <v>1</v>
          </cell>
        </row>
        <row r="4734">
          <cell r="R4734">
            <v>2</v>
          </cell>
          <cell r="Y4734">
            <v>3</v>
          </cell>
          <cell r="AA4734" t="b">
            <v>1</v>
          </cell>
        </row>
        <row r="4735">
          <cell r="R4735">
            <v>2</v>
          </cell>
          <cell r="Y4735">
            <v>2</v>
          </cell>
          <cell r="AA4735" t="b">
            <v>1</v>
          </cell>
        </row>
        <row r="4736">
          <cell r="R4736">
            <v>2</v>
          </cell>
          <cell r="Y4736">
            <v>1</v>
          </cell>
          <cell r="AA4736" t="b">
            <v>1</v>
          </cell>
        </row>
        <row r="4737">
          <cell r="R4737">
            <v>2</v>
          </cell>
          <cell r="Y4737">
            <v>2</v>
          </cell>
          <cell r="AA4737" t="b">
            <v>1</v>
          </cell>
        </row>
        <row r="4738">
          <cell r="R4738">
            <v>2</v>
          </cell>
          <cell r="Y4738">
            <v>2</v>
          </cell>
          <cell r="AA4738" t="b">
            <v>1</v>
          </cell>
        </row>
        <row r="4739">
          <cell r="R4739">
            <v>2</v>
          </cell>
          <cell r="Y4739">
            <v>2</v>
          </cell>
          <cell r="AA4739" t="b">
            <v>1</v>
          </cell>
        </row>
        <row r="4740">
          <cell r="R4740">
            <v>2</v>
          </cell>
          <cell r="Y4740">
            <v>1</v>
          </cell>
          <cell r="AA4740" t="b">
            <v>1</v>
          </cell>
        </row>
        <row r="4741">
          <cell r="R4741">
            <v>2</v>
          </cell>
          <cell r="Y4741">
            <v>2</v>
          </cell>
          <cell r="AA4741" t="b">
            <v>1</v>
          </cell>
        </row>
        <row r="4742">
          <cell r="R4742">
            <v>3</v>
          </cell>
          <cell r="Y4742">
            <v>3</v>
          </cell>
          <cell r="AA4742" t="b">
            <v>1</v>
          </cell>
        </row>
        <row r="4743">
          <cell r="R4743">
            <v>2</v>
          </cell>
          <cell r="Y4743">
            <v>3</v>
          </cell>
          <cell r="AA4743" t="b">
            <v>1</v>
          </cell>
        </row>
        <row r="4744">
          <cell r="R4744">
            <v>2</v>
          </cell>
          <cell r="Y4744">
            <v>2</v>
          </cell>
          <cell r="AA4744" t="b">
            <v>1</v>
          </cell>
        </row>
        <row r="4745">
          <cell r="R4745">
            <v>1</v>
          </cell>
          <cell r="Y4745">
            <v>2</v>
          </cell>
          <cell r="AA4745" t="b">
            <v>1</v>
          </cell>
        </row>
        <row r="4746">
          <cell r="R4746">
            <v>1</v>
          </cell>
          <cell r="Y4746">
            <v>2</v>
          </cell>
          <cell r="AA4746" t="b">
            <v>1</v>
          </cell>
        </row>
        <row r="4747">
          <cell r="R4747">
            <v>2</v>
          </cell>
          <cell r="Y4747">
            <v>2</v>
          </cell>
          <cell r="AA4747" t="b">
            <v>1</v>
          </cell>
        </row>
        <row r="4748">
          <cell r="R4748">
            <v>4</v>
          </cell>
          <cell r="Y4748">
            <v>3</v>
          </cell>
          <cell r="AA4748" t="b">
            <v>1</v>
          </cell>
        </row>
        <row r="4749">
          <cell r="R4749">
            <v>3</v>
          </cell>
          <cell r="Y4749">
            <v>2</v>
          </cell>
          <cell r="AA4749" t="b">
            <v>1</v>
          </cell>
        </row>
        <row r="4750">
          <cell r="R4750">
            <v>2</v>
          </cell>
          <cell r="Y4750">
            <v>3</v>
          </cell>
          <cell r="AA4750" t="b">
            <v>1</v>
          </cell>
        </row>
        <row r="4751">
          <cell r="R4751">
            <v>2</v>
          </cell>
          <cell r="Y4751">
            <v>1</v>
          </cell>
          <cell r="AA4751" t="b">
            <v>1</v>
          </cell>
        </row>
        <row r="4752">
          <cell r="R4752">
            <v>2</v>
          </cell>
          <cell r="Y4752">
            <v>1</v>
          </cell>
          <cell r="AA4752" t="b">
            <v>1</v>
          </cell>
        </row>
        <row r="4753">
          <cell r="R4753">
            <v>3</v>
          </cell>
          <cell r="Y4753">
            <v>2</v>
          </cell>
          <cell r="AA4753" t="b">
            <v>1</v>
          </cell>
        </row>
        <row r="4754">
          <cell r="R4754">
            <v>2</v>
          </cell>
          <cell r="Y4754">
            <v>3</v>
          </cell>
          <cell r="AA4754" t="b">
            <v>1</v>
          </cell>
        </row>
        <row r="4755">
          <cell r="R4755">
            <v>3</v>
          </cell>
          <cell r="Y4755">
            <v>3</v>
          </cell>
          <cell r="AA4755" t="b">
            <v>1</v>
          </cell>
        </row>
        <row r="4756">
          <cell r="R4756">
            <v>2</v>
          </cell>
          <cell r="Y4756">
            <v>2</v>
          </cell>
          <cell r="AA4756" t="b">
            <v>1</v>
          </cell>
        </row>
        <row r="4757">
          <cell r="R4757">
            <v>2</v>
          </cell>
          <cell r="Y4757">
            <v>2</v>
          </cell>
          <cell r="AA4757" t="b">
            <v>1</v>
          </cell>
        </row>
        <row r="4758">
          <cell r="R4758">
            <v>1</v>
          </cell>
          <cell r="Y4758">
            <v>1</v>
          </cell>
          <cell r="AA4758" t="b">
            <v>1</v>
          </cell>
        </row>
        <row r="4759">
          <cell r="R4759">
            <v>2</v>
          </cell>
          <cell r="Y4759">
            <v>2</v>
          </cell>
          <cell r="AA4759" t="b">
            <v>1</v>
          </cell>
        </row>
        <row r="4760">
          <cell r="R4760">
            <v>2</v>
          </cell>
          <cell r="Y4760">
            <v>2</v>
          </cell>
          <cell r="AA4760" t="b">
            <v>1</v>
          </cell>
        </row>
        <row r="4761">
          <cell r="R4761">
            <v>2</v>
          </cell>
          <cell r="Y4761">
            <v>2</v>
          </cell>
          <cell r="AA4761" t="b">
            <v>1</v>
          </cell>
        </row>
        <row r="4762">
          <cell r="R4762">
            <v>2</v>
          </cell>
          <cell r="Y4762">
            <v>2</v>
          </cell>
          <cell r="AA4762" t="b">
            <v>1</v>
          </cell>
        </row>
        <row r="4763">
          <cell r="R4763">
            <v>3</v>
          </cell>
          <cell r="Y4763">
            <v>2</v>
          </cell>
          <cell r="AA4763" t="b">
            <v>1</v>
          </cell>
        </row>
        <row r="4764">
          <cell r="R4764">
            <v>2</v>
          </cell>
          <cell r="Y4764">
            <v>1</v>
          </cell>
          <cell r="AA4764" t="b">
            <v>1</v>
          </cell>
        </row>
        <row r="4765">
          <cell r="R4765">
            <v>1</v>
          </cell>
          <cell r="Y4765">
            <v>1</v>
          </cell>
          <cell r="AA4765" t="b">
            <v>1</v>
          </cell>
        </row>
        <row r="4766">
          <cell r="R4766">
            <v>1</v>
          </cell>
          <cell r="Y4766">
            <v>2</v>
          </cell>
          <cell r="AA4766" t="b">
            <v>1</v>
          </cell>
        </row>
        <row r="4767">
          <cell r="R4767">
            <v>2</v>
          </cell>
          <cell r="Y4767">
            <v>2</v>
          </cell>
          <cell r="AA4767" t="b">
            <v>1</v>
          </cell>
        </row>
        <row r="4768">
          <cell r="R4768">
            <v>2</v>
          </cell>
          <cell r="Y4768">
            <v>2</v>
          </cell>
          <cell r="AA4768" t="b">
            <v>1</v>
          </cell>
        </row>
        <row r="4769">
          <cell r="R4769">
            <v>2</v>
          </cell>
          <cell r="Y4769">
            <v>2</v>
          </cell>
          <cell r="AA4769" t="b">
            <v>1</v>
          </cell>
        </row>
        <row r="4770">
          <cell r="R4770">
            <v>2</v>
          </cell>
          <cell r="Y4770">
            <v>1</v>
          </cell>
          <cell r="AA4770" t="b">
            <v>1</v>
          </cell>
        </row>
        <row r="4771">
          <cell r="R4771">
            <v>1</v>
          </cell>
          <cell r="Y4771">
            <v>3</v>
          </cell>
          <cell r="AA4771" t="b">
            <v>1</v>
          </cell>
        </row>
        <row r="4772">
          <cell r="R4772">
            <v>1</v>
          </cell>
          <cell r="Y4772">
            <v>2</v>
          </cell>
          <cell r="AA4772" t="b">
            <v>1</v>
          </cell>
        </row>
        <row r="4773">
          <cell r="R4773">
            <v>2</v>
          </cell>
          <cell r="Y4773">
            <v>1</v>
          </cell>
          <cell r="AA4773" t="b">
            <v>1</v>
          </cell>
        </row>
        <row r="4774">
          <cell r="R4774">
            <v>1</v>
          </cell>
          <cell r="Y4774">
            <v>1</v>
          </cell>
          <cell r="AA4774" t="b">
            <v>1</v>
          </cell>
        </row>
        <row r="4775">
          <cell r="R4775">
            <v>2</v>
          </cell>
          <cell r="Y4775">
            <v>2</v>
          </cell>
          <cell r="AA4775" t="b">
            <v>1</v>
          </cell>
        </row>
        <row r="4776">
          <cell r="R4776">
            <v>3</v>
          </cell>
          <cell r="Y4776">
            <v>3</v>
          </cell>
          <cell r="AA4776" t="b">
            <v>1</v>
          </cell>
        </row>
        <row r="4777">
          <cell r="R4777">
            <v>3</v>
          </cell>
          <cell r="Y4777">
            <v>1</v>
          </cell>
          <cell r="AA4777" t="b">
            <v>1</v>
          </cell>
        </row>
        <row r="4778">
          <cell r="R4778">
            <v>2</v>
          </cell>
          <cell r="Y4778">
            <v>2</v>
          </cell>
          <cell r="AA4778" t="b">
            <v>1</v>
          </cell>
        </row>
        <row r="4779">
          <cell r="R4779">
            <v>2</v>
          </cell>
          <cell r="Y4779">
            <v>1</v>
          </cell>
          <cell r="AA4779" t="b">
            <v>1</v>
          </cell>
        </row>
        <row r="4780">
          <cell r="R4780">
            <v>1</v>
          </cell>
          <cell r="Y4780">
            <v>2</v>
          </cell>
          <cell r="AA4780" t="b">
            <v>1</v>
          </cell>
        </row>
        <row r="4781">
          <cell r="R4781">
            <v>2</v>
          </cell>
          <cell r="Y4781">
            <v>1</v>
          </cell>
          <cell r="AA4781" t="b">
            <v>1</v>
          </cell>
        </row>
        <row r="4782">
          <cell r="R4782">
            <v>1</v>
          </cell>
          <cell r="Y4782">
            <v>1</v>
          </cell>
          <cell r="AA4782" t="b">
            <v>1</v>
          </cell>
        </row>
        <row r="4783">
          <cell r="R4783">
            <v>1</v>
          </cell>
          <cell r="Y4783">
            <v>2</v>
          </cell>
          <cell r="AA4783" t="b">
            <v>1</v>
          </cell>
        </row>
        <row r="4784">
          <cell r="R4784">
            <v>3</v>
          </cell>
          <cell r="Y4784">
            <v>1</v>
          </cell>
          <cell r="AA4784" t="b">
            <v>1</v>
          </cell>
        </row>
        <row r="4785">
          <cell r="R4785">
            <v>1</v>
          </cell>
          <cell r="Y4785">
            <v>2</v>
          </cell>
          <cell r="AA4785" t="b">
            <v>1</v>
          </cell>
        </row>
        <row r="4786">
          <cell r="R4786">
            <v>2</v>
          </cell>
          <cell r="Y4786">
            <v>2</v>
          </cell>
          <cell r="AA4786" t="b">
            <v>1</v>
          </cell>
        </row>
        <row r="4787">
          <cell r="R4787">
            <v>2</v>
          </cell>
          <cell r="Y4787">
            <v>2</v>
          </cell>
          <cell r="AA4787" t="b">
            <v>1</v>
          </cell>
        </row>
        <row r="4788">
          <cell r="R4788">
            <v>2</v>
          </cell>
          <cell r="Y4788">
            <v>2</v>
          </cell>
          <cell r="AA4788" t="b">
            <v>1</v>
          </cell>
        </row>
        <row r="4789">
          <cell r="R4789">
            <v>2</v>
          </cell>
          <cell r="Y4789">
            <v>1</v>
          </cell>
          <cell r="AA4789" t="b">
            <v>1</v>
          </cell>
        </row>
        <row r="4790">
          <cell r="R4790">
            <v>2</v>
          </cell>
          <cell r="Y4790">
            <v>3</v>
          </cell>
          <cell r="AA4790" t="b">
            <v>1</v>
          </cell>
        </row>
        <row r="4791">
          <cell r="R4791">
            <v>2</v>
          </cell>
          <cell r="Y4791">
            <v>2</v>
          </cell>
          <cell r="AA4791" t="b">
            <v>1</v>
          </cell>
        </row>
        <row r="4792">
          <cell r="R4792">
            <v>2</v>
          </cell>
          <cell r="Y4792">
            <v>2</v>
          </cell>
          <cell r="AA4792" t="b">
            <v>1</v>
          </cell>
        </row>
        <row r="4793">
          <cell r="R4793">
            <v>2</v>
          </cell>
          <cell r="Y4793">
            <v>2</v>
          </cell>
          <cell r="AA4793" t="b">
            <v>1</v>
          </cell>
        </row>
        <row r="4794">
          <cell r="R4794">
            <v>2</v>
          </cell>
          <cell r="Y4794">
            <v>2</v>
          </cell>
          <cell r="AA4794" t="b">
            <v>1</v>
          </cell>
        </row>
        <row r="4795">
          <cell r="R4795">
            <v>1</v>
          </cell>
          <cell r="Y4795">
            <v>1</v>
          </cell>
          <cell r="AA4795" t="b">
            <v>1</v>
          </cell>
        </row>
        <row r="4796">
          <cell r="R4796">
            <v>2</v>
          </cell>
          <cell r="Y4796">
            <v>1</v>
          </cell>
          <cell r="AA4796" t="b">
            <v>1</v>
          </cell>
        </row>
        <row r="4797">
          <cell r="R4797">
            <v>3</v>
          </cell>
          <cell r="Y4797">
            <v>1</v>
          </cell>
          <cell r="AA4797" t="b">
            <v>1</v>
          </cell>
        </row>
        <row r="4798">
          <cell r="R4798">
            <v>2</v>
          </cell>
          <cell r="Y4798">
            <v>2</v>
          </cell>
          <cell r="AA4798" t="b">
            <v>1</v>
          </cell>
        </row>
        <row r="4799">
          <cell r="R4799">
            <v>1</v>
          </cell>
          <cell r="Y4799">
            <v>1</v>
          </cell>
          <cell r="AA4799" t="b">
            <v>1</v>
          </cell>
        </row>
        <row r="4800">
          <cell r="R4800">
            <v>2</v>
          </cell>
          <cell r="Y4800">
            <v>2</v>
          </cell>
          <cell r="AA4800" t="b">
            <v>1</v>
          </cell>
        </row>
        <row r="4801">
          <cell r="R4801">
            <v>1</v>
          </cell>
          <cell r="Y4801">
            <v>1</v>
          </cell>
          <cell r="AA4801" t="b">
            <v>1</v>
          </cell>
        </row>
        <row r="4802">
          <cell r="R4802">
            <v>3</v>
          </cell>
          <cell r="Y4802">
            <v>2</v>
          </cell>
          <cell r="AA4802" t="b">
            <v>1</v>
          </cell>
        </row>
        <row r="4803">
          <cell r="R4803">
            <v>2</v>
          </cell>
          <cell r="Y4803">
            <v>2</v>
          </cell>
          <cell r="AA4803" t="b">
            <v>1</v>
          </cell>
        </row>
        <row r="4804">
          <cell r="R4804">
            <v>2</v>
          </cell>
          <cell r="Y4804">
            <v>1</v>
          </cell>
          <cell r="AA4804" t="b">
            <v>1</v>
          </cell>
        </row>
        <row r="4805">
          <cell r="R4805">
            <v>3</v>
          </cell>
          <cell r="Y4805">
            <v>2</v>
          </cell>
          <cell r="AA4805" t="b">
            <v>1</v>
          </cell>
        </row>
        <row r="4806">
          <cell r="R4806">
            <v>2</v>
          </cell>
          <cell r="Y4806">
            <v>2</v>
          </cell>
          <cell r="AA4806" t="b">
            <v>1</v>
          </cell>
        </row>
        <row r="4807">
          <cell r="R4807">
            <v>2</v>
          </cell>
          <cell r="Y4807">
            <v>2</v>
          </cell>
          <cell r="AA4807" t="b">
            <v>1</v>
          </cell>
        </row>
        <row r="4808">
          <cell r="R4808">
            <v>2</v>
          </cell>
          <cell r="Y4808">
            <v>2</v>
          </cell>
          <cell r="AA4808" t="b">
            <v>1</v>
          </cell>
        </row>
        <row r="4809">
          <cell r="R4809">
            <v>2</v>
          </cell>
          <cell r="Y4809">
            <v>2</v>
          </cell>
          <cell r="AA4809" t="b">
            <v>1</v>
          </cell>
        </row>
        <row r="4810">
          <cell r="R4810">
            <v>2</v>
          </cell>
          <cell r="Y4810">
            <v>1</v>
          </cell>
          <cell r="AA4810" t="b">
            <v>1</v>
          </cell>
        </row>
        <row r="4811">
          <cell r="R4811">
            <v>4</v>
          </cell>
          <cell r="Y4811">
            <v>2</v>
          </cell>
          <cell r="AA4811" t="b">
            <v>1</v>
          </cell>
        </row>
        <row r="4812">
          <cell r="R4812">
            <v>3</v>
          </cell>
          <cell r="Y4812">
            <v>2</v>
          </cell>
          <cell r="AA4812" t="b">
            <v>1</v>
          </cell>
        </row>
        <row r="4813">
          <cell r="R4813">
            <v>2</v>
          </cell>
          <cell r="Y4813">
            <v>2</v>
          </cell>
          <cell r="AA4813" t="b">
            <v>1</v>
          </cell>
        </row>
        <row r="4814">
          <cell r="R4814">
            <v>2</v>
          </cell>
          <cell r="Y4814">
            <v>2</v>
          </cell>
          <cell r="AA4814" t="b">
            <v>1</v>
          </cell>
        </row>
        <row r="4815">
          <cell r="R4815">
            <v>3</v>
          </cell>
          <cell r="Y4815">
            <v>3</v>
          </cell>
          <cell r="AA4815" t="b">
            <v>1</v>
          </cell>
        </row>
        <row r="4816">
          <cell r="R4816">
            <v>2</v>
          </cell>
          <cell r="Y4816">
            <v>3</v>
          </cell>
          <cell r="AA4816" t="b">
            <v>1</v>
          </cell>
        </row>
        <row r="4817">
          <cell r="R4817">
            <v>2</v>
          </cell>
          <cell r="Y4817">
            <v>2</v>
          </cell>
          <cell r="AA4817" t="b">
            <v>1</v>
          </cell>
        </row>
        <row r="4818">
          <cell r="R4818">
            <v>2</v>
          </cell>
          <cell r="Y4818">
            <v>2</v>
          </cell>
          <cell r="AA4818" t="b">
            <v>1</v>
          </cell>
        </row>
        <row r="4819">
          <cell r="R4819">
            <v>3</v>
          </cell>
          <cell r="Y4819">
            <v>3</v>
          </cell>
          <cell r="AA4819" t="b">
            <v>1</v>
          </cell>
        </row>
        <row r="4820">
          <cell r="R4820">
            <v>0</v>
          </cell>
          <cell r="Y4820">
            <v>3</v>
          </cell>
          <cell r="AA4820" t="b">
            <v>1</v>
          </cell>
        </row>
        <row r="4821">
          <cell r="R4821">
            <v>0</v>
          </cell>
          <cell r="Y4821" t="str">
            <v/>
          </cell>
          <cell r="AA4821" t="b">
            <v>1</v>
          </cell>
        </row>
        <row r="4822">
          <cell r="R4822">
            <v>0</v>
          </cell>
          <cell r="Y4822" t="str">
            <v/>
          </cell>
          <cell r="AA4822" t="b">
            <v>1</v>
          </cell>
        </row>
        <row r="4823">
          <cell r="R4823">
            <v>0</v>
          </cell>
          <cell r="Y4823" t="str">
            <v/>
          </cell>
          <cell r="AA4823" t="b">
            <v>1</v>
          </cell>
        </row>
        <row r="4824">
          <cell r="R4824">
            <v>0</v>
          </cell>
          <cell r="Y4824" t="str">
            <v/>
          </cell>
          <cell r="AA4824" t="b">
            <v>1</v>
          </cell>
        </row>
        <row r="4825">
          <cell r="R4825">
            <v>2</v>
          </cell>
          <cell r="Y4825">
            <v>1</v>
          </cell>
          <cell r="AA4825" t="b">
            <v>1</v>
          </cell>
        </row>
        <row r="4826">
          <cell r="R4826">
            <v>2</v>
          </cell>
          <cell r="Y4826" t="e">
            <v>#N/A</v>
          </cell>
          <cell r="AA4826" t="b">
            <v>1</v>
          </cell>
        </row>
        <row r="4827">
          <cell r="R4827">
            <v>3</v>
          </cell>
          <cell r="Y4827">
            <v>2</v>
          </cell>
          <cell r="AA4827" t="b">
            <v>1</v>
          </cell>
        </row>
        <row r="4828">
          <cell r="R4828">
            <v>1</v>
          </cell>
          <cell r="Y4828" t="e">
            <v>#N/A</v>
          </cell>
          <cell r="AA4828" t="b">
            <v>1</v>
          </cell>
        </row>
        <row r="4829">
          <cell r="R4829">
            <v>1</v>
          </cell>
          <cell r="Y4829" t="e">
            <v>#N/A</v>
          </cell>
          <cell r="AA4829" t="b">
            <v>1</v>
          </cell>
        </row>
        <row r="4830">
          <cell r="R4830">
            <v>2</v>
          </cell>
          <cell r="Y4830">
            <v>2</v>
          </cell>
          <cell r="AA4830" t="b">
            <v>1</v>
          </cell>
        </row>
        <row r="4831">
          <cell r="R4831">
            <v>1</v>
          </cell>
          <cell r="Y4831">
            <v>2</v>
          </cell>
          <cell r="AA4831" t="b">
            <v>1</v>
          </cell>
        </row>
        <row r="4832">
          <cell r="R4832">
            <v>3</v>
          </cell>
          <cell r="Y4832">
            <v>2</v>
          </cell>
          <cell r="AA4832" t="b">
            <v>1</v>
          </cell>
        </row>
        <row r="4833">
          <cell r="R4833">
            <v>3</v>
          </cell>
          <cell r="Y4833">
            <v>2</v>
          </cell>
          <cell r="AA4833" t="b">
            <v>1</v>
          </cell>
        </row>
        <row r="4834">
          <cell r="R4834">
            <v>3</v>
          </cell>
          <cell r="Y4834">
            <v>2</v>
          </cell>
          <cell r="AA4834" t="b">
            <v>1</v>
          </cell>
        </row>
        <row r="4835">
          <cell r="R4835">
            <v>3</v>
          </cell>
          <cell r="Y4835">
            <v>3</v>
          </cell>
          <cell r="AA4835" t="b">
            <v>1</v>
          </cell>
        </row>
        <row r="4836">
          <cell r="R4836">
            <v>2</v>
          </cell>
          <cell r="Y4836">
            <v>1</v>
          </cell>
          <cell r="AA4836" t="b">
            <v>1</v>
          </cell>
        </row>
        <row r="4837">
          <cell r="R4837">
            <v>2</v>
          </cell>
          <cell r="Y4837">
            <v>2</v>
          </cell>
          <cell r="AA4837" t="b">
            <v>1</v>
          </cell>
        </row>
        <row r="4838">
          <cell r="R4838">
            <v>3</v>
          </cell>
          <cell r="Y4838">
            <v>1</v>
          </cell>
          <cell r="AA4838" t="b">
            <v>1</v>
          </cell>
        </row>
        <row r="4839">
          <cell r="R4839">
            <v>2</v>
          </cell>
          <cell r="Y4839" t="str">
            <v/>
          </cell>
          <cell r="AA4839" t="b">
            <v>1</v>
          </cell>
        </row>
        <row r="4840">
          <cell r="R4840">
            <v>1</v>
          </cell>
          <cell r="Y4840" t="e">
            <v>#N/A</v>
          </cell>
          <cell r="AA4840" t="b">
            <v>1</v>
          </cell>
        </row>
        <row r="4841">
          <cell r="R4841">
            <v>4</v>
          </cell>
          <cell r="Y4841">
            <v>3</v>
          </cell>
          <cell r="AA4841" t="b">
            <v>1</v>
          </cell>
        </row>
        <row r="4842">
          <cell r="R4842">
            <v>1</v>
          </cell>
          <cell r="Y4842" t="e">
            <v>#N/A</v>
          </cell>
          <cell r="AA4842" t="b">
            <v>1</v>
          </cell>
        </row>
        <row r="4843">
          <cell r="R4843">
            <v>3</v>
          </cell>
          <cell r="Y4843">
            <v>2</v>
          </cell>
          <cell r="AA4843" t="b">
            <v>1</v>
          </cell>
        </row>
        <row r="4844">
          <cell r="R4844">
            <v>3</v>
          </cell>
          <cell r="Y4844">
            <v>3</v>
          </cell>
          <cell r="AA4844" t="b">
            <v>1</v>
          </cell>
        </row>
        <row r="4845">
          <cell r="R4845">
            <v>1</v>
          </cell>
          <cell r="Y4845">
            <v>1</v>
          </cell>
          <cell r="AA4845" t="b">
            <v>1</v>
          </cell>
        </row>
        <row r="4846">
          <cell r="R4846">
            <v>2</v>
          </cell>
          <cell r="Y4846">
            <v>2</v>
          </cell>
          <cell r="AA4846" t="b">
            <v>1</v>
          </cell>
        </row>
        <row r="4847">
          <cell r="R4847">
            <v>4</v>
          </cell>
          <cell r="Y4847">
            <v>2</v>
          </cell>
          <cell r="AA4847" t="b">
            <v>1</v>
          </cell>
        </row>
        <row r="4848">
          <cell r="R4848">
            <v>2</v>
          </cell>
          <cell r="Y4848">
            <v>2</v>
          </cell>
          <cell r="AA4848" t="b">
            <v>1</v>
          </cell>
        </row>
        <row r="4849">
          <cell r="R4849">
            <v>1</v>
          </cell>
          <cell r="Y4849" t="e">
            <v>#N/A</v>
          </cell>
          <cell r="AA4849" t="b">
            <v>1</v>
          </cell>
        </row>
        <row r="4850">
          <cell r="R4850">
            <v>2</v>
          </cell>
          <cell r="Y4850">
            <v>1</v>
          </cell>
          <cell r="AA4850" t="b">
            <v>1</v>
          </cell>
        </row>
        <row r="4851">
          <cell r="R4851">
            <v>2</v>
          </cell>
          <cell r="Y4851">
            <v>2</v>
          </cell>
          <cell r="AA4851" t="b">
            <v>1</v>
          </cell>
        </row>
        <row r="4852">
          <cell r="R4852">
            <v>1</v>
          </cell>
          <cell r="Y4852">
            <v>1</v>
          </cell>
          <cell r="AA4852" t="b">
            <v>1</v>
          </cell>
        </row>
        <row r="4853">
          <cell r="R4853">
            <v>2</v>
          </cell>
          <cell r="Y4853" t="e">
            <v>#N/A</v>
          </cell>
          <cell r="AA4853" t="b">
            <v>1</v>
          </cell>
        </row>
        <row r="4854">
          <cell r="R4854">
            <v>2</v>
          </cell>
          <cell r="Y4854">
            <v>3</v>
          </cell>
          <cell r="AA4854" t="b">
            <v>1</v>
          </cell>
        </row>
        <row r="4855">
          <cell r="R4855">
            <v>3</v>
          </cell>
          <cell r="Y4855">
            <v>1</v>
          </cell>
          <cell r="AA4855" t="b">
            <v>1</v>
          </cell>
        </row>
        <row r="4856">
          <cell r="R4856">
            <v>2</v>
          </cell>
          <cell r="Y4856">
            <v>2</v>
          </cell>
          <cell r="AA4856" t="b">
            <v>1</v>
          </cell>
        </row>
        <row r="4857">
          <cell r="R4857">
            <v>4</v>
          </cell>
          <cell r="Y4857">
            <v>3</v>
          </cell>
          <cell r="AA4857" t="b">
            <v>1</v>
          </cell>
        </row>
        <row r="4858">
          <cell r="R4858">
            <v>3</v>
          </cell>
          <cell r="Y4858">
            <v>2</v>
          </cell>
          <cell r="AA4858" t="b">
            <v>1</v>
          </cell>
        </row>
        <row r="4859">
          <cell r="R4859">
            <v>2</v>
          </cell>
          <cell r="Y4859">
            <v>1</v>
          </cell>
          <cell r="AA4859" t="b">
            <v>1</v>
          </cell>
        </row>
        <row r="4860">
          <cell r="R4860">
            <v>2</v>
          </cell>
          <cell r="Y4860">
            <v>2</v>
          </cell>
          <cell r="AA4860" t="b">
            <v>1</v>
          </cell>
        </row>
        <row r="4861">
          <cell r="R4861">
            <v>2</v>
          </cell>
          <cell r="Y4861">
            <v>2</v>
          </cell>
          <cell r="AA4861" t="b">
            <v>1</v>
          </cell>
        </row>
        <row r="4862">
          <cell r="R4862">
            <v>2</v>
          </cell>
          <cell r="Y4862">
            <v>3</v>
          </cell>
          <cell r="AA4862" t="b">
            <v>1</v>
          </cell>
        </row>
        <row r="4863">
          <cell r="R4863">
            <v>2</v>
          </cell>
          <cell r="Y4863">
            <v>3</v>
          </cell>
          <cell r="AA4863" t="b">
            <v>1</v>
          </cell>
        </row>
        <row r="4864">
          <cell r="R4864">
            <v>2</v>
          </cell>
          <cell r="Y4864">
            <v>1</v>
          </cell>
          <cell r="AA4864" t="b">
            <v>1</v>
          </cell>
        </row>
        <row r="4865">
          <cell r="R4865">
            <v>2</v>
          </cell>
          <cell r="Y4865">
            <v>1</v>
          </cell>
          <cell r="AA4865" t="b">
            <v>1</v>
          </cell>
        </row>
        <row r="4866">
          <cell r="R4866">
            <v>2</v>
          </cell>
          <cell r="Y4866" t="e">
            <v>#N/A</v>
          </cell>
          <cell r="AA4866" t="b">
            <v>1</v>
          </cell>
        </row>
        <row r="4867">
          <cell r="R4867">
            <v>3</v>
          </cell>
          <cell r="Y4867">
            <v>3</v>
          </cell>
          <cell r="AA4867" t="b">
            <v>1</v>
          </cell>
        </row>
        <row r="4868">
          <cell r="R4868">
            <v>3</v>
          </cell>
          <cell r="Y4868">
            <v>2</v>
          </cell>
          <cell r="AA4868" t="b">
            <v>1</v>
          </cell>
        </row>
        <row r="4869">
          <cell r="R4869">
            <v>3</v>
          </cell>
          <cell r="Y4869">
            <v>3</v>
          </cell>
          <cell r="AA4869" t="b">
            <v>1</v>
          </cell>
        </row>
        <row r="4870">
          <cell r="R4870">
            <v>2</v>
          </cell>
          <cell r="Y4870" t="e">
            <v>#N/A</v>
          </cell>
          <cell r="AA4870" t="b">
            <v>1</v>
          </cell>
        </row>
        <row r="4871">
          <cell r="R4871">
            <v>2</v>
          </cell>
          <cell r="Y4871" t="e">
            <v>#N/A</v>
          </cell>
          <cell r="AA4871" t="b">
            <v>1</v>
          </cell>
        </row>
        <row r="4872">
          <cell r="R4872">
            <v>3</v>
          </cell>
          <cell r="Y4872">
            <v>3</v>
          </cell>
          <cell r="AA4872" t="b">
            <v>1</v>
          </cell>
        </row>
        <row r="4873">
          <cell r="R4873">
            <v>1</v>
          </cell>
          <cell r="Y4873" t="e">
            <v>#N/A</v>
          </cell>
          <cell r="AA4873" t="b">
            <v>1</v>
          </cell>
        </row>
        <row r="4874">
          <cell r="R4874">
            <v>3</v>
          </cell>
          <cell r="Y4874">
            <v>3</v>
          </cell>
          <cell r="AA4874" t="b">
            <v>1</v>
          </cell>
        </row>
        <row r="4875">
          <cell r="R4875">
            <v>1</v>
          </cell>
          <cell r="Y4875" t="e">
            <v>#N/A</v>
          </cell>
          <cell r="AA4875" t="b">
            <v>1</v>
          </cell>
        </row>
        <row r="4876">
          <cell r="R4876">
            <v>3</v>
          </cell>
          <cell r="Y4876" t="e">
            <v>#N/A</v>
          </cell>
          <cell r="AA4876" t="b">
            <v>1</v>
          </cell>
        </row>
        <row r="4877">
          <cell r="R4877">
            <v>2</v>
          </cell>
          <cell r="Y4877">
            <v>2</v>
          </cell>
          <cell r="AA4877" t="b">
            <v>1</v>
          </cell>
        </row>
        <row r="4878">
          <cell r="R4878">
            <v>2</v>
          </cell>
          <cell r="Y4878">
            <v>2</v>
          </cell>
          <cell r="AA4878" t="b">
            <v>1</v>
          </cell>
        </row>
        <row r="4879">
          <cell r="R4879">
            <v>4</v>
          </cell>
          <cell r="Y4879">
            <v>2</v>
          </cell>
          <cell r="AA4879" t="b">
            <v>1</v>
          </cell>
        </row>
        <row r="4880">
          <cell r="R4880">
            <v>2</v>
          </cell>
          <cell r="Y4880" t="e">
            <v>#N/A</v>
          </cell>
          <cell r="AA4880" t="b">
            <v>1</v>
          </cell>
        </row>
        <row r="4881">
          <cell r="R4881">
            <v>3</v>
          </cell>
          <cell r="Y4881">
            <v>3</v>
          </cell>
          <cell r="AA4881" t="b">
            <v>1</v>
          </cell>
        </row>
        <row r="4882">
          <cell r="R4882">
            <v>2</v>
          </cell>
          <cell r="Y4882">
            <v>2</v>
          </cell>
          <cell r="AA4882" t="b">
            <v>1</v>
          </cell>
        </row>
        <row r="4883">
          <cell r="R4883">
            <v>3</v>
          </cell>
          <cell r="Y4883">
            <v>2</v>
          </cell>
          <cell r="AA4883" t="b">
            <v>1</v>
          </cell>
        </row>
        <row r="4884">
          <cell r="R4884">
            <v>3</v>
          </cell>
          <cell r="Y4884">
            <v>3</v>
          </cell>
          <cell r="AA4884" t="b">
            <v>1</v>
          </cell>
        </row>
        <row r="4885">
          <cell r="R4885">
            <v>3</v>
          </cell>
          <cell r="Y4885">
            <v>2</v>
          </cell>
          <cell r="AA4885" t="b">
            <v>1</v>
          </cell>
        </row>
        <row r="4886">
          <cell r="R4886">
            <v>2</v>
          </cell>
          <cell r="Y4886">
            <v>3</v>
          </cell>
          <cell r="AA4886" t="b">
            <v>1</v>
          </cell>
        </row>
        <row r="4887">
          <cell r="R4887">
            <v>4</v>
          </cell>
          <cell r="Y4887">
            <v>3</v>
          </cell>
          <cell r="AA4887" t="b">
            <v>1</v>
          </cell>
        </row>
        <row r="4888">
          <cell r="R4888">
            <v>2</v>
          </cell>
          <cell r="Y4888">
            <v>2</v>
          </cell>
          <cell r="AA4888" t="b">
            <v>1</v>
          </cell>
        </row>
        <row r="4889">
          <cell r="R4889">
            <v>2</v>
          </cell>
          <cell r="Y4889">
            <v>3</v>
          </cell>
          <cell r="AA4889" t="b">
            <v>1</v>
          </cell>
        </row>
        <row r="4890">
          <cell r="R4890">
            <v>2</v>
          </cell>
          <cell r="Y4890">
            <v>2</v>
          </cell>
          <cell r="AA4890" t="b">
            <v>1</v>
          </cell>
        </row>
        <row r="4891">
          <cell r="R4891">
            <v>3</v>
          </cell>
          <cell r="Y4891">
            <v>3</v>
          </cell>
          <cell r="AA4891" t="b">
            <v>1</v>
          </cell>
        </row>
        <row r="4892">
          <cell r="R4892">
            <v>2</v>
          </cell>
          <cell r="Y4892">
            <v>2</v>
          </cell>
          <cell r="AA4892" t="b">
            <v>1</v>
          </cell>
        </row>
        <row r="4893">
          <cell r="R4893">
            <v>4</v>
          </cell>
          <cell r="Y4893">
            <v>3</v>
          </cell>
          <cell r="AA4893" t="b">
            <v>1</v>
          </cell>
        </row>
        <row r="4894">
          <cell r="R4894">
            <v>2</v>
          </cell>
          <cell r="Y4894">
            <v>2</v>
          </cell>
          <cell r="AA4894" t="b">
            <v>1</v>
          </cell>
        </row>
        <row r="4895">
          <cell r="R4895">
            <v>3</v>
          </cell>
          <cell r="Y4895">
            <v>2</v>
          </cell>
          <cell r="AA4895" t="b">
            <v>1</v>
          </cell>
        </row>
        <row r="4896">
          <cell r="R4896">
            <v>3</v>
          </cell>
          <cell r="Y4896">
            <v>2</v>
          </cell>
          <cell r="AA4896" t="b">
            <v>1</v>
          </cell>
        </row>
        <row r="4897">
          <cell r="R4897">
            <v>2</v>
          </cell>
          <cell r="Y4897">
            <v>2</v>
          </cell>
          <cell r="AA4897" t="b">
            <v>1</v>
          </cell>
        </row>
        <row r="4898">
          <cell r="R4898">
            <v>2</v>
          </cell>
          <cell r="Y4898">
            <v>2</v>
          </cell>
          <cell r="AA4898" t="b">
            <v>1</v>
          </cell>
        </row>
        <row r="4899">
          <cell r="R4899">
            <v>2</v>
          </cell>
          <cell r="Y4899">
            <v>3</v>
          </cell>
          <cell r="AA4899" t="b">
            <v>1</v>
          </cell>
        </row>
        <row r="4900">
          <cell r="R4900">
            <v>2</v>
          </cell>
          <cell r="Y4900">
            <v>2</v>
          </cell>
          <cell r="AA4900" t="b">
            <v>1</v>
          </cell>
        </row>
        <row r="4901">
          <cell r="R4901">
            <v>1</v>
          </cell>
          <cell r="Y4901">
            <v>1</v>
          </cell>
          <cell r="AA4901" t="b">
            <v>1</v>
          </cell>
        </row>
        <row r="4902">
          <cell r="R4902">
            <v>4</v>
          </cell>
          <cell r="Y4902">
            <v>3</v>
          </cell>
          <cell r="AA4902" t="b">
            <v>1</v>
          </cell>
        </row>
        <row r="4903">
          <cell r="R4903">
            <v>3</v>
          </cell>
          <cell r="Y4903">
            <v>3</v>
          </cell>
          <cell r="AA4903" t="b">
            <v>1</v>
          </cell>
        </row>
        <row r="4904">
          <cell r="R4904">
            <v>2</v>
          </cell>
          <cell r="Y4904">
            <v>3</v>
          </cell>
          <cell r="AA4904" t="b">
            <v>1</v>
          </cell>
        </row>
        <row r="4905">
          <cell r="R4905">
            <v>2</v>
          </cell>
          <cell r="Y4905">
            <v>2</v>
          </cell>
          <cell r="AA4905" t="b">
            <v>1</v>
          </cell>
        </row>
        <row r="4906">
          <cell r="R4906">
            <v>1</v>
          </cell>
          <cell r="Y4906">
            <v>2</v>
          </cell>
          <cell r="AA4906" t="b">
            <v>1</v>
          </cell>
        </row>
        <row r="4907">
          <cell r="R4907">
            <v>2</v>
          </cell>
          <cell r="Y4907">
            <v>3</v>
          </cell>
          <cell r="AA4907" t="b">
            <v>1</v>
          </cell>
        </row>
        <row r="4908">
          <cell r="R4908">
            <v>2</v>
          </cell>
          <cell r="Y4908">
            <v>2</v>
          </cell>
          <cell r="AA4908" t="b">
            <v>1</v>
          </cell>
        </row>
        <row r="4909">
          <cell r="R4909">
            <v>3</v>
          </cell>
          <cell r="Y4909">
            <v>2</v>
          </cell>
          <cell r="AA4909" t="b">
            <v>1</v>
          </cell>
        </row>
        <row r="4910">
          <cell r="R4910">
            <v>2</v>
          </cell>
          <cell r="Y4910">
            <v>2</v>
          </cell>
          <cell r="AA4910" t="b">
            <v>1</v>
          </cell>
        </row>
        <row r="4911">
          <cell r="R4911">
            <v>2</v>
          </cell>
          <cell r="Y4911">
            <v>2</v>
          </cell>
          <cell r="AA4911" t="b">
            <v>1</v>
          </cell>
        </row>
        <row r="4912">
          <cell r="R4912">
            <v>3</v>
          </cell>
          <cell r="Y4912">
            <v>2</v>
          </cell>
          <cell r="AA4912" t="b">
            <v>1</v>
          </cell>
        </row>
        <row r="4913">
          <cell r="R4913">
            <v>2</v>
          </cell>
          <cell r="Y4913">
            <v>2</v>
          </cell>
          <cell r="AA4913" t="b">
            <v>1</v>
          </cell>
        </row>
        <row r="4914">
          <cell r="R4914">
            <v>2</v>
          </cell>
          <cell r="Y4914">
            <v>2</v>
          </cell>
          <cell r="AA4914" t="b">
            <v>1</v>
          </cell>
        </row>
        <row r="4915">
          <cell r="R4915">
            <v>2</v>
          </cell>
          <cell r="Y4915">
            <v>2</v>
          </cell>
          <cell r="AA4915" t="b">
            <v>1</v>
          </cell>
        </row>
        <row r="4916">
          <cell r="R4916">
            <v>2</v>
          </cell>
          <cell r="Y4916">
            <v>2</v>
          </cell>
          <cell r="AA4916" t="b">
            <v>1</v>
          </cell>
        </row>
        <row r="4917">
          <cell r="R4917">
            <v>2</v>
          </cell>
          <cell r="Y4917">
            <v>2</v>
          </cell>
          <cell r="AA4917" t="b">
            <v>1</v>
          </cell>
        </row>
        <row r="4918">
          <cell r="R4918">
            <v>3</v>
          </cell>
          <cell r="Y4918">
            <v>2</v>
          </cell>
          <cell r="AA4918" t="b">
            <v>1</v>
          </cell>
        </row>
        <row r="4919">
          <cell r="R4919">
            <v>1</v>
          </cell>
          <cell r="Y4919" t="e">
            <v>#N/A</v>
          </cell>
          <cell r="AA4919" t="b">
            <v>1</v>
          </cell>
        </row>
        <row r="4920">
          <cell r="R4920">
            <v>1</v>
          </cell>
          <cell r="Y4920">
            <v>2</v>
          </cell>
          <cell r="AA4920" t="b">
            <v>1</v>
          </cell>
        </row>
        <row r="4921">
          <cell r="R4921">
            <v>2</v>
          </cell>
          <cell r="Y4921">
            <v>2</v>
          </cell>
          <cell r="AA4921" t="b">
            <v>1</v>
          </cell>
        </row>
        <row r="4922">
          <cell r="R4922">
            <v>2</v>
          </cell>
          <cell r="Y4922">
            <v>3</v>
          </cell>
          <cell r="AA4922" t="b">
            <v>1</v>
          </cell>
        </row>
        <row r="4923">
          <cell r="R4923">
            <v>3</v>
          </cell>
          <cell r="Y4923">
            <v>3</v>
          </cell>
          <cell r="AA4923" t="b">
            <v>1</v>
          </cell>
        </row>
        <row r="4924">
          <cell r="R4924">
            <v>3</v>
          </cell>
          <cell r="Y4924">
            <v>2</v>
          </cell>
          <cell r="AA4924" t="b">
            <v>1</v>
          </cell>
        </row>
        <row r="4925">
          <cell r="R4925">
            <v>1</v>
          </cell>
          <cell r="Y4925">
            <v>1</v>
          </cell>
          <cell r="AA4925" t="b">
            <v>1</v>
          </cell>
        </row>
        <row r="4926">
          <cell r="R4926">
            <v>4</v>
          </cell>
          <cell r="Y4926">
            <v>2</v>
          </cell>
          <cell r="AA4926" t="b">
            <v>1</v>
          </cell>
        </row>
        <row r="4927">
          <cell r="R4927">
            <v>2</v>
          </cell>
          <cell r="Y4927">
            <v>2</v>
          </cell>
          <cell r="AA4927" t="b">
            <v>1</v>
          </cell>
        </row>
        <row r="4928">
          <cell r="R4928">
            <v>3</v>
          </cell>
          <cell r="Y4928">
            <v>2</v>
          </cell>
          <cell r="AA4928" t="b">
            <v>1</v>
          </cell>
        </row>
        <row r="4929">
          <cell r="R4929">
            <v>2</v>
          </cell>
          <cell r="Y4929">
            <v>2</v>
          </cell>
          <cell r="AA4929" t="b">
            <v>1</v>
          </cell>
        </row>
        <row r="4930">
          <cell r="R4930">
            <v>2</v>
          </cell>
          <cell r="Y4930">
            <v>3</v>
          </cell>
          <cell r="AA4930" t="b">
            <v>1</v>
          </cell>
        </row>
        <row r="4931">
          <cell r="R4931">
            <v>2</v>
          </cell>
          <cell r="Y4931">
            <v>1</v>
          </cell>
          <cell r="AA4931" t="b">
            <v>1</v>
          </cell>
        </row>
        <row r="4932">
          <cell r="R4932">
            <v>3</v>
          </cell>
          <cell r="Y4932">
            <v>1</v>
          </cell>
          <cell r="AA4932" t="b">
            <v>1</v>
          </cell>
        </row>
        <row r="4933">
          <cell r="R4933">
            <v>2</v>
          </cell>
          <cell r="Y4933">
            <v>2</v>
          </cell>
          <cell r="AA4933" t="b">
            <v>1</v>
          </cell>
        </row>
        <row r="4934">
          <cell r="R4934">
            <v>1</v>
          </cell>
          <cell r="Y4934">
            <v>2</v>
          </cell>
          <cell r="AA4934" t="b">
            <v>1</v>
          </cell>
        </row>
        <row r="4935">
          <cell r="R4935">
            <v>2</v>
          </cell>
          <cell r="Y4935">
            <v>1</v>
          </cell>
          <cell r="AA4935" t="b">
            <v>1</v>
          </cell>
        </row>
        <row r="4936">
          <cell r="R4936">
            <v>3</v>
          </cell>
          <cell r="Y4936">
            <v>1</v>
          </cell>
          <cell r="AA4936" t="b">
            <v>1</v>
          </cell>
        </row>
        <row r="4937">
          <cell r="R4937">
            <v>1</v>
          </cell>
          <cell r="Y4937">
            <v>2</v>
          </cell>
          <cell r="AA4937" t="b">
            <v>1</v>
          </cell>
        </row>
        <row r="4938">
          <cell r="R4938">
            <v>2</v>
          </cell>
          <cell r="Y4938">
            <v>2</v>
          </cell>
          <cell r="AA4938" t="b">
            <v>1</v>
          </cell>
        </row>
        <row r="4939">
          <cell r="R4939">
            <v>1</v>
          </cell>
          <cell r="Y4939">
            <v>2</v>
          </cell>
          <cell r="AA4939" t="b">
            <v>1</v>
          </cell>
        </row>
        <row r="4940">
          <cell r="R4940">
            <v>1</v>
          </cell>
          <cell r="Y4940" t="e">
            <v>#N/A</v>
          </cell>
          <cell r="AA4940" t="b">
            <v>1</v>
          </cell>
        </row>
        <row r="4941">
          <cell r="R4941">
            <v>1</v>
          </cell>
          <cell r="Y4941">
            <v>1</v>
          </cell>
          <cell r="AA4941" t="b">
            <v>1</v>
          </cell>
        </row>
        <row r="4942">
          <cell r="R4942">
            <v>1</v>
          </cell>
          <cell r="Y4942">
            <v>2</v>
          </cell>
          <cell r="AA4942" t="b">
            <v>1</v>
          </cell>
        </row>
        <row r="4943">
          <cell r="R4943">
            <v>3</v>
          </cell>
          <cell r="Y4943">
            <v>2</v>
          </cell>
          <cell r="AA4943" t="b">
            <v>1</v>
          </cell>
        </row>
        <row r="4944">
          <cell r="R4944">
            <v>3</v>
          </cell>
          <cell r="Y4944">
            <v>2</v>
          </cell>
          <cell r="AA4944" t="b">
            <v>1</v>
          </cell>
        </row>
        <row r="4945">
          <cell r="R4945">
            <v>2</v>
          </cell>
          <cell r="Y4945">
            <v>3</v>
          </cell>
          <cell r="AA4945" t="b">
            <v>1</v>
          </cell>
        </row>
        <row r="4946">
          <cell r="R4946">
            <v>2</v>
          </cell>
          <cell r="Y4946">
            <v>1</v>
          </cell>
          <cell r="AA4946" t="b">
            <v>1</v>
          </cell>
        </row>
        <row r="4947">
          <cell r="R4947">
            <v>2</v>
          </cell>
          <cell r="Y4947">
            <v>2</v>
          </cell>
          <cell r="AA4947" t="b">
            <v>1</v>
          </cell>
        </row>
        <row r="4948">
          <cell r="R4948">
            <v>2</v>
          </cell>
          <cell r="Y4948">
            <v>2</v>
          </cell>
          <cell r="AA4948" t="b">
            <v>1</v>
          </cell>
        </row>
        <row r="4949">
          <cell r="R4949">
            <v>3</v>
          </cell>
          <cell r="Y4949">
            <v>2</v>
          </cell>
          <cell r="AA4949" t="b">
            <v>1</v>
          </cell>
        </row>
        <row r="4950">
          <cell r="R4950">
            <v>1</v>
          </cell>
          <cell r="Y4950">
            <v>2</v>
          </cell>
          <cell r="AA4950" t="b">
            <v>1</v>
          </cell>
        </row>
        <row r="4951">
          <cell r="R4951">
            <v>2</v>
          </cell>
          <cell r="Y4951">
            <v>2</v>
          </cell>
          <cell r="AA4951" t="b">
            <v>1</v>
          </cell>
        </row>
        <row r="4952">
          <cell r="R4952">
            <v>2</v>
          </cell>
          <cell r="Y4952">
            <v>1</v>
          </cell>
          <cell r="AA4952" t="b">
            <v>1</v>
          </cell>
        </row>
        <row r="4953">
          <cell r="R4953">
            <v>1</v>
          </cell>
          <cell r="Y4953">
            <v>2</v>
          </cell>
          <cell r="AA4953" t="b">
            <v>1</v>
          </cell>
        </row>
        <row r="4954">
          <cell r="R4954">
            <v>2</v>
          </cell>
          <cell r="Y4954" t="e">
            <v>#N/A</v>
          </cell>
          <cell r="AA4954" t="b">
            <v>1</v>
          </cell>
        </row>
        <row r="4955">
          <cell r="R4955">
            <v>2</v>
          </cell>
          <cell r="Y4955">
            <v>2</v>
          </cell>
          <cell r="AA4955" t="b">
            <v>1</v>
          </cell>
        </row>
        <row r="4956">
          <cell r="R4956">
            <v>3</v>
          </cell>
          <cell r="Y4956">
            <v>3</v>
          </cell>
          <cell r="AA4956" t="b">
            <v>1</v>
          </cell>
        </row>
        <row r="4957">
          <cell r="R4957">
            <v>2</v>
          </cell>
          <cell r="Y4957">
            <v>2</v>
          </cell>
          <cell r="AA4957" t="b">
            <v>1</v>
          </cell>
        </row>
        <row r="4958">
          <cell r="R4958">
            <v>2</v>
          </cell>
          <cell r="Y4958">
            <v>1</v>
          </cell>
          <cell r="AA4958" t="b">
            <v>1</v>
          </cell>
        </row>
        <row r="4959">
          <cell r="R4959">
            <v>2</v>
          </cell>
          <cell r="Y4959">
            <v>2</v>
          </cell>
          <cell r="AA4959" t="b">
            <v>1</v>
          </cell>
        </row>
        <row r="4960">
          <cell r="R4960">
            <v>1</v>
          </cell>
          <cell r="Y4960">
            <v>1</v>
          </cell>
          <cell r="AA4960" t="b">
            <v>1</v>
          </cell>
        </row>
        <row r="4961">
          <cell r="R4961">
            <v>2</v>
          </cell>
          <cell r="Y4961">
            <v>1</v>
          </cell>
          <cell r="AA4961" t="b">
            <v>1</v>
          </cell>
        </row>
        <row r="4962">
          <cell r="R4962">
            <v>2</v>
          </cell>
          <cell r="Y4962">
            <v>2</v>
          </cell>
          <cell r="AA4962" t="b">
            <v>1</v>
          </cell>
        </row>
        <row r="4963">
          <cell r="R4963">
            <v>1</v>
          </cell>
          <cell r="Y4963">
            <v>1</v>
          </cell>
          <cell r="AA4963" t="b">
            <v>1</v>
          </cell>
        </row>
        <row r="4964">
          <cell r="R4964">
            <v>2</v>
          </cell>
          <cell r="Y4964">
            <v>2</v>
          </cell>
          <cell r="AA4964" t="b">
            <v>1</v>
          </cell>
        </row>
        <row r="4965">
          <cell r="R4965">
            <v>1</v>
          </cell>
          <cell r="Y4965">
            <v>1</v>
          </cell>
          <cell r="AA4965" t="b">
            <v>1</v>
          </cell>
        </row>
        <row r="4966">
          <cell r="R4966">
            <v>2</v>
          </cell>
          <cell r="Y4966">
            <v>1</v>
          </cell>
          <cell r="AA4966" t="b">
            <v>1</v>
          </cell>
        </row>
        <row r="4967">
          <cell r="R4967">
            <v>2</v>
          </cell>
          <cell r="Y4967">
            <v>1</v>
          </cell>
          <cell r="AA4967" t="b">
            <v>1</v>
          </cell>
        </row>
        <row r="4968">
          <cell r="R4968">
            <v>2</v>
          </cell>
          <cell r="Y4968">
            <v>2</v>
          </cell>
          <cell r="AA4968" t="b">
            <v>1</v>
          </cell>
        </row>
        <row r="4969">
          <cell r="R4969">
            <v>1</v>
          </cell>
          <cell r="Y4969">
            <v>1</v>
          </cell>
          <cell r="AA4969" t="b">
            <v>1</v>
          </cell>
        </row>
        <row r="4970">
          <cell r="R4970">
            <v>2</v>
          </cell>
          <cell r="Y4970">
            <v>1</v>
          </cell>
          <cell r="AA4970" t="b">
            <v>1</v>
          </cell>
        </row>
        <row r="4971">
          <cell r="R4971">
            <v>3</v>
          </cell>
          <cell r="Y4971">
            <v>2</v>
          </cell>
          <cell r="AA4971" t="b">
            <v>1</v>
          </cell>
        </row>
        <row r="4972">
          <cell r="R4972">
            <v>2</v>
          </cell>
          <cell r="Y4972">
            <v>2</v>
          </cell>
          <cell r="AA4972" t="b">
            <v>1</v>
          </cell>
        </row>
        <row r="4973">
          <cell r="R4973">
            <v>2</v>
          </cell>
          <cell r="Y4973">
            <v>1</v>
          </cell>
          <cell r="AA4973" t="b">
            <v>1</v>
          </cell>
        </row>
        <row r="4974">
          <cell r="R4974">
            <v>1</v>
          </cell>
          <cell r="Y4974">
            <v>1</v>
          </cell>
          <cell r="AA4974" t="b">
            <v>1</v>
          </cell>
        </row>
        <row r="4975">
          <cell r="R4975">
            <v>1</v>
          </cell>
          <cell r="Y4975">
            <v>1</v>
          </cell>
          <cell r="AA4975" t="b">
            <v>1</v>
          </cell>
        </row>
        <row r="4976">
          <cell r="R4976">
            <v>2</v>
          </cell>
          <cell r="Y4976">
            <v>2</v>
          </cell>
          <cell r="AA4976" t="b">
            <v>1</v>
          </cell>
        </row>
        <row r="4977">
          <cell r="R4977">
            <v>1</v>
          </cell>
          <cell r="Y4977">
            <v>1</v>
          </cell>
          <cell r="AA4977" t="b">
            <v>1</v>
          </cell>
        </row>
        <row r="4978">
          <cell r="R4978">
            <v>2</v>
          </cell>
          <cell r="Y4978">
            <v>2</v>
          </cell>
          <cell r="AA4978" t="b">
            <v>1</v>
          </cell>
        </row>
        <row r="4979">
          <cell r="R4979">
            <v>3</v>
          </cell>
          <cell r="Y4979">
            <v>2</v>
          </cell>
          <cell r="AA4979" t="b">
            <v>1</v>
          </cell>
        </row>
        <row r="4980">
          <cell r="R4980">
            <v>1</v>
          </cell>
          <cell r="Y4980">
            <v>1</v>
          </cell>
          <cell r="AA4980" t="b">
            <v>1</v>
          </cell>
        </row>
        <row r="4981">
          <cell r="R4981">
            <v>2</v>
          </cell>
          <cell r="Y4981">
            <v>1</v>
          </cell>
          <cell r="AA4981" t="b">
            <v>1</v>
          </cell>
        </row>
        <row r="4982">
          <cell r="R4982">
            <v>2</v>
          </cell>
          <cell r="Y4982">
            <v>1</v>
          </cell>
          <cell r="AA4982" t="b">
            <v>1</v>
          </cell>
        </row>
        <row r="4983">
          <cell r="R4983">
            <v>1</v>
          </cell>
          <cell r="Y4983">
            <v>2</v>
          </cell>
          <cell r="AA4983" t="b">
            <v>1</v>
          </cell>
        </row>
        <row r="4984">
          <cell r="R4984">
            <v>1</v>
          </cell>
          <cell r="Y4984">
            <v>2</v>
          </cell>
          <cell r="AA4984" t="b">
            <v>1</v>
          </cell>
        </row>
        <row r="4985">
          <cell r="R4985">
            <v>2</v>
          </cell>
          <cell r="Y4985">
            <v>1</v>
          </cell>
          <cell r="AA4985" t="b">
            <v>1</v>
          </cell>
        </row>
        <row r="4986">
          <cell r="R4986">
            <v>2</v>
          </cell>
          <cell r="Y4986">
            <v>1</v>
          </cell>
          <cell r="AA4986" t="b">
            <v>1</v>
          </cell>
        </row>
        <row r="4987">
          <cell r="R4987">
            <v>1</v>
          </cell>
          <cell r="Y4987">
            <v>1</v>
          </cell>
          <cell r="AA4987" t="b">
            <v>1</v>
          </cell>
        </row>
        <row r="4988">
          <cell r="R4988">
            <v>3</v>
          </cell>
          <cell r="Y4988">
            <v>2</v>
          </cell>
          <cell r="AA4988" t="b">
            <v>1</v>
          </cell>
        </row>
        <row r="4989">
          <cell r="R4989">
            <v>1</v>
          </cell>
          <cell r="Y4989">
            <v>2</v>
          </cell>
          <cell r="AA4989" t="b">
            <v>1</v>
          </cell>
        </row>
        <row r="4990">
          <cell r="R4990">
            <v>2</v>
          </cell>
          <cell r="Y4990" t="e">
            <v>#N/A</v>
          </cell>
          <cell r="AA4990" t="b">
            <v>1</v>
          </cell>
        </row>
        <row r="4991">
          <cell r="R4991">
            <v>1</v>
          </cell>
          <cell r="Y4991">
            <v>2</v>
          </cell>
          <cell r="AA4991" t="b">
            <v>1</v>
          </cell>
        </row>
        <row r="4992">
          <cell r="R4992">
            <v>2</v>
          </cell>
          <cell r="Y4992">
            <v>3</v>
          </cell>
          <cell r="AA4992" t="b">
            <v>1</v>
          </cell>
        </row>
        <row r="4993">
          <cell r="R4993">
            <v>1</v>
          </cell>
          <cell r="Y4993">
            <v>1</v>
          </cell>
          <cell r="AA4993" t="b">
            <v>1</v>
          </cell>
        </row>
        <row r="4994">
          <cell r="R4994">
            <v>3</v>
          </cell>
          <cell r="Y4994">
            <v>1</v>
          </cell>
          <cell r="AA4994" t="b">
            <v>1</v>
          </cell>
        </row>
        <row r="4995">
          <cell r="R4995">
            <v>2</v>
          </cell>
          <cell r="Y4995">
            <v>2</v>
          </cell>
          <cell r="AA4995" t="b">
            <v>1</v>
          </cell>
        </row>
        <row r="4996">
          <cell r="R4996">
            <v>2</v>
          </cell>
          <cell r="Y4996">
            <v>2</v>
          </cell>
          <cell r="AA4996" t="b">
            <v>1</v>
          </cell>
        </row>
        <row r="4997">
          <cell r="R4997">
            <v>2</v>
          </cell>
          <cell r="Y4997">
            <v>2</v>
          </cell>
          <cell r="AA4997" t="b">
            <v>1</v>
          </cell>
        </row>
        <row r="4998">
          <cell r="R4998">
            <v>2</v>
          </cell>
          <cell r="Y4998">
            <v>2</v>
          </cell>
          <cell r="AA4998" t="b">
            <v>1</v>
          </cell>
        </row>
        <row r="4999">
          <cell r="R4999">
            <v>2</v>
          </cell>
          <cell r="Y4999">
            <v>1</v>
          </cell>
          <cell r="AA4999" t="b">
            <v>1</v>
          </cell>
        </row>
        <row r="5000">
          <cell r="R5000">
            <v>3</v>
          </cell>
          <cell r="Y5000">
            <v>2</v>
          </cell>
          <cell r="AA5000" t="b">
            <v>1</v>
          </cell>
        </row>
        <row r="5001">
          <cell r="R5001">
            <v>2</v>
          </cell>
          <cell r="Y5001" t="e">
            <v>#N/A</v>
          </cell>
          <cell r="AA5001" t="b">
            <v>1</v>
          </cell>
        </row>
        <row r="5002">
          <cell r="R5002">
            <v>2</v>
          </cell>
          <cell r="Y5002" t="e">
            <v>#N/A</v>
          </cell>
          <cell r="AA5002" t="b">
            <v>1</v>
          </cell>
        </row>
        <row r="5003">
          <cell r="R5003">
            <v>2</v>
          </cell>
          <cell r="Y5003" t="e">
            <v>#N/A</v>
          </cell>
          <cell r="AA5003" t="b">
            <v>1</v>
          </cell>
        </row>
        <row r="5004">
          <cell r="R5004">
            <v>2</v>
          </cell>
          <cell r="Y5004" t="e">
            <v>#N/A</v>
          </cell>
          <cell r="AA5004" t="b">
            <v>1</v>
          </cell>
        </row>
        <row r="5005">
          <cell r="R5005">
            <v>1</v>
          </cell>
          <cell r="Y5005">
            <v>1</v>
          </cell>
          <cell r="AA5005" t="b">
            <v>1</v>
          </cell>
        </row>
        <row r="5006">
          <cell r="R5006">
            <v>2</v>
          </cell>
          <cell r="Y5006" t="e">
            <v>#N/A</v>
          </cell>
          <cell r="AA5006" t="b">
            <v>1</v>
          </cell>
        </row>
        <row r="5007">
          <cell r="R5007">
            <v>2</v>
          </cell>
          <cell r="Y5007" t="e">
            <v>#N/A</v>
          </cell>
          <cell r="AA5007" t="b">
            <v>1</v>
          </cell>
        </row>
        <row r="5008">
          <cell r="R5008">
            <v>0</v>
          </cell>
          <cell r="Y5008">
            <v>3</v>
          </cell>
          <cell r="AA5008" t="b">
            <v>1</v>
          </cell>
        </row>
        <row r="5009">
          <cell r="R5009">
            <v>2</v>
          </cell>
          <cell r="Y5009" t="e">
            <v>#N/A</v>
          </cell>
          <cell r="AA5009" t="b">
            <v>1</v>
          </cell>
        </row>
        <row r="5010">
          <cell r="R5010">
            <v>2</v>
          </cell>
          <cell r="Y5010">
            <v>1</v>
          </cell>
          <cell r="AA5010" t="b">
            <v>1</v>
          </cell>
        </row>
        <row r="5011">
          <cell r="R5011">
            <v>0</v>
          </cell>
          <cell r="Y5011" t="str">
            <v/>
          </cell>
          <cell r="AA5011" t="b">
            <v>1</v>
          </cell>
        </row>
        <row r="5012">
          <cell r="R5012">
            <v>3</v>
          </cell>
          <cell r="Y5012">
            <v>1</v>
          </cell>
          <cell r="AA5012" t="b">
            <v>1</v>
          </cell>
        </row>
        <row r="5013">
          <cell r="R5013">
            <v>2</v>
          </cell>
          <cell r="Y5013">
            <v>2</v>
          </cell>
          <cell r="AA5013" t="b">
            <v>1</v>
          </cell>
        </row>
        <row r="5014">
          <cell r="R5014">
            <v>1</v>
          </cell>
          <cell r="Y5014">
            <v>1</v>
          </cell>
          <cell r="AA5014" t="b">
            <v>1</v>
          </cell>
        </row>
        <row r="5015">
          <cell r="R5015">
            <v>2</v>
          </cell>
          <cell r="Y5015">
            <v>1</v>
          </cell>
          <cell r="AA5015" t="b">
            <v>1</v>
          </cell>
        </row>
        <row r="5016">
          <cell r="R5016">
            <v>2</v>
          </cell>
          <cell r="Y5016">
            <v>1</v>
          </cell>
          <cell r="AA5016" t="b">
            <v>1</v>
          </cell>
        </row>
        <row r="5017">
          <cell r="R5017">
            <v>2</v>
          </cell>
          <cell r="Y5017">
            <v>2</v>
          </cell>
          <cell r="AA5017" t="b">
            <v>1</v>
          </cell>
        </row>
        <row r="5018">
          <cell r="R5018">
            <v>3</v>
          </cell>
          <cell r="Y5018">
            <v>2</v>
          </cell>
          <cell r="AA5018" t="b">
            <v>1</v>
          </cell>
        </row>
        <row r="5019">
          <cell r="R5019">
            <v>2</v>
          </cell>
          <cell r="Y5019">
            <v>3</v>
          </cell>
          <cell r="AA5019" t="b">
            <v>1</v>
          </cell>
        </row>
        <row r="5020">
          <cell r="R5020">
            <v>2</v>
          </cell>
          <cell r="Y5020">
            <v>2</v>
          </cell>
          <cell r="AA5020" t="b">
            <v>1</v>
          </cell>
        </row>
        <row r="5021">
          <cell r="R5021">
            <v>2</v>
          </cell>
          <cell r="Y5021">
            <v>2</v>
          </cell>
          <cell r="AA5021" t="b">
            <v>1</v>
          </cell>
        </row>
        <row r="5022">
          <cell r="R5022">
            <v>2</v>
          </cell>
          <cell r="Y5022">
            <v>2</v>
          </cell>
          <cell r="AA5022" t="b">
            <v>1</v>
          </cell>
        </row>
        <row r="5023">
          <cell r="R5023">
            <v>2</v>
          </cell>
          <cell r="Y5023">
            <v>1</v>
          </cell>
          <cell r="AA5023" t="b">
            <v>1</v>
          </cell>
        </row>
        <row r="5024">
          <cell r="R5024">
            <v>2</v>
          </cell>
          <cell r="Y5024">
            <v>1</v>
          </cell>
          <cell r="AA5024" t="b">
            <v>1</v>
          </cell>
        </row>
        <row r="5025">
          <cell r="R5025">
            <v>2</v>
          </cell>
          <cell r="Y5025">
            <v>1</v>
          </cell>
          <cell r="AA5025" t="b">
            <v>1</v>
          </cell>
        </row>
        <row r="5026">
          <cell r="R5026">
            <v>2</v>
          </cell>
          <cell r="Y5026">
            <v>1</v>
          </cell>
          <cell r="AA5026" t="b">
            <v>1</v>
          </cell>
        </row>
        <row r="5027">
          <cell r="R5027">
            <v>2</v>
          </cell>
          <cell r="Y5027">
            <v>1</v>
          </cell>
          <cell r="AA5027" t="b">
            <v>1</v>
          </cell>
        </row>
        <row r="5028">
          <cell r="R5028">
            <v>2</v>
          </cell>
          <cell r="Y5028">
            <v>1</v>
          </cell>
          <cell r="AA5028" t="b">
            <v>1</v>
          </cell>
        </row>
        <row r="5029">
          <cell r="R5029">
            <v>2</v>
          </cell>
          <cell r="Y5029">
            <v>2</v>
          </cell>
          <cell r="AA5029" t="b">
            <v>1</v>
          </cell>
        </row>
        <row r="5030">
          <cell r="R5030">
            <v>2</v>
          </cell>
          <cell r="Y5030">
            <v>2</v>
          </cell>
          <cell r="AA5030" t="b">
            <v>1</v>
          </cell>
        </row>
        <row r="5031">
          <cell r="R5031">
            <v>3</v>
          </cell>
          <cell r="Y5031">
            <v>2</v>
          </cell>
          <cell r="AA5031" t="b">
            <v>1</v>
          </cell>
        </row>
        <row r="5032">
          <cell r="R5032">
            <v>2</v>
          </cell>
          <cell r="Y5032">
            <v>2</v>
          </cell>
          <cell r="AA5032" t="b">
            <v>1</v>
          </cell>
        </row>
        <row r="5033">
          <cell r="R5033">
            <v>2</v>
          </cell>
          <cell r="Y5033">
            <v>1</v>
          </cell>
          <cell r="AA5033" t="b">
            <v>1</v>
          </cell>
        </row>
        <row r="5034">
          <cell r="R5034">
            <v>3</v>
          </cell>
          <cell r="Y5034">
            <v>3</v>
          </cell>
          <cell r="AA5034" t="b">
            <v>1</v>
          </cell>
        </row>
        <row r="5035">
          <cell r="R5035">
            <v>2</v>
          </cell>
          <cell r="Y5035">
            <v>3</v>
          </cell>
          <cell r="AA5035" t="b">
            <v>1</v>
          </cell>
        </row>
        <row r="5036">
          <cell r="R5036">
            <v>2</v>
          </cell>
          <cell r="Y5036">
            <v>2</v>
          </cell>
          <cell r="AA5036" t="b">
            <v>1</v>
          </cell>
        </row>
        <row r="5037">
          <cell r="R5037">
            <v>2</v>
          </cell>
          <cell r="Y5037">
            <v>2</v>
          </cell>
          <cell r="AA5037" t="b">
            <v>1</v>
          </cell>
        </row>
        <row r="5038">
          <cell r="R5038">
            <v>2</v>
          </cell>
          <cell r="Y5038">
            <v>3</v>
          </cell>
          <cell r="AA5038" t="b">
            <v>0</v>
          </cell>
        </row>
        <row r="5039">
          <cell r="R5039">
            <v>2</v>
          </cell>
          <cell r="Y5039">
            <v>2</v>
          </cell>
          <cell r="AA5039" t="b">
            <v>1</v>
          </cell>
        </row>
        <row r="5040">
          <cell r="R5040">
            <v>2</v>
          </cell>
          <cell r="Y5040">
            <v>1</v>
          </cell>
          <cell r="AA5040" t="b">
            <v>1</v>
          </cell>
        </row>
        <row r="5041">
          <cell r="R5041">
            <v>2</v>
          </cell>
          <cell r="Y5041">
            <v>1</v>
          </cell>
          <cell r="AA5041" t="b">
            <v>1</v>
          </cell>
        </row>
        <row r="5042">
          <cell r="R5042">
            <v>2</v>
          </cell>
          <cell r="Y5042">
            <v>1</v>
          </cell>
          <cell r="AA5042" t="b">
            <v>1</v>
          </cell>
        </row>
        <row r="5043">
          <cell r="R5043">
            <v>2</v>
          </cell>
          <cell r="Y5043">
            <v>2</v>
          </cell>
          <cell r="AA5043" t="b">
            <v>1</v>
          </cell>
        </row>
        <row r="5044">
          <cell r="R5044">
            <v>2</v>
          </cell>
          <cell r="Y5044">
            <v>2</v>
          </cell>
          <cell r="AA5044" t="b">
            <v>1</v>
          </cell>
        </row>
        <row r="5045">
          <cell r="R5045">
            <v>3</v>
          </cell>
          <cell r="Y5045">
            <v>1</v>
          </cell>
          <cell r="AA5045" t="b">
            <v>1</v>
          </cell>
        </row>
        <row r="5046">
          <cell r="R5046">
            <v>1</v>
          </cell>
          <cell r="Y5046">
            <v>1</v>
          </cell>
          <cell r="AA5046" t="b">
            <v>1</v>
          </cell>
        </row>
        <row r="5047">
          <cell r="R5047">
            <v>2</v>
          </cell>
          <cell r="Y5047">
            <v>2</v>
          </cell>
          <cell r="AA5047" t="b">
            <v>1</v>
          </cell>
        </row>
        <row r="5048">
          <cell r="R5048">
            <v>1</v>
          </cell>
          <cell r="Y5048">
            <v>1</v>
          </cell>
          <cell r="AA5048" t="b">
            <v>1</v>
          </cell>
        </row>
        <row r="5049">
          <cell r="R5049">
            <v>2</v>
          </cell>
          <cell r="Y5049">
            <v>2</v>
          </cell>
          <cell r="AA5049" t="b">
            <v>1</v>
          </cell>
        </row>
        <row r="5050">
          <cell r="R5050">
            <v>1</v>
          </cell>
          <cell r="Y5050" t="e">
            <v>#N/A</v>
          </cell>
          <cell r="AA5050" t="b">
            <v>1</v>
          </cell>
        </row>
        <row r="5051">
          <cell r="R5051">
            <v>2</v>
          </cell>
          <cell r="Y5051">
            <v>2</v>
          </cell>
          <cell r="AA5051" t="b">
            <v>1</v>
          </cell>
        </row>
        <row r="5052">
          <cell r="R5052">
            <v>1</v>
          </cell>
          <cell r="Y5052">
            <v>1</v>
          </cell>
          <cell r="AA5052" t="b">
            <v>1</v>
          </cell>
        </row>
        <row r="5053">
          <cell r="R5053">
            <v>2</v>
          </cell>
          <cell r="Y5053">
            <v>2</v>
          </cell>
          <cell r="AA5053" t="b">
            <v>1</v>
          </cell>
        </row>
        <row r="5054">
          <cell r="R5054">
            <v>2</v>
          </cell>
          <cell r="Y5054">
            <v>2</v>
          </cell>
          <cell r="AA5054" t="b">
            <v>1</v>
          </cell>
        </row>
        <row r="5055">
          <cell r="R5055">
            <v>1</v>
          </cell>
          <cell r="Y5055">
            <v>1</v>
          </cell>
          <cell r="AA5055" t="b">
            <v>1</v>
          </cell>
        </row>
        <row r="5056">
          <cell r="R5056">
            <v>1</v>
          </cell>
          <cell r="Y5056">
            <v>1</v>
          </cell>
          <cell r="AA5056" t="b">
            <v>1</v>
          </cell>
        </row>
        <row r="5057">
          <cell r="R5057">
            <v>2</v>
          </cell>
          <cell r="Y5057">
            <v>1</v>
          </cell>
          <cell r="AA5057" t="b">
            <v>1</v>
          </cell>
        </row>
        <row r="5058">
          <cell r="R5058">
            <v>2</v>
          </cell>
          <cell r="Y5058">
            <v>1</v>
          </cell>
          <cell r="AA5058" t="b">
            <v>1</v>
          </cell>
        </row>
        <row r="5059">
          <cell r="R5059">
            <v>2</v>
          </cell>
          <cell r="Y5059">
            <v>2</v>
          </cell>
          <cell r="AA5059" t="b">
            <v>1</v>
          </cell>
        </row>
        <row r="5060">
          <cell r="R5060">
            <v>2</v>
          </cell>
          <cell r="Y5060">
            <v>2</v>
          </cell>
          <cell r="AA5060" t="b">
            <v>1</v>
          </cell>
        </row>
        <row r="5061">
          <cell r="R5061">
            <v>2</v>
          </cell>
          <cell r="Y5061">
            <v>1</v>
          </cell>
          <cell r="AA5061" t="b">
            <v>1</v>
          </cell>
        </row>
        <row r="5062">
          <cell r="R5062">
            <v>3</v>
          </cell>
          <cell r="Y5062">
            <v>2</v>
          </cell>
          <cell r="AA5062" t="b">
            <v>1</v>
          </cell>
        </row>
        <row r="5063">
          <cell r="R5063">
            <v>2</v>
          </cell>
          <cell r="Y5063">
            <v>2</v>
          </cell>
          <cell r="AA5063" t="b">
            <v>1</v>
          </cell>
        </row>
        <row r="5064">
          <cell r="R5064">
            <v>2</v>
          </cell>
          <cell r="Y5064">
            <v>3</v>
          </cell>
          <cell r="AA5064" t="b">
            <v>1</v>
          </cell>
        </row>
        <row r="5065">
          <cell r="R5065">
            <v>2</v>
          </cell>
          <cell r="Y5065">
            <v>2</v>
          </cell>
          <cell r="AA5065" t="b">
            <v>1</v>
          </cell>
        </row>
        <row r="5066">
          <cell r="R5066">
            <v>2</v>
          </cell>
          <cell r="Y5066">
            <v>1</v>
          </cell>
          <cell r="AA5066" t="b">
            <v>1</v>
          </cell>
        </row>
        <row r="5067">
          <cell r="R5067">
            <v>1</v>
          </cell>
          <cell r="Y5067">
            <v>2</v>
          </cell>
          <cell r="AA5067" t="b">
            <v>1</v>
          </cell>
        </row>
        <row r="5068">
          <cell r="R5068">
            <v>3</v>
          </cell>
          <cell r="Y5068">
            <v>3</v>
          </cell>
          <cell r="AA5068" t="b">
            <v>1</v>
          </cell>
        </row>
        <row r="5069">
          <cell r="R5069">
            <v>2</v>
          </cell>
          <cell r="Y5069">
            <v>2</v>
          </cell>
          <cell r="AA5069" t="b">
            <v>1</v>
          </cell>
        </row>
        <row r="5070">
          <cell r="R5070">
            <v>2</v>
          </cell>
          <cell r="Y5070" t="e">
            <v>#N/A</v>
          </cell>
          <cell r="AA5070" t="b">
            <v>1</v>
          </cell>
        </row>
        <row r="5071">
          <cell r="R5071">
            <v>0</v>
          </cell>
          <cell r="Y5071">
            <v>2</v>
          </cell>
          <cell r="AA5071" t="b">
            <v>1</v>
          </cell>
        </row>
        <row r="5072">
          <cell r="R5072">
            <v>2</v>
          </cell>
          <cell r="Y5072">
            <v>1</v>
          </cell>
          <cell r="AA5072" t="b">
            <v>1</v>
          </cell>
        </row>
        <row r="5073">
          <cell r="R5073">
            <v>0</v>
          </cell>
          <cell r="Y5073">
            <v>3</v>
          </cell>
          <cell r="AA5073" t="b">
            <v>1</v>
          </cell>
        </row>
        <row r="5074">
          <cell r="R5074">
            <v>1</v>
          </cell>
          <cell r="Y5074">
            <v>1</v>
          </cell>
          <cell r="AA5074" t="b">
            <v>1</v>
          </cell>
        </row>
        <row r="5075">
          <cell r="R5075">
            <v>1</v>
          </cell>
          <cell r="Y5075">
            <v>1</v>
          </cell>
          <cell r="AA5075" t="b">
            <v>1</v>
          </cell>
        </row>
        <row r="5076">
          <cell r="R5076">
            <v>2</v>
          </cell>
          <cell r="Y5076">
            <v>1</v>
          </cell>
          <cell r="AA5076" t="b">
            <v>1</v>
          </cell>
        </row>
        <row r="5077">
          <cell r="R5077">
            <v>3</v>
          </cell>
          <cell r="Y5077">
            <v>2</v>
          </cell>
          <cell r="AA5077" t="b">
            <v>1</v>
          </cell>
        </row>
        <row r="5078">
          <cell r="R5078">
            <v>2</v>
          </cell>
          <cell r="Y5078">
            <v>2</v>
          </cell>
          <cell r="AA5078" t="b">
            <v>1</v>
          </cell>
        </row>
        <row r="5079">
          <cell r="R5079">
            <v>2</v>
          </cell>
          <cell r="Y5079">
            <v>2</v>
          </cell>
          <cell r="AA5079" t="b">
            <v>1</v>
          </cell>
        </row>
        <row r="5080">
          <cell r="R5080">
            <v>2</v>
          </cell>
          <cell r="Y5080">
            <v>3</v>
          </cell>
          <cell r="AA5080" t="b">
            <v>1</v>
          </cell>
        </row>
        <row r="5081">
          <cell r="R5081">
            <v>2</v>
          </cell>
          <cell r="Y5081">
            <v>2</v>
          </cell>
          <cell r="AA5081" t="b">
            <v>1</v>
          </cell>
        </row>
        <row r="5082">
          <cell r="R5082">
            <v>2</v>
          </cell>
          <cell r="Y5082">
            <v>2</v>
          </cell>
          <cell r="AA5082" t="b">
            <v>1</v>
          </cell>
        </row>
        <row r="5083">
          <cell r="R5083">
            <v>1</v>
          </cell>
          <cell r="Y5083">
            <v>2</v>
          </cell>
          <cell r="AA5083" t="b">
            <v>1</v>
          </cell>
        </row>
        <row r="5084">
          <cell r="R5084">
            <v>3</v>
          </cell>
          <cell r="Y5084">
            <v>2</v>
          </cell>
          <cell r="AA5084" t="b">
            <v>1</v>
          </cell>
        </row>
        <row r="5085">
          <cell r="R5085">
            <v>1</v>
          </cell>
          <cell r="Y5085">
            <v>1</v>
          </cell>
          <cell r="AA5085" t="b">
            <v>1</v>
          </cell>
        </row>
        <row r="5086">
          <cell r="R5086">
            <v>1</v>
          </cell>
          <cell r="Y5086">
            <v>1</v>
          </cell>
          <cell r="AA5086" t="b">
            <v>1</v>
          </cell>
        </row>
        <row r="5087">
          <cell r="R5087">
            <v>1</v>
          </cell>
          <cell r="Y5087" t="e">
            <v>#N/A</v>
          </cell>
          <cell r="AA5087" t="b">
            <v>1</v>
          </cell>
        </row>
        <row r="5088">
          <cell r="R5088">
            <v>3</v>
          </cell>
          <cell r="Y5088" t="e">
            <v>#N/A</v>
          </cell>
          <cell r="AA5088" t="b">
            <v>1</v>
          </cell>
        </row>
        <row r="5089">
          <cell r="R5089">
            <v>1</v>
          </cell>
          <cell r="Y5089" t="e">
            <v>#N/A</v>
          </cell>
          <cell r="AA5089" t="b">
            <v>1</v>
          </cell>
        </row>
        <row r="5090">
          <cell r="R5090">
            <v>1</v>
          </cell>
          <cell r="Y5090">
            <v>2</v>
          </cell>
          <cell r="AA5090" t="b">
            <v>1</v>
          </cell>
        </row>
        <row r="5091">
          <cell r="R5091">
            <v>1</v>
          </cell>
          <cell r="Y5091">
            <v>1</v>
          </cell>
          <cell r="AA5091" t="b">
            <v>1</v>
          </cell>
        </row>
        <row r="5092">
          <cell r="R5092">
            <v>2</v>
          </cell>
          <cell r="Y5092" t="e">
            <v>#N/A</v>
          </cell>
          <cell r="AA5092" t="b">
            <v>1</v>
          </cell>
        </row>
        <row r="5093">
          <cell r="R5093">
            <v>1</v>
          </cell>
          <cell r="Y5093" t="e">
            <v>#N/A</v>
          </cell>
          <cell r="AA5093" t="b">
            <v>1</v>
          </cell>
        </row>
        <row r="5094">
          <cell r="R5094">
            <v>2</v>
          </cell>
          <cell r="Y5094" t="e">
            <v>#N/A</v>
          </cell>
          <cell r="AA5094" t="b">
            <v>1</v>
          </cell>
        </row>
        <row r="5095">
          <cell r="R5095">
            <v>1</v>
          </cell>
          <cell r="Y5095" t="e">
            <v>#N/A</v>
          </cell>
          <cell r="AA5095" t="b">
            <v>1</v>
          </cell>
        </row>
        <row r="5096">
          <cell r="R5096">
            <v>2</v>
          </cell>
          <cell r="Y5096">
            <v>2</v>
          </cell>
          <cell r="AA5096" t="b">
            <v>1</v>
          </cell>
        </row>
        <row r="5097">
          <cell r="R5097">
            <v>3</v>
          </cell>
          <cell r="Y5097">
            <v>1</v>
          </cell>
          <cell r="AA5097" t="b">
            <v>1</v>
          </cell>
        </row>
        <row r="5098">
          <cell r="R5098">
            <v>2</v>
          </cell>
          <cell r="Y5098">
            <v>2</v>
          </cell>
          <cell r="AA5098" t="b">
            <v>1</v>
          </cell>
        </row>
        <row r="5099">
          <cell r="R5099">
            <v>2</v>
          </cell>
          <cell r="Y5099">
            <v>2</v>
          </cell>
          <cell r="AA5099" t="b">
            <v>1</v>
          </cell>
        </row>
        <row r="5100">
          <cell r="R5100">
            <v>2</v>
          </cell>
          <cell r="Y5100">
            <v>2</v>
          </cell>
          <cell r="AA5100" t="b">
            <v>1</v>
          </cell>
        </row>
        <row r="5101">
          <cell r="R5101">
            <v>2</v>
          </cell>
          <cell r="Y5101">
            <v>3</v>
          </cell>
          <cell r="AA5101" t="b">
            <v>1</v>
          </cell>
        </row>
        <row r="5102">
          <cell r="R5102">
            <v>2</v>
          </cell>
          <cell r="Y5102" t="e">
            <v>#N/A</v>
          </cell>
          <cell r="AA5102" t="b">
            <v>1</v>
          </cell>
        </row>
        <row r="5103">
          <cell r="R5103">
            <v>2</v>
          </cell>
          <cell r="Y5103">
            <v>2</v>
          </cell>
          <cell r="AA5103" t="b">
            <v>1</v>
          </cell>
        </row>
        <row r="5104">
          <cell r="R5104">
            <v>2</v>
          </cell>
          <cell r="Y5104">
            <v>2</v>
          </cell>
          <cell r="AA5104" t="b">
            <v>1</v>
          </cell>
        </row>
        <row r="5105">
          <cell r="R5105">
            <v>1</v>
          </cell>
          <cell r="Y5105">
            <v>2</v>
          </cell>
          <cell r="AA5105" t="b">
            <v>1</v>
          </cell>
        </row>
        <row r="5106">
          <cell r="R5106">
            <v>2</v>
          </cell>
          <cell r="Y5106">
            <v>2</v>
          </cell>
          <cell r="AA5106" t="b">
            <v>1</v>
          </cell>
        </row>
        <row r="5107">
          <cell r="R5107">
            <v>2</v>
          </cell>
          <cell r="Y5107">
            <v>1</v>
          </cell>
          <cell r="AA5107" t="b">
            <v>1</v>
          </cell>
        </row>
        <row r="5108">
          <cell r="R5108">
            <v>1</v>
          </cell>
          <cell r="Y5108">
            <v>1</v>
          </cell>
          <cell r="AA5108" t="b">
            <v>1</v>
          </cell>
        </row>
        <row r="5109">
          <cell r="R5109">
            <v>3</v>
          </cell>
          <cell r="Y5109">
            <v>1</v>
          </cell>
          <cell r="AA5109" t="b">
            <v>1</v>
          </cell>
        </row>
        <row r="5110">
          <cell r="R5110">
            <v>2</v>
          </cell>
          <cell r="Y5110">
            <v>2</v>
          </cell>
          <cell r="AA5110" t="b">
            <v>1</v>
          </cell>
        </row>
        <row r="5111">
          <cell r="R5111">
            <v>2</v>
          </cell>
          <cell r="Y5111">
            <v>2</v>
          </cell>
          <cell r="AA5111" t="b">
            <v>1</v>
          </cell>
        </row>
        <row r="5112">
          <cell r="R5112">
            <v>1</v>
          </cell>
          <cell r="Y5112">
            <v>2</v>
          </cell>
          <cell r="AA5112" t="b">
            <v>1</v>
          </cell>
        </row>
        <row r="5113">
          <cell r="R5113">
            <v>2</v>
          </cell>
          <cell r="Y5113">
            <v>2</v>
          </cell>
          <cell r="AA5113" t="b">
            <v>1</v>
          </cell>
        </row>
        <row r="5114">
          <cell r="R5114">
            <v>2</v>
          </cell>
          <cell r="Y5114">
            <v>2</v>
          </cell>
          <cell r="AA5114" t="b">
            <v>1</v>
          </cell>
        </row>
        <row r="5115">
          <cell r="R5115">
            <v>1</v>
          </cell>
          <cell r="Y5115">
            <v>1</v>
          </cell>
          <cell r="AA5115" t="b">
            <v>1</v>
          </cell>
        </row>
        <row r="5116">
          <cell r="R5116">
            <v>2</v>
          </cell>
          <cell r="Y5116">
            <v>1</v>
          </cell>
          <cell r="AA5116" t="b">
            <v>1</v>
          </cell>
        </row>
        <row r="5117">
          <cell r="R5117">
            <v>3</v>
          </cell>
          <cell r="Y5117">
            <v>2</v>
          </cell>
          <cell r="AA5117" t="b">
            <v>1</v>
          </cell>
        </row>
        <row r="5118">
          <cell r="R5118">
            <v>2</v>
          </cell>
          <cell r="Y5118">
            <v>2</v>
          </cell>
          <cell r="AA5118" t="b">
            <v>1</v>
          </cell>
        </row>
        <row r="5119">
          <cell r="R5119">
            <v>2</v>
          </cell>
          <cell r="Y5119">
            <v>2</v>
          </cell>
          <cell r="AA5119" t="b">
            <v>1</v>
          </cell>
        </row>
        <row r="5120">
          <cell r="R5120">
            <v>3</v>
          </cell>
          <cell r="Y5120">
            <v>2</v>
          </cell>
          <cell r="AA5120" t="b">
            <v>1</v>
          </cell>
        </row>
        <row r="5121">
          <cell r="R5121">
            <v>2</v>
          </cell>
          <cell r="Y5121">
            <v>2</v>
          </cell>
          <cell r="AA5121" t="b">
            <v>1</v>
          </cell>
        </row>
        <row r="5122">
          <cell r="R5122">
            <v>2</v>
          </cell>
          <cell r="Y5122">
            <v>2</v>
          </cell>
          <cell r="AA5122" t="b">
            <v>1</v>
          </cell>
        </row>
        <row r="5123">
          <cell r="R5123">
            <v>2</v>
          </cell>
          <cell r="Y5123">
            <v>3</v>
          </cell>
          <cell r="AA5123" t="b">
            <v>1</v>
          </cell>
        </row>
        <row r="5124">
          <cell r="R5124">
            <v>2</v>
          </cell>
          <cell r="Y5124">
            <v>2</v>
          </cell>
          <cell r="AA5124" t="b">
            <v>1</v>
          </cell>
        </row>
        <row r="5125">
          <cell r="R5125">
            <v>2</v>
          </cell>
          <cell r="Y5125">
            <v>2</v>
          </cell>
          <cell r="AA5125" t="b">
            <v>1</v>
          </cell>
        </row>
        <row r="5126">
          <cell r="R5126">
            <v>2</v>
          </cell>
          <cell r="Y5126">
            <v>2</v>
          </cell>
          <cell r="AA5126" t="b">
            <v>1</v>
          </cell>
        </row>
        <row r="5127">
          <cell r="R5127">
            <v>2</v>
          </cell>
          <cell r="Y5127">
            <v>2</v>
          </cell>
          <cell r="AA5127" t="b">
            <v>1</v>
          </cell>
        </row>
        <row r="5128">
          <cell r="R5128">
            <v>1</v>
          </cell>
          <cell r="Y5128">
            <v>1</v>
          </cell>
          <cell r="AA5128" t="b">
            <v>1</v>
          </cell>
        </row>
        <row r="5129">
          <cell r="R5129">
            <v>3</v>
          </cell>
          <cell r="Y5129">
            <v>1</v>
          </cell>
          <cell r="AA5129" t="b">
            <v>1</v>
          </cell>
        </row>
        <row r="5130">
          <cell r="R5130">
            <v>2</v>
          </cell>
          <cell r="Y5130">
            <v>1</v>
          </cell>
          <cell r="AA5130" t="b">
            <v>1</v>
          </cell>
        </row>
        <row r="5131">
          <cell r="R5131">
            <v>0</v>
          </cell>
          <cell r="Y5131" t="str">
            <v/>
          </cell>
          <cell r="AA5131" t="b">
            <v>1</v>
          </cell>
        </row>
        <row r="5132">
          <cell r="R5132">
            <v>2</v>
          </cell>
          <cell r="Y5132">
            <v>2</v>
          </cell>
          <cell r="AA5132" t="b">
            <v>1</v>
          </cell>
        </row>
        <row r="5133">
          <cell r="R5133">
            <v>1</v>
          </cell>
          <cell r="Y5133">
            <v>2</v>
          </cell>
          <cell r="AA5133" t="b">
            <v>1</v>
          </cell>
        </row>
        <row r="5134">
          <cell r="R5134">
            <v>2</v>
          </cell>
          <cell r="Y5134">
            <v>1</v>
          </cell>
          <cell r="AA5134" t="b">
            <v>1</v>
          </cell>
        </row>
        <row r="5135">
          <cell r="R5135">
            <v>3</v>
          </cell>
          <cell r="Y5135">
            <v>1</v>
          </cell>
          <cell r="AA5135" t="b">
            <v>1</v>
          </cell>
        </row>
        <row r="5136">
          <cell r="R5136">
            <v>2</v>
          </cell>
          <cell r="Y5136">
            <v>1</v>
          </cell>
          <cell r="AA5136" t="b">
            <v>1</v>
          </cell>
        </row>
        <row r="5137">
          <cell r="R5137">
            <v>2</v>
          </cell>
          <cell r="Y5137" t="e">
            <v>#N/A</v>
          </cell>
          <cell r="AA5137" t="b">
            <v>1</v>
          </cell>
        </row>
        <row r="5138">
          <cell r="R5138">
            <v>2</v>
          </cell>
          <cell r="Y5138">
            <v>3</v>
          </cell>
          <cell r="AA5138" t="b">
            <v>1</v>
          </cell>
        </row>
        <row r="5139">
          <cell r="R5139">
            <v>2</v>
          </cell>
          <cell r="Y5139" t="e">
            <v>#N/A</v>
          </cell>
          <cell r="AA5139" t="b">
            <v>1</v>
          </cell>
        </row>
        <row r="5140">
          <cell r="R5140">
            <v>2</v>
          </cell>
          <cell r="Y5140">
            <v>3</v>
          </cell>
          <cell r="AA5140" t="b">
            <v>1</v>
          </cell>
        </row>
        <row r="5141">
          <cell r="R5141">
            <v>2</v>
          </cell>
          <cell r="Y5141">
            <v>2</v>
          </cell>
          <cell r="AA5141" t="b">
            <v>1</v>
          </cell>
        </row>
        <row r="5142">
          <cell r="R5142">
            <v>3</v>
          </cell>
          <cell r="Y5142">
            <v>2</v>
          </cell>
          <cell r="AA5142" t="b">
            <v>1</v>
          </cell>
        </row>
        <row r="5143">
          <cell r="R5143">
            <v>1</v>
          </cell>
          <cell r="Y5143" t="e">
            <v>#N/A</v>
          </cell>
          <cell r="AA5143" t="b">
            <v>1</v>
          </cell>
        </row>
        <row r="5144">
          <cell r="R5144">
            <v>2</v>
          </cell>
          <cell r="Y5144">
            <v>2</v>
          </cell>
          <cell r="AA5144" t="b">
            <v>1</v>
          </cell>
        </row>
        <row r="5145">
          <cell r="R5145">
            <v>2</v>
          </cell>
          <cell r="Y5145">
            <v>2</v>
          </cell>
          <cell r="AA5145" t="b">
            <v>1</v>
          </cell>
        </row>
        <row r="5146">
          <cell r="R5146">
            <v>2</v>
          </cell>
          <cell r="Y5146">
            <v>1</v>
          </cell>
          <cell r="AA5146" t="b">
            <v>1</v>
          </cell>
        </row>
        <row r="5147">
          <cell r="R5147">
            <v>2</v>
          </cell>
          <cell r="Y5147">
            <v>2</v>
          </cell>
          <cell r="AA5147" t="b">
            <v>1</v>
          </cell>
        </row>
        <row r="5148">
          <cell r="R5148">
            <v>3</v>
          </cell>
          <cell r="Y5148">
            <v>1</v>
          </cell>
          <cell r="AA5148" t="b">
            <v>1</v>
          </cell>
        </row>
        <row r="5149">
          <cell r="R5149">
            <v>2</v>
          </cell>
          <cell r="Y5149">
            <v>1</v>
          </cell>
          <cell r="AA5149" t="b">
            <v>1</v>
          </cell>
        </row>
        <row r="5150">
          <cell r="R5150">
            <v>2</v>
          </cell>
          <cell r="Y5150">
            <v>2</v>
          </cell>
          <cell r="AA5150" t="b">
            <v>1</v>
          </cell>
        </row>
        <row r="5151">
          <cell r="R5151">
            <v>1</v>
          </cell>
          <cell r="Y5151">
            <v>2</v>
          </cell>
          <cell r="AA5151" t="b">
            <v>1</v>
          </cell>
        </row>
        <row r="5152">
          <cell r="R5152">
            <v>4</v>
          </cell>
          <cell r="Y5152">
            <v>3</v>
          </cell>
          <cell r="AA5152" t="b">
            <v>1</v>
          </cell>
        </row>
        <row r="5153">
          <cell r="R5153">
            <v>2</v>
          </cell>
          <cell r="Y5153">
            <v>3</v>
          </cell>
          <cell r="AA5153" t="b">
            <v>1</v>
          </cell>
        </row>
        <row r="5154">
          <cell r="R5154">
            <v>2</v>
          </cell>
          <cell r="Y5154">
            <v>2</v>
          </cell>
          <cell r="AA5154" t="b">
            <v>1</v>
          </cell>
        </row>
        <row r="5155">
          <cell r="R5155">
            <v>2</v>
          </cell>
          <cell r="Y5155">
            <v>3</v>
          </cell>
          <cell r="AA5155" t="b">
            <v>1</v>
          </cell>
        </row>
        <row r="5156">
          <cell r="R5156">
            <v>2</v>
          </cell>
          <cell r="Y5156">
            <v>2</v>
          </cell>
          <cell r="AA5156" t="b">
            <v>1</v>
          </cell>
        </row>
        <row r="5157">
          <cell r="R5157">
            <v>1</v>
          </cell>
          <cell r="Y5157">
            <v>2</v>
          </cell>
          <cell r="AA5157" t="b">
            <v>1</v>
          </cell>
        </row>
        <row r="5158">
          <cell r="R5158">
            <v>1</v>
          </cell>
          <cell r="Y5158">
            <v>2</v>
          </cell>
          <cell r="AA5158" t="b">
            <v>1</v>
          </cell>
        </row>
        <row r="5159">
          <cell r="R5159">
            <v>2</v>
          </cell>
          <cell r="Y5159">
            <v>2</v>
          </cell>
          <cell r="AA5159" t="b">
            <v>1</v>
          </cell>
        </row>
        <row r="5160">
          <cell r="R5160">
            <v>3</v>
          </cell>
          <cell r="Y5160">
            <v>2</v>
          </cell>
          <cell r="AA5160" t="b">
            <v>1</v>
          </cell>
        </row>
        <row r="5161">
          <cell r="R5161">
            <v>2</v>
          </cell>
          <cell r="Y5161">
            <v>2</v>
          </cell>
          <cell r="AA5161" t="b">
            <v>1</v>
          </cell>
        </row>
        <row r="5162">
          <cell r="R5162">
            <v>2</v>
          </cell>
          <cell r="Y5162" t="e">
            <v>#N/A</v>
          </cell>
          <cell r="AA5162" t="b">
            <v>1</v>
          </cell>
        </row>
        <row r="5163">
          <cell r="R5163">
            <v>1</v>
          </cell>
          <cell r="Y5163">
            <v>2</v>
          </cell>
          <cell r="AA5163" t="b">
            <v>1</v>
          </cell>
        </row>
        <row r="5164">
          <cell r="R5164">
            <v>2</v>
          </cell>
          <cell r="Y5164">
            <v>2</v>
          </cell>
          <cell r="AA5164" t="b">
            <v>1</v>
          </cell>
        </row>
        <row r="5165">
          <cell r="R5165">
            <v>2</v>
          </cell>
          <cell r="Y5165">
            <v>1</v>
          </cell>
          <cell r="AA5165" t="b">
            <v>1</v>
          </cell>
        </row>
        <row r="5166">
          <cell r="R5166">
            <v>2</v>
          </cell>
          <cell r="Y5166">
            <v>1</v>
          </cell>
          <cell r="AA5166" t="b">
            <v>1</v>
          </cell>
        </row>
        <row r="5167">
          <cell r="R5167">
            <v>2</v>
          </cell>
          <cell r="Y5167">
            <v>1</v>
          </cell>
          <cell r="AA5167" t="b">
            <v>1</v>
          </cell>
        </row>
        <row r="5168">
          <cell r="R5168">
            <v>1</v>
          </cell>
          <cell r="Y5168">
            <v>1</v>
          </cell>
          <cell r="AA5168" t="b">
            <v>1</v>
          </cell>
        </row>
        <row r="5169">
          <cell r="R5169">
            <v>2</v>
          </cell>
          <cell r="Y5169">
            <v>1</v>
          </cell>
          <cell r="AA5169" t="b">
            <v>1</v>
          </cell>
        </row>
        <row r="5170">
          <cell r="R5170">
            <v>3</v>
          </cell>
          <cell r="Y5170">
            <v>3</v>
          </cell>
          <cell r="AA5170" t="b">
            <v>1</v>
          </cell>
        </row>
        <row r="5171">
          <cell r="R5171">
            <v>0</v>
          </cell>
          <cell r="Y5171">
            <v>1</v>
          </cell>
          <cell r="AA5171" t="b">
            <v>1</v>
          </cell>
        </row>
        <row r="5172">
          <cell r="R5172">
            <v>3</v>
          </cell>
          <cell r="Y5172">
            <v>2</v>
          </cell>
          <cell r="AA5172" t="b">
            <v>1</v>
          </cell>
        </row>
        <row r="5173">
          <cell r="R5173">
            <v>0</v>
          </cell>
          <cell r="Y5173" t="str">
            <v/>
          </cell>
          <cell r="AA5173" t="b">
            <v>1</v>
          </cell>
        </row>
        <row r="5174">
          <cell r="R5174">
            <v>0</v>
          </cell>
          <cell r="Y5174" t="str">
            <v/>
          </cell>
          <cell r="AA5174" t="b">
            <v>1</v>
          </cell>
        </row>
        <row r="5175">
          <cell r="R5175">
            <v>3</v>
          </cell>
          <cell r="Y5175">
            <v>3</v>
          </cell>
          <cell r="AA5175" t="b">
            <v>1</v>
          </cell>
        </row>
        <row r="5176">
          <cell r="R5176">
            <v>2</v>
          </cell>
          <cell r="Y5176" t="e">
            <v>#N/A</v>
          </cell>
          <cell r="AA5176" t="b">
            <v>1</v>
          </cell>
        </row>
        <row r="5177">
          <cell r="R5177">
            <v>2</v>
          </cell>
          <cell r="Y5177">
            <v>1</v>
          </cell>
          <cell r="AA5177" t="b">
            <v>1</v>
          </cell>
        </row>
        <row r="5178">
          <cell r="R5178">
            <v>0</v>
          </cell>
          <cell r="Y5178" t="str">
            <v/>
          </cell>
          <cell r="AA5178" t="b">
            <v>1</v>
          </cell>
        </row>
        <row r="5179">
          <cell r="R5179">
            <v>2</v>
          </cell>
          <cell r="Y5179">
            <v>1</v>
          </cell>
          <cell r="AA5179" t="b">
            <v>1</v>
          </cell>
        </row>
        <row r="5180">
          <cell r="R5180">
            <v>3</v>
          </cell>
          <cell r="Y5180">
            <v>1</v>
          </cell>
          <cell r="AA5180" t="b">
            <v>1</v>
          </cell>
        </row>
        <row r="5181">
          <cell r="R5181">
            <v>2</v>
          </cell>
          <cell r="Y5181" t="e">
            <v>#N/A</v>
          </cell>
          <cell r="AA5181" t="b">
            <v>1</v>
          </cell>
        </row>
        <row r="5182">
          <cell r="R5182">
            <v>1</v>
          </cell>
          <cell r="Y5182">
            <v>2</v>
          </cell>
          <cell r="AA5182" t="b">
            <v>1</v>
          </cell>
        </row>
        <row r="5183">
          <cell r="R5183">
            <v>2</v>
          </cell>
          <cell r="Y5183" t="e">
            <v>#N/A</v>
          </cell>
          <cell r="AA5183" t="b">
            <v>1</v>
          </cell>
        </row>
        <row r="5184">
          <cell r="R5184">
            <v>1</v>
          </cell>
          <cell r="Y5184">
            <v>1</v>
          </cell>
          <cell r="AA5184" t="b">
            <v>1</v>
          </cell>
        </row>
        <row r="5185">
          <cell r="R5185">
            <v>3</v>
          </cell>
          <cell r="Y5185" t="e">
            <v>#N/A</v>
          </cell>
          <cell r="AA5185" t="b">
            <v>1</v>
          </cell>
        </row>
        <row r="5186">
          <cell r="R5186">
            <v>2</v>
          </cell>
          <cell r="Y5186">
            <v>2</v>
          </cell>
          <cell r="AA5186" t="b">
            <v>1</v>
          </cell>
        </row>
        <row r="5187">
          <cell r="R5187">
            <v>2</v>
          </cell>
          <cell r="Y5187">
            <v>2</v>
          </cell>
          <cell r="AA5187" t="b">
            <v>1</v>
          </cell>
        </row>
        <row r="5188">
          <cell r="R5188">
            <v>1</v>
          </cell>
          <cell r="Y5188" t="e">
            <v>#N/A</v>
          </cell>
          <cell r="AA5188" t="b">
            <v>1</v>
          </cell>
        </row>
        <row r="5189">
          <cell r="R5189">
            <v>2</v>
          </cell>
          <cell r="Y5189">
            <v>1</v>
          </cell>
          <cell r="AA5189" t="b">
            <v>1</v>
          </cell>
        </row>
        <row r="5190">
          <cell r="R5190">
            <v>2</v>
          </cell>
          <cell r="Y5190">
            <v>2</v>
          </cell>
          <cell r="AA5190" t="b">
            <v>1</v>
          </cell>
        </row>
        <row r="5191">
          <cell r="R5191">
            <v>1</v>
          </cell>
          <cell r="Y5191">
            <v>1</v>
          </cell>
          <cell r="AA5191" t="b">
            <v>1</v>
          </cell>
        </row>
        <row r="5192">
          <cell r="R5192">
            <v>2</v>
          </cell>
          <cell r="Y5192">
            <v>1</v>
          </cell>
          <cell r="AA5192" t="b">
            <v>1</v>
          </cell>
        </row>
        <row r="5193">
          <cell r="R5193">
            <v>3</v>
          </cell>
          <cell r="Y5193">
            <v>2</v>
          </cell>
          <cell r="AA5193" t="b">
            <v>1</v>
          </cell>
        </row>
        <row r="5194">
          <cell r="R5194">
            <v>2</v>
          </cell>
          <cell r="Y5194">
            <v>1</v>
          </cell>
          <cell r="AA5194" t="b">
            <v>1</v>
          </cell>
        </row>
        <row r="5195">
          <cell r="R5195">
            <v>2</v>
          </cell>
          <cell r="Y5195">
            <v>2</v>
          </cell>
          <cell r="AA5195" t="b">
            <v>1</v>
          </cell>
        </row>
        <row r="5196">
          <cell r="R5196">
            <v>2</v>
          </cell>
          <cell r="Y5196">
            <v>2</v>
          </cell>
          <cell r="AA5196" t="b">
            <v>1</v>
          </cell>
        </row>
        <row r="5197">
          <cell r="R5197">
            <v>1</v>
          </cell>
          <cell r="Y5197">
            <v>2</v>
          </cell>
          <cell r="AA5197" t="b">
            <v>1</v>
          </cell>
        </row>
        <row r="5198">
          <cell r="R5198">
            <v>2</v>
          </cell>
          <cell r="Y5198" t="e">
            <v>#N/A</v>
          </cell>
          <cell r="AA5198" t="b">
            <v>1</v>
          </cell>
        </row>
        <row r="5199">
          <cell r="R5199">
            <v>2</v>
          </cell>
          <cell r="Y5199">
            <v>2</v>
          </cell>
          <cell r="AA5199" t="b">
            <v>1</v>
          </cell>
        </row>
        <row r="5200">
          <cell r="R5200">
            <v>2</v>
          </cell>
          <cell r="Y5200" t="e">
            <v>#N/A</v>
          </cell>
          <cell r="AA5200" t="b">
            <v>1</v>
          </cell>
        </row>
        <row r="5201">
          <cell r="R5201">
            <v>2</v>
          </cell>
          <cell r="Y5201">
            <v>2</v>
          </cell>
          <cell r="AA5201" t="b">
            <v>1</v>
          </cell>
        </row>
        <row r="5202">
          <cell r="R5202">
            <v>2</v>
          </cell>
          <cell r="Y5202">
            <v>2</v>
          </cell>
          <cell r="AA5202" t="b">
            <v>1</v>
          </cell>
        </row>
        <row r="5203">
          <cell r="R5203">
            <v>3</v>
          </cell>
          <cell r="Y5203">
            <v>2</v>
          </cell>
          <cell r="AA5203" t="b">
            <v>1</v>
          </cell>
        </row>
        <row r="5204">
          <cell r="R5204">
            <v>2</v>
          </cell>
          <cell r="Y5204">
            <v>2</v>
          </cell>
          <cell r="AA5204" t="b">
            <v>1</v>
          </cell>
        </row>
        <row r="5205">
          <cell r="R5205">
            <v>2</v>
          </cell>
          <cell r="Y5205">
            <v>2</v>
          </cell>
          <cell r="AA5205" t="b">
            <v>1</v>
          </cell>
        </row>
        <row r="5206">
          <cell r="R5206">
            <v>2</v>
          </cell>
          <cell r="Y5206">
            <v>1</v>
          </cell>
          <cell r="AA5206" t="b">
            <v>1</v>
          </cell>
        </row>
        <row r="5207">
          <cell r="R5207">
            <v>2</v>
          </cell>
          <cell r="Y5207">
            <v>2</v>
          </cell>
          <cell r="AA5207" t="b">
            <v>1</v>
          </cell>
        </row>
        <row r="5208">
          <cell r="R5208">
            <v>2</v>
          </cell>
          <cell r="Y5208">
            <v>2</v>
          </cell>
          <cell r="AA5208" t="b">
            <v>1</v>
          </cell>
        </row>
        <row r="5209">
          <cell r="R5209">
            <v>2</v>
          </cell>
          <cell r="Y5209">
            <v>1</v>
          </cell>
          <cell r="AA5209" t="b">
            <v>1</v>
          </cell>
        </row>
        <row r="5210">
          <cell r="R5210">
            <v>2</v>
          </cell>
          <cell r="Y5210">
            <v>2</v>
          </cell>
          <cell r="AA5210" t="b">
            <v>1</v>
          </cell>
        </row>
        <row r="5211">
          <cell r="R5211">
            <v>2</v>
          </cell>
          <cell r="Y5211">
            <v>2</v>
          </cell>
          <cell r="AA5211" t="b">
            <v>1</v>
          </cell>
        </row>
        <row r="5212">
          <cell r="R5212">
            <v>3</v>
          </cell>
          <cell r="Y5212">
            <v>2</v>
          </cell>
          <cell r="AA5212" t="b">
            <v>1</v>
          </cell>
        </row>
        <row r="5213">
          <cell r="R5213">
            <v>2</v>
          </cell>
          <cell r="Y5213">
            <v>1</v>
          </cell>
          <cell r="AA5213" t="b">
            <v>1</v>
          </cell>
        </row>
        <row r="5214">
          <cell r="R5214">
            <v>1</v>
          </cell>
          <cell r="Y5214">
            <v>2</v>
          </cell>
          <cell r="AA5214" t="b">
            <v>1</v>
          </cell>
        </row>
        <row r="5215">
          <cell r="R5215">
            <v>2</v>
          </cell>
          <cell r="Y5215">
            <v>2</v>
          </cell>
          <cell r="AA5215" t="b">
            <v>1</v>
          </cell>
        </row>
        <row r="5216">
          <cell r="R5216">
            <v>2</v>
          </cell>
          <cell r="Y5216">
            <v>1</v>
          </cell>
          <cell r="AA5216" t="b">
            <v>1</v>
          </cell>
        </row>
        <row r="5217">
          <cell r="R5217">
            <v>2</v>
          </cell>
          <cell r="Y5217">
            <v>2</v>
          </cell>
          <cell r="AA5217" t="b">
            <v>1</v>
          </cell>
        </row>
        <row r="5218">
          <cell r="R5218">
            <v>2</v>
          </cell>
          <cell r="Y5218" t="str">
            <v/>
          </cell>
          <cell r="AA5218" t="b">
            <v>1</v>
          </cell>
        </row>
        <row r="5219">
          <cell r="R5219">
            <v>3</v>
          </cell>
          <cell r="Y5219">
            <v>1</v>
          </cell>
          <cell r="AA5219" t="b">
            <v>1</v>
          </cell>
        </row>
        <row r="5220">
          <cell r="R5220">
            <v>2</v>
          </cell>
          <cell r="Y5220">
            <v>1</v>
          </cell>
          <cell r="AA5220" t="b">
            <v>1</v>
          </cell>
        </row>
        <row r="5221">
          <cell r="R5221">
            <v>2</v>
          </cell>
          <cell r="Y5221">
            <v>1</v>
          </cell>
          <cell r="AA5221" t="b">
            <v>1</v>
          </cell>
        </row>
        <row r="5222">
          <cell r="R5222">
            <v>2</v>
          </cell>
          <cell r="Y5222">
            <v>2</v>
          </cell>
          <cell r="AA5222" t="b">
            <v>1</v>
          </cell>
        </row>
        <row r="5223">
          <cell r="R5223">
            <v>3</v>
          </cell>
          <cell r="Y5223">
            <v>2</v>
          </cell>
          <cell r="AA5223" t="b">
            <v>1</v>
          </cell>
        </row>
        <row r="5224">
          <cell r="R5224">
            <v>3</v>
          </cell>
          <cell r="Y5224">
            <v>2</v>
          </cell>
          <cell r="AA5224" t="b">
            <v>1</v>
          </cell>
        </row>
        <row r="5225">
          <cell r="R5225">
            <v>2</v>
          </cell>
          <cell r="Y5225">
            <v>1</v>
          </cell>
          <cell r="AA5225" t="b">
            <v>1</v>
          </cell>
        </row>
        <row r="5226">
          <cell r="R5226">
            <v>2</v>
          </cell>
          <cell r="Y5226">
            <v>2</v>
          </cell>
          <cell r="AA5226" t="b">
            <v>1</v>
          </cell>
        </row>
        <row r="5227">
          <cell r="R5227">
            <v>2</v>
          </cell>
          <cell r="Y5227">
            <v>1</v>
          </cell>
          <cell r="AA5227" t="b">
            <v>1</v>
          </cell>
        </row>
        <row r="5228">
          <cell r="R5228">
            <v>2</v>
          </cell>
          <cell r="Y5228">
            <v>2</v>
          </cell>
          <cell r="AA5228" t="b">
            <v>1</v>
          </cell>
        </row>
        <row r="5229">
          <cell r="R5229">
            <v>2</v>
          </cell>
          <cell r="Y5229">
            <v>1</v>
          </cell>
          <cell r="AA5229" t="b">
            <v>1</v>
          </cell>
        </row>
        <row r="5230">
          <cell r="R5230">
            <v>2</v>
          </cell>
          <cell r="Y5230">
            <v>1</v>
          </cell>
          <cell r="AA5230" t="b">
            <v>1</v>
          </cell>
        </row>
        <row r="5231">
          <cell r="R5231">
            <v>4</v>
          </cell>
          <cell r="Y5231">
            <v>3</v>
          </cell>
          <cell r="AA5231" t="b">
            <v>1</v>
          </cell>
        </row>
        <row r="5232">
          <cell r="R5232">
            <v>2</v>
          </cell>
          <cell r="Y5232">
            <v>1</v>
          </cell>
          <cell r="AA5232" t="b">
            <v>1</v>
          </cell>
        </row>
        <row r="5233">
          <cell r="R5233">
            <v>2</v>
          </cell>
          <cell r="Y5233">
            <v>2</v>
          </cell>
          <cell r="AA5233" t="b">
            <v>1</v>
          </cell>
        </row>
        <row r="5234">
          <cell r="R5234">
            <v>2</v>
          </cell>
          <cell r="Y5234">
            <v>2</v>
          </cell>
          <cell r="AA5234" t="b">
            <v>1</v>
          </cell>
        </row>
        <row r="5235">
          <cell r="R5235">
            <v>2</v>
          </cell>
          <cell r="Y5235">
            <v>1</v>
          </cell>
          <cell r="AA5235" t="b">
            <v>1</v>
          </cell>
        </row>
        <row r="5236">
          <cell r="R5236">
            <v>3</v>
          </cell>
          <cell r="Y5236">
            <v>2</v>
          </cell>
          <cell r="AA5236" t="b">
            <v>1</v>
          </cell>
        </row>
        <row r="5237">
          <cell r="R5237">
            <v>2</v>
          </cell>
          <cell r="Y5237">
            <v>2</v>
          </cell>
          <cell r="AA5237" t="b">
            <v>1</v>
          </cell>
        </row>
        <row r="5238">
          <cell r="R5238">
            <v>1</v>
          </cell>
          <cell r="Y5238">
            <v>2</v>
          </cell>
          <cell r="AA5238" t="b">
            <v>1</v>
          </cell>
        </row>
        <row r="5239">
          <cell r="R5239">
            <v>3</v>
          </cell>
          <cell r="Y5239">
            <v>2</v>
          </cell>
          <cell r="AA5239" t="b">
            <v>1</v>
          </cell>
        </row>
        <row r="5240">
          <cell r="R5240">
            <v>2</v>
          </cell>
          <cell r="Y5240">
            <v>1</v>
          </cell>
          <cell r="AA5240" t="b">
            <v>1</v>
          </cell>
        </row>
        <row r="5241">
          <cell r="R5241">
            <v>2</v>
          </cell>
          <cell r="Y5241">
            <v>1</v>
          </cell>
          <cell r="AA5241" t="b">
            <v>1</v>
          </cell>
        </row>
        <row r="5242">
          <cell r="R5242">
            <v>2</v>
          </cell>
          <cell r="Y5242">
            <v>1</v>
          </cell>
          <cell r="AA5242" t="b">
            <v>1</v>
          </cell>
        </row>
        <row r="5243">
          <cell r="R5243">
            <v>1</v>
          </cell>
          <cell r="Y5243">
            <v>2</v>
          </cell>
          <cell r="AA5243" t="b">
            <v>1</v>
          </cell>
        </row>
        <row r="5244">
          <cell r="R5244">
            <v>3</v>
          </cell>
          <cell r="Y5244">
            <v>2</v>
          </cell>
          <cell r="AA5244" t="b">
            <v>1</v>
          </cell>
        </row>
        <row r="5245">
          <cell r="R5245">
            <v>3</v>
          </cell>
          <cell r="Y5245">
            <v>3</v>
          </cell>
          <cell r="AA5245" t="b">
            <v>1</v>
          </cell>
        </row>
        <row r="5246">
          <cell r="R5246">
            <v>3</v>
          </cell>
          <cell r="Y5246">
            <v>1</v>
          </cell>
          <cell r="AA5246" t="b">
            <v>1</v>
          </cell>
        </row>
        <row r="5247">
          <cell r="R5247">
            <v>1</v>
          </cell>
          <cell r="Y5247">
            <v>1</v>
          </cell>
          <cell r="AA5247" t="b">
            <v>1</v>
          </cell>
        </row>
        <row r="5248">
          <cell r="R5248">
            <v>1</v>
          </cell>
          <cell r="Y5248">
            <v>1</v>
          </cell>
          <cell r="AA5248" t="b">
            <v>1</v>
          </cell>
        </row>
        <row r="5249">
          <cell r="R5249">
            <v>2</v>
          </cell>
          <cell r="Y5249">
            <v>1</v>
          </cell>
          <cell r="AA5249" t="b">
            <v>1</v>
          </cell>
        </row>
        <row r="5250">
          <cell r="R5250">
            <v>1</v>
          </cell>
          <cell r="Y5250">
            <v>2</v>
          </cell>
          <cell r="AA5250" t="b">
            <v>1</v>
          </cell>
        </row>
        <row r="5251">
          <cell r="R5251">
            <v>3</v>
          </cell>
          <cell r="Y5251">
            <v>2</v>
          </cell>
          <cell r="AA5251" t="b">
            <v>1</v>
          </cell>
        </row>
        <row r="5252">
          <cell r="R5252">
            <v>2</v>
          </cell>
          <cell r="Y5252">
            <v>3</v>
          </cell>
          <cell r="AA5252" t="b">
            <v>1</v>
          </cell>
        </row>
        <row r="5253">
          <cell r="R5253">
            <v>3</v>
          </cell>
          <cell r="Y5253">
            <v>2</v>
          </cell>
          <cell r="AA5253" t="b">
            <v>1</v>
          </cell>
        </row>
        <row r="5254">
          <cell r="R5254">
            <v>2</v>
          </cell>
          <cell r="Y5254">
            <v>3</v>
          </cell>
          <cell r="AA5254" t="b">
            <v>1</v>
          </cell>
        </row>
        <row r="5255">
          <cell r="R5255">
            <v>3</v>
          </cell>
          <cell r="Y5255">
            <v>2</v>
          </cell>
          <cell r="AA5255" t="b">
            <v>1</v>
          </cell>
        </row>
        <row r="5256">
          <cell r="R5256">
            <v>3</v>
          </cell>
          <cell r="Y5256">
            <v>2</v>
          </cell>
          <cell r="AA5256" t="b">
            <v>1</v>
          </cell>
        </row>
        <row r="5257">
          <cell r="R5257">
            <v>2</v>
          </cell>
          <cell r="Y5257" t="e">
            <v>#N/A</v>
          </cell>
          <cell r="AA5257" t="b">
            <v>1</v>
          </cell>
        </row>
        <row r="5258">
          <cell r="R5258">
            <v>3</v>
          </cell>
          <cell r="Y5258">
            <v>2</v>
          </cell>
          <cell r="AA5258" t="b">
            <v>1</v>
          </cell>
        </row>
        <row r="5259">
          <cell r="R5259">
            <v>3</v>
          </cell>
          <cell r="Y5259" t="e">
            <v>#N/A</v>
          </cell>
          <cell r="AA5259" t="b">
            <v>1</v>
          </cell>
        </row>
        <row r="5260">
          <cell r="R5260">
            <v>3</v>
          </cell>
          <cell r="Y5260">
            <v>3</v>
          </cell>
          <cell r="AA5260" t="b">
            <v>1</v>
          </cell>
        </row>
        <row r="5261">
          <cell r="R5261">
            <v>1</v>
          </cell>
          <cell r="Y5261" t="e">
            <v>#N/A</v>
          </cell>
          <cell r="AA5261" t="b">
            <v>1</v>
          </cell>
        </row>
        <row r="5262">
          <cell r="R5262">
            <v>2</v>
          </cell>
          <cell r="Y5262">
            <v>3</v>
          </cell>
          <cell r="AA5262" t="b">
            <v>1</v>
          </cell>
        </row>
        <row r="5263">
          <cell r="R5263">
            <v>3</v>
          </cell>
          <cell r="Y5263" t="e">
            <v>#N/A</v>
          </cell>
          <cell r="AA5263" t="b">
            <v>1</v>
          </cell>
        </row>
        <row r="5264">
          <cell r="R5264">
            <v>1</v>
          </cell>
          <cell r="Y5264" t="e">
            <v>#N/A</v>
          </cell>
          <cell r="AA5264" t="b">
            <v>1</v>
          </cell>
        </row>
        <row r="5265">
          <cell r="R5265">
            <v>1</v>
          </cell>
          <cell r="Y5265">
            <v>1</v>
          </cell>
          <cell r="AA5265" t="b">
            <v>1</v>
          </cell>
        </row>
        <row r="5266">
          <cell r="R5266">
            <v>1</v>
          </cell>
          <cell r="Y5266">
            <v>1</v>
          </cell>
          <cell r="AA5266" t="b">
            <v>1</v>
          </cell>
        </row>
        <row r="5267">
          <cell r="R5267">
            <v>3</v>
          </cell>
          <cell r="Y5267">
            <v>3</v>
          </cell>
          <cell r="AA5267" t="b">
            <v>1</v>
          </cell>
        </row>
        <row r="5268">
          <cell r="R5268">
            <v>3</v>
          </cell>
          <cell r="Y5268">
            <v>1</v>
          </cell>
          <cell r="AA5268" t="b">
            <v>1</v>
          </cell>
        </row>
        <row r="5269">
          <cell r="R5269">
            <v>2</v>
          </cell>
          <cell r="Y5269">
            <v>2</v>
          </cell>
          <cell r="AA5269" t="b">
            <v>1</v>
          </cell>
        </row>
        <row r="5270">
          <cell r="R5270">
            <v>2</v>
          </cell>
          <cell r="Y5270" t="e">
            <v>#N/A</v>
          </cell>
          <cell r="AA5270" t="b">
            <v>1</v>
          </cell>
        </row>
        <row r="5271">
          <cell r="R5271">
            <v>2</v>
          </cell>
          <cell r="Y5271">
            <v>3</v>
          </cell>
          <cell r="AA5271" t="b">
            <v>1</v>
          </cell>
        </row>
        <row r="5272">
          <cell r="R5272">
            <v>3</v>
          </cell>
          <cell r="Y5272">
            <v>2</v>
          </cell>
          <cell r="AA5272" t="b">
            <v>1</v>
          </cell>
        </row>
        <row r="5273">
          <cell r="R5273">
            <v>1</v>
          </cell>
          <cell r="Y5273">
            <v>2</v>
          </cell>
          <cell r="AA5273" t="b">
            <v>1</v>
          </cell>
        </row>
        <row r="5274">
          <cell r="R5274">
            <v>2</v>
          </cell>
          <cell r="Y5274">
            <v>2</v>
          </cell>
          <cell r="AA5274" t="b">
            <v>1</v>
          </cell>
        </row>
        <row r="5275">
          <cell r="R5275">
            <v>3</v>
          </cell>
          <cell r="Y5275">
            <v>2</v>
          </cell>
          <cell r="AA5275" t="b">
            <v>1</v>
          </cell>
        </row>
        <row r="5276">
          <cell r="R5276">
            <v>2</v>
          </cell>
          <cell r="Y5276">
            <v>2</v>
          </cell>
          <cell r="AA5276" t="b">
            <v>1</v>
          </cell>
        </row>
        <row r="5277">
          <cell r="R5277">
            <v>2</v>
          </cell>
          <cell r="Y5277" t="e">
            <v>#N/A</v>
          </cell>
          <cell r="AA5277" t="b">
            <v>1</v>
          </cell>
        </row>
        <row r="5278">
          <cell r="R5278">
            <v>2</v>
          </cell>
          <cell r="Y5278">
            <v>2</v>
          </cell>
          <cell r="AA5278" t="b">
            <v>1</v>
          </cell>
        </row>
        <row r="5279">
          <cell r="R5279">
            <v>2</v>
          </cell>
          <cell r="Y5279">
            <v>3</v>
          </cell>
          <cell r="AA5279" t="b">
            <v>1</v>
          </cell>
        </row>
        <row r="5280">
          <cell r="R5280">
            <v>1</v>
          </cell>
          <cell r="Y5280">
            <v>2</v>
          </cell>
          <cell r="AA5280" t="b">
            <v>1</v>
          </cell>
        </row>
        <row r="5281">
          <cell r="R5281">
            <v>3</v>
          </cell>
          <cell r="Y5281">
            <v>2</v>
          </cell>
          <cell r="AA5281" t="b">
            <v>1</v>
          </cell>
        </row>
        <row r="5282">
          <cell r="R5282">
            <v>2</v>
          </cell>
          <cell r="Y5282">
            <v>1</v>
          </cell>
          <cell r="AA5282" t="b">
            <v>1</v>
          </cell>
        </row>
        <row r="5283">
          <cell r="R5283">
            <v>2</v>
          </cell>
          <cell r="Y5283">
            <v>1</v>
          </cell>
          <cell r="AA5283" t="b">
            <v>1</v>
          </cell>
        </row>
        <row r="5284">
          <cell r="R5284">
            <v>2</v>
          </cell>
          <cell r="Y5284" t="e">
            <v>#N/A</v>
          </cell>
          <cell r="AA5284" t="b">
            <v>1</v>
          </cell>
        </row>
        <row r="5285">
          <cell r="R5285">
            <v>3</v>
          </cell>
          <cell r="Y5285">
            <v>3</v>
          </cell>
          <cell r="AA5285" t="b">
            <v>1</v>
          </cell>
        </row>
        <row r="5286">
          <cell r="R5286">
            <v>1</v>
          </cell>
          <cell r="Y5286">
            <v>2</v>
          </cell>
          <cell r="AA5286" t="b">
            <v>1</v>
          </cell>
        </row>
        <row r="5287">
          <cell r="R5287">
            <v>3</v>
          </cell>
          <cell r="Y5287">
            <v>2</v>
          </cell>
          <cell r="AA5287" t="b">
            <v>1</v>
          </cell>
        </row>
        <row r="5288">
          <cell r="R5288">
            <v>1</v>
          </cell>
          <cell r="Y5288">
            <v>2</v>
          </cell>
          <cell r="AA5288" t="b">
            <v>1</v>
          </cell>
        </row>
        <row r="5289">
          <cell r="R5289">
            <v>2</v>
          </cell>
          <cell r="Y5289" t="str">
            <v/>
          </cell>
          <cell r="AA5289" t="b">
            <v>1</v>
          </cell>
        </row>
        <row r="5290">
          <cell r="R5290">
            <v>2</v>
          </cell>
          <cell r="Y5290" t="str">
            <v/>
          </cell>
          <cell r="AA5290" t="b">
            <v>1</v>
          </cell>
        </row>
        <row r="5291">
          <cell r="R5291">
            <v>1</v>
          </cell>
          <cell r="Y5291">
            <v>2</v>
          </cell>
          <cell r="AA5291" t="b">
            <v>1</v>
          </cell>
        </row>
        <row r="5292">
          <cell r="R5292">
            <v>2</v>
          </cell>
          <cell r="Y5292">
            <v>2</v>
          </cell>
          <cell r="AA5292" t="b">
            <v>1</v>
          </cell>
        </row>
        <row r="5293">
          <cell r="R5293">
            <v>2</v>
          </cell>
          <cell r="Y5293">
            <v>2</v>
          </cell>
          <cell r="AA5293" t="b">
            <v>1</v>
          </cell>
        </row>
        <row r="5294">
          <cell r="R5294">
            <v>2</v>
          </cell>
          <cell r="Y5294">
            <v>1</v>
          </cell>
          <cell r="AA5294" t="b">
            <v>1</v>
          </cell>
        </row>
        <row r="5295">
          <cell r="R5295">
            <v>1</v>
          </cell>
          <cell r="Y5295">
            <v>2</v>
          </cell>
          <cell r="AA5295" t="b">
            <v>1</v>
          </cell>
        </row>
        <row r="5296">
          <cell r="R5296">
            <v>1</v>
          </cell>
          <cell r="Y5296">
            <v>1</v>
          </cell>
          <cell r="AA5296" t="b">
            <v>1</v>
          </cell>
        </row>
        <row r="5297">
          <cell r="R5297">
            <v>2</v>
          </cell>
          <cell r="Y5297">
            <v>3</v>
          </cell>
          <cell r="AA5297" t="b">
            <v>1</v>
          </cell>
        </row>
        <row r="5298">
          <cell r="R5298">
            <v>2</v>
          </cell>
          <cell r="Y5298">
            <v>2</v>
          </cell>
          <cell r="AA5298" t="b">
            <v>1</v>
          </cell>
        </row>
        <row r="5299">
          <cell r="R5299">
            <v>3</v>
          </cell>
          <cell r="Y5299">
            <v>3</v>
          </cell>
          <cell r="AA5299" t="b">
            <v>1</v>
          </cell>
        </row>
        <row r="5300">
          <cell r="R5300">
            <v>2</v>
          </cell>
          <cell r="Y5300">
            <v>2</v>
          </cell>
          <cell r="AA5300" t="b">
            <v>1</v>
          </cell>
        </row>
        <row r="5301">
          <cell r="R5301">
            <v>1</v>
          </cell>
          <cell r="Y5301">
            <v>2</v>
          </cell>
          <cell r="AA5301" t="b">
            <v>1</v>
          </cell>
        </row>
        <row r="5302">
          <cell r="R5302">
            <v>2</v>
          </cell>
          <cell r="Y5302">
            <v>3</v>
          </cell>
          <cell r="AA5302" t="b">
            <v>1</v>
          </cell>
        </row>
        <row r="5303">
          <cell r="R5303">
            <v>1</v>
          </cell>
          <cell r="Y5303">
            <v>1</v>
          </cell>
          <cell r="AA5303" t="b">
            <v>1</v>
          </cell>
        </row>
        <row r="5304">
          <cell r="R5304">
            <v>3</v>
          </cell>
          <cell r="Y5304">
            <v>2</v>
          </cell>
          <cell r="AA5304" t="b">
            <v>1</v>
          </cell>
        </row>
        <row r="5305">
          <cell r="R5305">
            <v>2</v>
          </cell>
          <cell r="Y5305">
            <v>2</v>
          </cell>
          <cell r="AA5305" t="b">
            <v>1</v>
          </cell>
        </row>
        <row r="5306">
          <cell r="R5306">
            <v>1</v>
          </cell>
          <cell r="Y5306">
            <v>2</v>
          </cell>
          <cell r="AA5306" t="b">
            <v>1</v>
          </cell>
        </row>
        <row r="5307">
          <cell r="R5307">
            <v>3</v>
          </cell>
          <cell r="Y5307">
            <v>2</v>
          </cell>
          <cell r="AA5307" t="b">
            <v>1</v>
          </cell>
        </row>
        <row r="5308">
          <cell r="R5308">
            <v>1</v>
          </cell>
          <cell r="Y5308">
            <v>2</v>
          </cell>
          <cell r="AA5308" t="b">
            <v>1</v>
          </cell>
        </row>
        <row r="5309">
          <cell r="R5309">
            <v>1</v>
          </cell>
          <cell r="Y5309">
            <v>3</v>
          </cell>
          <cell r="AA5309" t="b">
            <v>1</v>
          </cell>
        </row>
        <row r="5310">
          <cell r="R5310">
            <v>2</v>
          </cell>
          <cell r="Y5310">
            <v>2</v>
          </cell>
          <cell r="AA5310" t="b">
            <v>1</v>
          </cell>
        </row>
        <row r="5311">
          <cell r="R5311">
            <v>1</v>
          </cell>
          <cell r="Y5311">
            <v>2</v>
          </cell>
          <cell r="AA5311" t="b">
            <v>1</v>
          </cell>
        </row>
        <row r="5312">
          <cell r="R5312">
            <v>2</v>
          </cell>
          <cell r="Y5312">
            <v>2</v>
          </cell>
          <cell r="AA5312" t="b">
            <v>1</v>
          </cell>
        </row>
        <row r="5313">
          <cell r="R5313">
            <v>2</v>
          </cell>
          <cell r="Y5313">
            <v>2</v>
          </cell>
          <cell r="AA5313" t="b">
            <v>1</v>
          </cell>
        </row>
        <row r="5314">
          <cell r="R5314">
            <v>3</v>
          </cell>
          <cell r="Y5314">
            <v>2</v>
          </cell>
          <cell r="AA5314" t="b">
            <v>1</v>
          </cell>
        </row>
        <row r="5315">
          <cell r="R5315">
            <v>1</v>
          </cell>
          <cell r="Y5315">
            <v>2</v>
          </cell>
          <cell r="AA5315" t="b">
            <v>1</v>
          </cell>
        </row>
        <row r="5316">
          <cell r="R5316">
            <v>3</v>
          </cell>
          <cell r="Y5316">
            <v>3</v>
          </cell>
          <cell r="AA5316" t="b">
            <v>1</v>
          </cell>
        </row>
        <row r="5317">
          <cell r="R5317">
            <v>2</v>
          </cell>
          <cell r="Y5317">
            <v>2</v>
          </cell>
          <cell r="AA5317" t="b">
            <v>1</v>
          </cell>
        </row>
        <row r="5318">
          <cell r="R5318">
            <v>1</v>
          </cell>
          <cell r="Y5318">
            <v>1</v>
          </cell>
          <cell r="AA5318" t="b">
            <v>1</v>
          </cell>
        </row>
        <row r="5319">
          <cell r="R5319">
            <v>2</v>
          </cell>
          <cell r="Y5319">
            <v>1</v>
          </cell>
          <cell r="AA5319" t="b">
            <v>1</v>
          </cell>
        </row>
        <row r="5320">
          <cell r="R5320">
            <v>1</v>
          </cell>
          <cell r="Y5320" t="e">
            <v>#N/A</v>
          </cell>
          <cell r="AA5320" t="b">
            <v>1</v>
          </cell>
        </row>
        <row r="5321">
          <cell r="R5321">
            <v>1</v>
          </cell>
          <cell r="Y5321">
            <v>1</v>
          </cell>
          <cell r="AA5321" t="b">
            <v>1</v>
          </cell>
        </row>
        <row r="5322">
          <cell r="R5322">
            <v>2</v>
          </cell>
          <cell r="Y5322">
            <v>2</v>
          </cell>
          <cell r="AA5322" t="b">
            <v>1</v>
          </cell>
        </row>
        <row r="5323">
          <cell r="R5323">
            <v>2</v>
          </cell>
          <cell r="Y5323">
            <v>3</v>
          </cell>
          <cell r="AA5323" t="b">
            <v>1</v>
          </cell>
        </row>
        <row r="5324">
          <cell r="R5324">
            <v>2</v>
          </cell>
          <cell r="Y5324">
            <v>3</v>
          </cell>
          <cell r="AA5324" t="b">
            <v>1</v>
          </cell>
        </row>
        <row r="5325">
          <cell r="R5325">
            <v>2</v>
          </cell>
          <cell r="Y5325">
            <v>1</v>
          </cell>
          <cell r="AA5325" t="b">
            <v>1</v>
          </cell>
        </row>
        <row r="5326">
          <cell r="R5326">
            <v>1</v>
          </cell>
          <cell r="Y5326">
            <v>1</v>
          </cell>
          <cell r="AA5326" t="b">
            <v>1</v>
          </cell>
        </row>
        <row r="5327">
          <cell r="R5327">
            <v>2</v>
          </cell>
          <cell r="Y5327">
            <v>1</v>
          </cell>
          <cell r="AA5327" t="b">
            <v>1</v>
          </cell>
        </row>
        <row r="5328">
          <cell r="R5328">
            <v>2</v>
          </cell>
          <cell r="Y5328">
            <v>1</v>
          </cell>
          <cell r="AA5328" t="b">
            <v>1</v>
          </cell>
        </row>
        <row r="5329">
          <cell r="R5329">
            <v>2</v>
          </cell>
          <cell r="Y5329">
            <v>2</v>
          </cell>
          <cell r="AA5329" t="b">
            <v>1</v>
          </cell>
        </row>
        <row r="5330">
          <cell r="R5330">
            <v>2</v>
          </cell>
          <cell r="Y5330" t="e">
            <v>#N/A</v>
          </cell>
          <cell r="AA5330" t="b">
            <v>1</v>
          </cell>
        </row>
        <row r="5331">
          <cell r="R5331">
            <v>2</v>
          </cell>
          <cell r="Y5331">
            <v>2</v>
          </cell>
          <cell r="AA5331" t="b">
            <v>1</v>
          </cell>
        </row>
        <row r="5332">
          <cell r="R5332">
            <v>3</v>
          </cell>
          <cell r="Y5332">
            <v>2</v>
          </cell>
          <cell r="AA5332" t="b">
            <v>1</v>
          </cell>
        </row>
        <row r="5333">
          <cell r="R5333">
            <v>2</v>
          </cell>
          <cell r="Y5333">
            <v>3</v>
          </cell>
          <cell r="AA5333" t="b">
            <v>1</v>
          </cell>
        </row>
        <row r="5334">
          <cell r="R5334">
            <v>2</v>
          </cell>
          <cell r="Y5334">
            <v>1</v>
          </cell>
          <cell r="AA5334" t="b">
            <v>1</v>
          </cell>
        </row>
        <row r="5335">
          <cell r="R5335">
            <v>0</v>
          </cell>
          <cell r="Y5335">
            <v>1</v>
          </cell>
          <cell r="AA5335" t="b">
            <v>1</v>
          </cell>
        </row>
        <row r="5336">
          <cell r="R5336">
            <v>3</v>
          </cell>
          <cell r="Y5336" t="str">
            <v/>
          </cell>
          <cell r="AA5336" t="b">
            <v>1</v>
          </cell>
        </row>
        <row r="5337">
          <cell r="R5337">
            <v>2</v>
          </cell>
          <cell r="Y5337">
            <v>2</v>
          </cell>
          <cell r="AA5337" t="b">
            <v>1</v>
          </cell>
        </row>
        <row r="5338">
          <cell r="R5338">
            <v>1</v>
          </cell>
          <cell r="Y5338" t="e">
            <v>#N/A</v>
          </cell>
          <cell r="AA5338" t="b">
            <v>1</v>
          </cell>
        </row>
        <row r="5339">
          <cell r="R5339">
            <v>3</v>
          </cell>
          <cell r="Y5339">
            <v>3</v>
          </cell>
          <cell r="AA5339" t="b">
            <v>1</v>
          </cell>
        </row>
        <row r="5340">
          <cell r="R5340">
            <v>0</v>
          </cell>
          <cell r="Y5340">
            <v>3</v>
          </cell>
          <cell r="AA5340" t="b">
            <v>1</v>
          </cell>
        </row>
        <row r="5341">
          <cell r="R5341">
            <v>1</v>
          </cell>
          <cell r="Y5341">
            <v>2</v>
          </cell>
          <cell r="AA5341" t="b">
            <v>1</v>
          </cell>
        </row>
        <row r="5342">
          <cell r="R5342">
            <v>1</v>
          </cell>
          <cell r="Y5342" t="e">
            <v>#N/A</v>
          </cell>
          <cell r="AA5342" t="b">
            <v>1</v>
          </cell>
        </row>
        <row r="5343">
          <cell r="R5343">
            <v>1</v>
          </cell>
          <cell r="Y5343">
            <v>1</v>
          </cell>
          <cell r="AA5343" t="b">
            <v>1</v>
          </cell>
        </row>
        <row r="5344">
          <cell r="R5344">
            <v>2</v>
          </cell>
          <cell r="Y5344">
            <v>2</v>
          </cell>
          <cell r="AA5344" t="b">
            <v>1</v>
          </cell>
        </row>
        <row r="5345">
          <cell r="R5345">
            <v>0</v>
          </cell>
          <cell r="Y5345" t="str">
            <v/>
          </cell>
          <cell r="AA5345" t="b">
            <v>1</v>
          </cell>
        </row>
        <row r="5346">
          <cell r="R5346">
            <v>0</v>
          </cell>
          <cell r="Y5346">
            <v>2</v>
          </cell>
          <cell r="AA5346" t="b">
            <v>1</v>
          </cell>
        </row>
        <row r="5347">
          <cell r="R5347">
            <v>2</v>
          </cell>
          <cell r="Y5347">
            <v>2</v>
          </cell>
          <cell r="AA5347" t="b">
            <v>1</v>
          </cell>
        </row>
        <row r="5348">
          <cell r="R5348">
            <v>0</v>
          </cell>
          <cell r="Y5348">
            <v>2</v>
          </cell>
          <cell r="AA5348" t="b">
            <v>1</v>
          </cell>
        </row>
        <row r="5349">
          <cell r="R5349">
            <v>0</v>
          </cell>
          <cell r="Y5349">
            <v>3</v>
          </cell>
          <cell r="AA5349" t="b">
            <v>1</v>
          </cell>
        </row>
        <row r="5350">
          <cell r="R5350">
            <v>0</v>
          </cell>
          <cell r="Y5350">
            <v>2</v>
          </cell>
          <cell r="AA5350" t="b">
            <v>1</v>
          </cell>
        </row>
        <row r="5351">
          <cell r="R5351">
            <v>4</v>
          </cell>
          <cell r="Y5351">
            <v>3</v>
          </cell>
          <cell r="AA5351" t="b">
            <v>1</v>
          </cell>
        </row>
        <row r="5352">
          <cell r="R5352">
            <v>1</v>
          </cell>
          <cell r="Y5352" t="e">
            <v>#N/A</v>
          </cell>
          <cell r="AA5352" t="b">
            <v>1</v>
          </cell>
        </row>
        <row r="5353">
          <cell r="R5353">
            <v>1</v>
          </cell>
          <cell r="Y5353" t="e">
            <v>#N/A</v>
          </cell>
          <cell r="AA5353" t="b">
            <v>1</v>
          </cell>
        </row>
        <row r="5354">
          <cell r="R5354">
            <v>2</v>
          </cell>
          <cell r="Y5354">
            <v>1</v>
          </cell>
          <cell r="AA5354" t="b">
            <v>1</v>
          </cell>
        </row>
        <row r="5355">
          <cell r="R5355">
            <v>0</v>
          </cell>
          <cell r="Y5355" t="str">
            <v/>
          </cell>
          <cell r="AA5355" t="b">
            <v>1</v>
          </cell>
        </row>
        <row r="5356">
          <cell r="R5356">
            <v>0</v>
          </cell>
          <cell r="Y5356" t="str">
            <v/>
          </cell>
          <cell r="AA5356" t="b">
            <v>1</v>
          </cell>
        </row>
        <row r="5357">
          <cell r="R5357">
            <v>2</v>
          </cell>
          <cell r="Y5357">
            <v>2</v>
          </cell>
          <cell r="AA5357" t="b">
            <v>1</v>
          </cell>
        </row>
        <row r="5358">
          <cell r="R5358">
            <v>2</v>
          </cell>
          <cell r="Y5358">
            <v>2</v>
          </cell>
          <cell r="AA5358" t="b">
            <v>1</v>
          </cell>
        </row>
        <row r="5359">
          <cell r="R5359">
            <v>2</v>
          </cell>
          <cell r="Y5359" t="e">
            <v>#N/A</v>
          </cell>
          <cell r="AA5359" t="b">
            <v>1</v>
          </cell>
        </row>
        <row r="5360">
          <cell r="R5360">
            <v>0</v>
          </cell>
          <cell r="Y5360" t="str">
            <v/>
          </cell>
          <cell r="AA5360" t="b">
            <v>1</v>
          </cell>
        </row>
        <row r="5361">
          <cell r="R5361">
            <v>2</v>
          </cell>
          <cell r="Y5361">
            <v>2</v>
          </cell>
          <cell r="AA5361" t="b">
            <v>1</v>
          </cell>
        </row>
        <row r="5362">
          <cell r="R5362">
            <v>2</v>
          </cell>
          <cell r="Y5362">
            <v>1</v>
          </cell>
          <cell r="AA5362" t="b">
            <v>1</v>
          </cell>
        </row>
        <row r="5363">
          <cell r="R5363">
            <v>2</v>
          </cell>
          <cell r="Y5363">
            <v>2</v>
          </cell>
          <cell r="AA5363" t="b">
            <v>1</v>
          </cell>
        </row>
        <row r="5364">
          <cell r="R5364">
            <v>1</v>
          </cell>
          <cell r="Y5364">
            <v>2</v>
          </cell>
          <cell r="AA5364" t="b">
            <v>1</v>
          </cell>
        </row>
        <row r="5365">
          <cell r="R5365">
            <v>1</v>
          </cell>
          <cell r="Y5365">
            <v>2</v>
          </cell>
          <cell r="AA5365" t="b">
            <v>1</v>
          </cell>
        </row>
        <row r="5366">
          <cell r="R5366">
            <v>1</v>
          </cell>
          <cell r="Y5366">
            <v>2</v>
          </cell>
          <cell r="AA5366" t="b">
            <v>1</v>
          </cell>
        </row>
        <row r="5367">
          <cell r="R5367">
            <v>2</v>
          </cell>
          <cell r="Y5367" t="e">
            <v>#N/A</v>
          </cell>
          <cell r="AA5367" t="b">
            <v>1</v>
          </cell>
        </row>
        <row r="5368">
          <cell r="R5368">
            <v>3</v>
          </cell>
          <cell r="Y5368">
            <v>3</v>
          </cell>
          <cell r="AA5368" t="b">
            <v>1</v>
          </cell>
        </row>
        <row r="5369">
          <cell r="R5369">
            <v>2</v>
          </cell>
          <cell r="Y5369">
            <v>2</v>
          </cell>
          <cell r="AA5369" t="b">
            <v>1</v>
          </cell>
        </row>
        <row r="5370">
          <cell r="R5370">
            <v>3</v>
          </cell>
          <cell r="Y5370">
            <v>3</v>
          </cell>
          <cell r="AA5370" t="b">
            <v>1</v>
          </cell>
        </row>
        <row r="5371">
          <cell r="R5371">
            <v>1</v>
          </cell>
          <cell r="Y5371" t="e">
            <v>#N/A</v>
          </cell>
          <cell r="AA5371" t="b">
            <v>1</v>
          </cell>
        </row>
        <row r="5372">
          <cell r="R5372">
            <v>3</v>
          </cell>
          <cell r="Y5372">
            <v>2</v>
          </cell>
          <cell r="AA5372" t="b">
            <v>1</v>
          </cell>
        </row>
        <row r="5373">
          <cell r="R5373">
            <v>2</v>
          </cell>
          <cell r="Y5373">
            <v>2</v>
          </cell>
          <cell r="AA5373" t="b">
            <v>1</v>
          </cell>
        </row>
        <row r="5374">
          <cell r="R5374">
            <v>3</v>
          </cell>
          <cell r="Y5374" t="e">
            <v>#N/A</v>
          </cell>
          <cell r="AA5374" t="b">
            <v>1</v>
          </cell>
        </row>
        <row r="5375">
          <cell r="R5375">
            <v>1</v>
          </cell>
          <cell r="Y5375">
            <v>1</v>
          </cell>
          <cell r="AA5375" t="b">
            <v>1</v>
          </cell>
        </row>
        <row r="5376">
          <cell r="R5376">
            <v>2</v>
          </cell>
          <cell r="Y5376">
            <v>1</v>
          </cell>
          <cell r="AA5376" t="b">
            <v>1</v>
          </cell>
        </row>
        <row r="5377">
          <cell r="R5377">
            <v>2</v>
          </cell>
          <cell r="Y5377">
            <v>2</v>
          </cell>
          <cell r="AA5377" t="b">
            <v>1</v>
          </cell>
        </row>
        <row r="5378">
          <cell r="R5378">
            <v>2</v>
          </cell>
          <cell r="Y5378">
            <v>2</v>
          </cell>
          <cell r="AA5378" t="b">
            <v>1</v>
          </cell>
        </row>
        <row r="5379">
          <cell r="R5379">
            <v>2</v>
          </cell>
          <cell r="Y5379">
            <v>2</v>
          </cell>
          <cell r="AA5379" t="b">
            <v>1</v>
          </cell>
        </row>
        <row r="5380">
          <cell r="R5380">
            <v>2</v>
          </cell>
          <cell r="Y5380">
            <v>1</v>
          </cell>
          <cell r="AA5380" t="b">
            <v>1</v>
          </cell>
        </row>
        <row r="5381">
          <cell r="R5381">
            <v>3</v>
          </cell>
          <cell r="Y5381">
            <v>2</v>
          </cell>
          <cell r="AA5381" t="b">
            <v>1</v>
          </cell>
        </row>
        <row r="5382">
          <cell r="R5382">
            <v>1</v>
          </cell>
          <cell r="Y5382">
            <v>1</v>
          </cell>
          <cell r="AA5382" t="b">
            <v>1</v>
          </cell>
        </row>
        <row r="5383">
          <cell r="R5383">
            <v>2</v>
          </cell>
          <cell r="Y5383">
            <v>1</v>
          </cell>
          <cell r="AA5383" t="b">
            <v>1</v>
          </cell>
        </row>
        <row r="5384">
          <cell r="R5384">
            <v>2</v>
          </cell>
          <cell r="Y5384">
            <v>2</v>
          </cell>
          <cell r="AA5384" t="b">
            <v>1</v>
          </cell>
        </row>
        <row r="5385">
          <cell r="R5385">
            <v>2</v>
          </cell>
          <cell r="Y5385">
            <v>2</v>
          </cell>
          <cell r="AA5385" t="b">
            <v>1</v>
          </cell>
        </row>
        <row r="5386">
          <cell r="R5386">
            <v>2</v>
          </cell>
          <cell r="Y5386">
            <v>2</v>
          </cell>
          <cell r="AA5386" t="b">
            <v>1</v>
          </cell>
        </row>
        <row r="5387">
          <cell r="R5387">
            <v>2</v>
          </cell>
          <cell r="Y5387">
            <v>2</v>
          </cell>
          <cell r="AA5387" t="b">
            <v>1</v>
          </cell>
        </row>
        <row r="5388">
          <cell r="R5388">
            <v>2</v>
          </cell>
          <cell r="Y5388">
            <v>2</v>
          </cell>
          <cell r="AA5388" t="b">
            <v>1</v>
          </cell>
        </row>
        <row r="5389">
          <cell r="R5389">
            <v>3</v>
          </cell>
          <cell r="Y5389">
            <v>2</v>
          </cell>
          <cell r="AA5389" t="b">
            <v>1</v>
          </cell>
        </row>
        <row r="5390">
          <cell r="R5390">
            <v>1</v>
          </cell>
          <cell r="Y5390">
            <v>2</v>
          </cell>
          <cell r="AA5390" t="b">
            <v>1</v>
          </cell>
        </row>
        <row r="5391">
          <cell r="R5391">
            <v>2</v>
          </cell>
          <cell r="Y5391">
            <v>2</v>
          </cell>
          <cell r="AA5391" t="b">
            <v>1</v>
          </cell>
        </row>
        <row r="5392">
          <cell r="R5392">
            <v>2</v>
          </cell>
          <cell r="Y5392">
            <v>2</v>
          </cell>
          <cell r="AA5392" t="b">
            <v>1</v>
          </cell>
        </row>
        <row r="5393">
          <cell r="R5393">
            <v>2</v>
          </cell>
          <cell r="Y5393">
            <v>3</v>
          </cell>
          <cell r="AA5393" t="b">
            <v>1</v>
          </cell>
        </row>
        <row r="5394">
          <cell r="R5394">
            <v>1</v>
          </cell>
          <cell r="Y5394">
            <v>3</v>
          </cell>
          <cell r="AA5394" t="b">
            <v>1</v>
          </cell>
        </row>
        <row r="5395">
          <cell r="R5395">
            <v>4</v>
          </cell>
          <cell r="Y5395">
            <v>3</v>
          </cell>
          <cell r="AA5395" t="b">
            <v>1</v>
          </cell>
        </row>
        <row r="5396">
          <cell r="R5396">
            <v>4</v>
          </cell>
          <cell r="Y5396">
            <v>3</v>
          </cell>
          <cell r="AA5396" t="b">
            <v>1</v>
          </cell>
        </row>
        <row r="5397">
          <cell r="R5397">
            <v>2</v>
          </cell>
          <cell r="Y5397">
            <v>2</v>
          </cell>
          <cell r="AA5397" t="b">
            <v>1</v>
          </cell>
        </row>
        <row r="5398">
          <cell r="R5398">
            <v>2</v>
          </cell>
          <cell r="Y5398">
            <v>2</v>
          </cell>
          <cell r="AA5398" t="b">
            <v>1</v>
          </cell>
        </row>
        <row r="5399">
          <cell r="R5399">
            <v>1</v>
          </cell>
          <cell r="Y5399">
            <v>1</v>
          </cell>
          <cell r="AA5399" t="b">
            <v>1</v>
          </cell>
        </row>
        <row r="5400">
          <cell r="R5400">
            <v>2</v>
          </cell>
          <cell r="Y5400">
            <v>2</v>
          </cell>
          <cell r="AA5400" t="b">
            <v>1</v>
          </cell>
        </row>
        <row r="5401">
          <cell r="R5401">
            <v>2</v>
          </cell>
          <cell r="Y5401">
            <v>1</v>
          </cell>
          <cell r="AA5401" t="b">
            <v>1</v>
          </cell>
        </row>
        <row r="5402">
          <cell r="R5402">
            <v>2</v>
          </cell>
          <cell r="Y5402">
            <v>1</v>
          </cell>
          <cell r="AA5402" t="b">
            <v>1</v>
          </cell>
        </row>
        <row r="5403">
          <cell r="R5403">
            <v>1</v>
          </cell>
          <cell r="Y5403">
            <v>1</v>
          </cell>
          <cell r="AA5403" t="b">
            <v>1</v>
          </cell>
        </row>
        <row r="5404">
          <cell r="R5404">
            <v>1</v>
          </cell>
          <cell r="Y5404">
            <v>1</v>
          </cell>
          <cell r="AA5404" t="b">
            <v>1</v>
          </cell>
        </row>
        <row r="5405">
          <cell r="R5405">
            <v>4</v>
          </cell>
          <cell r="Y5405">
            <v>2</v>
          </cell>
          <cell r="AA5405" t="b">
            <v>1</v>
          </cell>
        </row>
        <row r="5406">
          <cell r="R5406">
            <v>2</v>
          </cell>
          <cell r="Y5406">
            <v>1</v>
          </cell>
          <cell r="AA5406" t="b">
            <v>1</v>
          </cell>
        </row>
        <row r="5407">
          <cell r="R5407">
            <v>2</v>
          </cell>
          <cell r="Y5407">
            <v>2</v>
          </cell>
          <cell r="AA5407" t="b">
            <v>1</v>
          </cell>
        </row>
        <row r="5408">
          <cell r="R5408">
            <v>2</v>
          </cell>
          <cell r="Y5408">
            <v>3</v>
          </cell>
          <cell r="AA5408" t="b">
            <v>1</v>
          </cell>
        </row>
        <row r="5409">
          <cell r="R5409">
            <v>2</v>
          </cell>
          <cell r="Y5409">
            <v>1</v>
          </cell>
          <cell r="AA5409" t="b">
            <v>1</v>
          </cell>
        </row>
        <row r="5410">
          <cell r="R5410">
            <v>2</v>
          </cell>
          <cell r="Y5410">
            <v>1</v>
          </cell>
          <cell r="AA5410" t="b">
            <v>1</v>
          </cell>
        </row>
        <row r="5411">
          <cell r="R5411">
            <v>2</v>
          </cell>
          <cell r="Y5411">
            <v>2</v>
          </cell>
          <cell r="AA5411" t="b">
            <v>1</v>
          </cell>
        </row>
        <row r="5412">
          <cell r="R5412">
            <v>3</v>
          </cell>
          <cell r="Y5412">
            <v>2</v>
          </cell>
          <cell r="AA5412" t="b">
            <v>1</v>
          </cell>
        </row>
        <row r="5413">
          <cell r="R5413">
            <v>4</v>
          </cell>
          <cell r="Y5413">
            <v>3</v>
          </cell>
          <cell r="AA5413" t="b">
            <v>1</v>
          </cell>
        </row>
        <row r="5414">
          <cell r="R5414">
            <v>2</v>
          </cell>
          <cell r="Y5414">
            <v>3</v>
          </cell>
          <cell r="AA5414" t="b">
            <v>1</v>
          </cell>
        </row>
        <row r="5415">
          <cell r="R5415">
            <v>1</v>
          </cell>
          <cell r="Y5415">
            <v>1</v>
          </cell>
          <cell r="AA5415" t="b">
            <v>1</v>
          </cell>
        </row>
        <row r="5416">
          <cell r="R5416">
            <v>2</v>
          </cell>
          <cell r="Y5416">
            <v>1</v>
          </cell>
          <cell r="AA5416" t="b">
            <v>1</v>
          </cell>
        </row>
        <row r="5417">
          <cell r="R5417">
            <v>2</v>
          </cell>
          <cell r="Y5417">
            <v>2</v>
          </cell>
          <cell r="AA5417" t="b">
            <v>1</v>
          </cell>
        </row>
        <row r="5418">
          <cell r="R5418">
            <v>2</v>
          </cell>
          <cell r="Y5418">
            <v>2</v>
          </cell>
          <cell r="AA5418" t="b">
            <v>1</v>
          </cell>
        </row>
        <row r="5419">
          <cell r="R5419">
            <v>3</v>
          </cell>
          <cell r="Y5419">
            <v>1</v>
          </cell>
          <cell r="AA5419" t="b">
            <v>1</v>
          </cell>
        </row>
        <row r="5420">
          <cell r="R5420">
            <v>1</v>
          </cell>
          <cell r="Y5420">
            <v>1</v>
          </cell>
          <cell r="AA5420" t="b">
            <v>1</v>
          </cell>
        </row>
        <row r="5421">
          <cell r="R5421">
            <v>0</v>
          </cell>
          <cell r="Y5421" t="str">
            <v/>
          </cell>
          <cell r="AA5421" t="b">
            <v>1</v>
          </cell>
        </row>
        <row r="5422">
          <cell r="R5422">
            <v>2</v>
          </cell>
          <cell r="Y5422">
            <v>2</v>
          </cell>
          <cell r="AA5422" t="b">
            <v>1</v>
          </cell>
        </row>
        <row r="5423">
          <cell r="R5423">
            <v>1</v>
          </cell>
          <cell r="Y5423" t="e">
            <v>#N/A</v>
          </cell>
          <cell r="AA5423" t="b">
            <v>1</v>
          </cell>
        </row>
        <row r="5424">
          <cell r="R5424">
            <v>3</v>
          </cell>
          <cell r="Y5424">
            <v>3</v>
          </cell>
          <cell r="AA5424" t="b">
            <v>1</v>
          </cell>
        </row>
        <row r="5425">
          <cell r="R5425">
            <v>2</v>
          </cell>
          <cell r="Y5425">
            <v>2</v>
          </cell>
          <cell r="AA5425" t="b">
            <v>1</v>
          </cell>
        </row>
        <row r="5426">
          <cell r="R5426">
            <v>3</v>
          </cell>
          <cell r="Y5426">
            <v>3</v>
          </cell>
          <cell r="AA5426" t="b">
            <v>1</v>
          </cell>
        </row>
        <row r="5427">
          <cell r="R5427">
            <v>1</v>
          </cell>
          <cell r="Y5427" t="e">
            <v>#N/A</v>
          </cell>
          <cell r="AA5427" t="b">
            <v>1</v>
          </cell>
        </row>
        <row r="5428">
          <cell r="R5428">
            <v>2</v>
          </cell>
          <cell r="Y5428" t="e">
            <v>#N/A</v>
          </cell>
          <cell r="AA5428" t="b">
            <v>1</v>
          </cell>
        </row>
        <row r="5429">
          <cell r="R5429">
            <v>2</v>
          </cell>
          <cell r="Y5429">
            <v>2</v>
          </cell>
          <cell r="AA5429" t="b">
            <v>1</v>
          </cell>
        </row>
        <row r="5430">
          <cell r="R5430">
            <v>2</v>
          </cell>
          <cell r="Y5430">
            <v>2</v>
          </cell>
          <cell r="AA5430" t="b">
            <v>1</v>
          </cell>
        </row>
        <row r="5431">
          <cell r="R5431">
            <v>3</v>
          </cell>
          <cell r="Y5431">
            <v>2</v>
          </cell>
          <cell r="AA5431" t="b">
            <v>1</v>
          </cell>
        </row>
        <row r="5432">
          <cell r="R5432">
            <v>3</v>
          </cell>
          <cell r="Y5432">
            <v>3</v>
          </cell>
          <cell r="AA5432" t="b">
            <v>1</v>
          </cell>
        </row>
        <row r="5433">
          <cell r="R5433">
            <v>2</v>
          </cell>
          <cell r="Y5433">
            <v>2</v>
          </cell>
          <cell r="AA5433" t="b">
            <v>1</v>
          </cell>
        </row>
        <row r="5434">
          <cell r="R5434">
            <v>3</v>
          </cell>
          <cell r="Y5434">
            <v>2</v>
          </cell>
          <cell r="AA5434" t="b">
            <v>1</v>
          </cell>
        </row>
        <row r="5435">
          <cell r="R5435">
            <v>1</v>
          </cell>
          <cell r="Y5435">
            <v>1</v>
          </cell>
          <cell r="AA5435" t="b">
            <v>1</v>
          </cell>
        </row>
        <row r="5436">
          <cell r="R5436">
            <v>2</v>
          </cell>
          <cell r="Y5436">
            <v>1</v>
          </cell>
          <cell r="AA5436" t="b">
            <v>1</v>
          </cell>
        </row>
        <row r="5437">
          <cell r="R5437">
            <v>2</v>
          </cell>
          <cell r="Y5437" t="str">
            <v/>
          </cell>
          <cell r="AA5437" t="b">
            <v>1</v>
          </cell>
        </row>
        <row r="5438">
          <cell r="R5438">
            <v>2</v>
          </cell>
          <cell r="Y5438">
            <v>2</v>
          </cell>
          <cell r="AA5438" t="b">
            <v>1</v>
          </cell>
        </row>
        <row r="5439">
          <cell r="R5439">
            <v>3</v>
          </cell>
          <cell r="Y5439">
            <v>1</v>
          </cell>
          <cell r="AA5439" t="b">
            <v>1</v>
          </cell>
        </row>
        <row r="5440">
          <cell r="R5440">
            <v>3</v>
          </cell>
          <cell r="Y5440" t="str">
            <v/>
          </cell>
          <cell r="AA5440" t="b">
            <v>1</v>
          </cell>
        </row>
        <row r="5441">
          <cell r="R5441">
            <v>2</v>
          </cell>
          <cell r="Y5441">
            <v>1</v>
          </cell>
          <cell r="AA5441" t="b">
            <v>1</v>
          </cell>
        </row>
        <row r="5442">
          <cell r="R5442">
            <v>1</v>
          </cell>
          <cell r="Y5442">
            <v>3</v>
          </cell>
          <cell r="AA5442" t="b">
            <v>1</v>
          </cell>
        </row>
        <row r="5443">
          <cell r="R5443">
            <v>2</v>
          </cell>
          <cell r="Y5443">
            <v>3</v>
          </cell>
          <cell r="AA5443" t="b">
            <v>1</v>
          </cell>
        </row>
        <row r="5444">
          <cell r="R5444">
            <v>3</v>
          </cell>
          <cell r="Y5444">
            <v>1</v>
          </cell>
          <cell r="AA5444" t="b">
            <v>1</v>
          </cell>
        </row>
        <row r="5445">
          <cell r="R5445">
            <v>3</v>
          </cell>
          <cell r="Y5445">
            <v>2</v>
          </cell>
          <cell r="AA5445" t="b">
            <v>1</v>
          </cell>
        </row>
        <row r="5446">
          <cell r="R5446">
            <v>2</v>
          </cell>
          <cell r="Y5446">
            <v>3</v>
          </cell>
          <cell r="AA5446" t="b">
            <v>1</v>
          </cell>
        </row>
        <row r="5447">
          <cell r="R5447">
            <v>2</v>
          </cell>
          <cell r="Y5447">
            <v>3</v>
          </cell>
          <cell r="AA5447" t="b">
            <v>1</v>
          </cell>
        </row>
        <row r="5448">
          <cell r="R5448">
            <v>3</v>
          </cell>
          <cell r="Y5448">
            <v>3</v>
          </cell>
          <cell r="AA5448" t="b">
            <v>1</v>
          </cell>
        </row>
        <row r="5449">
          <cell r="R5449">
            <v>2</v>
          </cell>
          <cell r="Y5449">
            <v>2</v>
          </cell>
          <cell r="AA5449" t="b">
            <v>1</v>
          </cell>
        </row>
        <row r="5450">
          <cell r="R5450">
            <v>2</v>
          </cell>
          <cell r="Y5450">
            <v>2</v>
          </cell>
          <cell r="AA5450" t="b">
            <v>1</v>
          </cell>
        </row>
        <row r="5451">
          <cell r="R5451">
            <v>2</v>
          </cell>
          <cell r="Y5451">
            <v>3</v>
          </cell>
          <cell r="AA5451" t="b">
            <v>1</v>
          </cell>
        </row>
        <row r="5452">
          <cell r="R5452">
            <v>3</v>
          </cell>
          <cell r="Y5452">
            <v>2</v>
          </cell>
          <cell r="AA5452" t="b">
            <v>1</v>
          </cell>
        </row>
        <row r="5453">
          <cell r="R5453">
            <v>2</v>
          </cell>
          <cell r="Y5453">
            <v>2</v>
          </cell>
          <cell r="AA5453" t="b">
            <v>1</v>
          </cell>
        </row>
        <row r="5454">
          <cell r="R5454">
            <v>3</v>
          </cell>
          <cell r="Y5454">
            <v>3</v>
          </cell>
          <cell r="AA5454" t="b">
            <v>1</v>
          </cell>
        </row>
        <row r="5455">
          <cell r="R5455">
            <v>3</v>
          </cell>
          <cell r="Y5455">
            <v>2</v>
          </cell>
          <cell r="AA5455" t="b">
            <v>1</v>
          </cell>
        </row>
        <row r="5456">
          <cell r="R5456">
            <v>2</v>
          </cell>
          <cell r="Y5456">
            <v>2</v>
          </cell>
          <cell r="AA5456" t="b">
            <v>1</v>
          </cell>
        </row>
        <row r="5457">
          <cell r="R5457">
            <v>2</v>
          </cell>
          <cell r="Y5457">
            <v>3</v>
          </cell>
          <cell r="AA5457" t="b">
            <v>1</v>
          </cell>
        </row>
        <row r="5458">
          <cell r="R5458">
            <v>2</v>
          </cell>
          <cell r="Y5458">
            <v>2</v>
          </cell>
          <cell r="AA5458" t="b">
            <v>1</v>
          </cell>
        </row>
        <row r="5459">
          <cell r="R5459">
            <v>2</v>
          </cell>
          <cell r="Y5459">
            <v>2</v>
          </cell>
          <cell r="AA5459" t="b">
            <v>1</v>
          </cell>
        </row>
        <row r="5460">
          <cell r="R5460">
            <v>3</v>
          </cell>
          <cell r="Y5460">
            <v>3</v>
          </cell>
          <cell r="AA5460" t="b">
            <v>1</v>
          </cell>
        </row>
        <row r="5461">
          <cell r="R5461">
            <v>2</v>
          </cell>
          <cell r="Y5461">
            <v>2</v>
          </cell>
          <cell r="AA5461" t="b">
            <v>1</v>
          </cell>
        </row>
        <row r="5462">
          <cell r="R5462">
            <v>1</v>
          </cell>
          <cell r="Y5462" t="e">
            <v>#N/A</v>
          </cell>
          <cell r="AA5462" t="b">
            <v>1</v>
          </cell>
        </row>
        <row r="5463">
          <cell r="R5463">
            <v>2</v>
          </cell>
          <cell r="Y5463">
            <v>2</v>
          </cell>
          <cell r="AA5463" t="b">
            <v>1</v>
          </cell>
        </row>
        <row r="5464">
          <cell r="R5464">
            <v>2</v>
          </cell>
          <cell r="Y5464">
            <v>2</v>
          </cell>
          <cell r="AA5464" t="b">
            <v>1</v>
          </cell>
        </row>
        <row r="5465">
          <cell r="R5465">
            <v>2</v>
          </cell>
          <cell r="Y5465">
            <v>2</v>
          </cell>
          <cell r="AA5465" t="b">
            <v>1</v>
          </cell>
        </row>
        <row r="5466">
          <cell r="R5466">
            <v>2</v>
          </cell>
          <cell r="Y5466">
            <v>2</v>
          </cell>
          <cell r="AA5466" t="b">
            <v>1</v>
          </cell>
        </row>
        <row r="5467">
          <cell r="R5467">
            <v>1</v>
          </cell>
          <cell r="Y5467">
            <v>2</v>
          </cell>
          <cell r="AA5467" t="b">
            <v>1</v>
          </cell>
        </row>
        <row r="5468">
          <cell r="R5468">
            <v>2</v>
          </cell>
          <cell r="Y5468">
            <v>2</v>
          </cell>
          <cell r="AA5468" t="b">
            <v>1</v>
          </cell>
        </row>
        <row r="5469">
          <cell r="R5469">
            <v>1</v>
          </cell>
          <cell r="Y5469">
            <v>2</v>
          </cell>
          <cell r="AA5469" t="b">
            <v>1</v>
          </cell>
        </row>
        <row r="5470">
          <cell r="R5470">
            <v>2</v>
          </cell>
          <cell r="Y5470">
            <v>2</v>
          </cell>
          <cell r="AA5470" t="b">
            <v>1</v>
          </cell>
        </row>
        <row r="5471">
          <cell r="R5471">
            <v>2</v>
          </cell>
          <cell r="Y5471">
            <v>2</v>
          </cell>
          <cell r="AA5471" t="b">
            <v>1</v>
          </cell>
        </row>
        <row r="5472">
          <cell r="R5472">
            <v>2</v>
          </cell>
          <cell r="Y5472">
            <v>1</v>
          </cell>
          <cell r="AA5472" t="b">
            <v>1</v>
          </cell>
        </row>
        <row r="5473">
          <cell r="R5473">
            <v>2</v>
          </cell>
          <cell r="Y5473">
            <v>2</v>
          </cell>
          <cell r="AA5473" t="b">
            <v>1</v>
          </cell>
        </row>
        <row r="5474">
          <cell r="R5474">
            <v>2</v>
          </cell>
          <cell r="Y5474">
            <v>2</v>
          </cell>
          <cell r="AA5474" t="b">
            <v>1</v>
          </cell>
        </row>
        <row r="5475">
          <cell r="R5475">
            <v>2</v>
          </cell>
          <cell r="Y5475">
            <v>2</v>
          </cell>
          <cell r="AA5475" t="b">
            <v>1</v>
          </cell>
        </row>
        <row r="5476">
          <cell r="R5476">
            <v>2</v>
          </cell>
          <cell r="Y5476">
            <v>2</v>
          </cell>
          <cell r="AA5476" t="b">
            <v>1</v>
          </cell>
        </row>
        <row r="5477">
          <cell r="R5477">
            <v>2</v>
          </cell>
          <cell r="Y5477">
            <v>3</v>
          </cell>
          <cell r="AA5477" t="b">
            <v>1</v>
          </cell>
        </row>
        <row r="5478">
          <cell r="R5478">
            <v>2</v>
          </cell>
          <cell r="Y5478">
            <v>3</v>
          </cell>
          <cell r="AA5478" t="b">
            <v>1</v>
          </cell>
        </row>
        <row r="5479">
          <cell r="R5479">
            <v>3</v>
          </cell>
          <cell r="Y5479">
            <v>2</v>
          </cell>
          <cell r="AA5479" t="b">
            <v>1</v>
          </cell>
        </row>
        <row r="5480">
          <cell r="R5480">
            <v>2</v>
          </cell>
          <cell r="Y5480">
            <v>1</v>
          </cell>
          <cell r="AA5480" t="b">
            <v>1</v>
          </cell>
        </row>
        <row r="5481">
          <cell r="R5481">
            <v>3</v>
          </cell>
          <cell r="Y5481">
            <v>2</v>
          </cell>
          <cell r="AA5481" t="b">
            <v>1</v>
          </cell>
        </row>
        <row r="5482">
          <cell r="R5482">
            <v>3</v>
          </cell>
          <cell r="Y5482">
            <v>2</v>
          </cell>
          <cell r="AA5482" t="b">
            <v>1</v>
          </cell>
        </row>
        <row r="5483">
          <cell r="R5483">
            <v>3</v>
          </cell>
          <cell r="Y5483">
            <v>3</v>
          </cell>
          <cell r="AA5483" t="b">
            <v>1</v>
          </cell>
        </row>
        <row r="5484">
          <cell r="R5484">
            <v>2</v>
          </cell>
          <cell r="Y5484">
            <v>1</v>
          </cell>
          <cell r="AA5484" t="b">
            <v>1</v>
          </cell>
        </row>
        <row r="5485">
          <cell r="R5485">
            <v>1</v>
          </cell>
          <cell r="Y5485">
            <v>3</v>
          </cell>
          <cell r="AA5485" t="b">
            <v>1</v>
          </cell>
        </row>
        <row r="5486">
          <cell r="R5486">
            <v>2</v>
          </cell>
          <cell r="Y5486">
            <v>2</v>
          </cell>
          <cell r="AA5486" t="b">
            <v>1</v>
          </cell>
        </row>
        <row r="5487">
          <cell r="R5487">
            <v>2</v>
          </cell>
          <cell r="Y5487">
            <v>3</v>
          </cell>
          <cell r="AA5487" t="b">
            <v>1</v>
          </cell>
        </row>
        <row r="5488">
          <cell r="R5488">
            <v>1</v>
          </cell>
          <cell r="Y5488">
            <v>1</v>
          </cell>
          <cell r="AA5488" t="b">
            <v>1</v>
          </cell>
        </row>
        <row r="5489">
          <cell r="R5489">
            <v>3</v>
          </cell>
          <cell r="Y5489">
            <v>2</v>
          </cell>
          <cell r="AA5489" t="b">
            <v>1</v>
          </cell>
        </row>
        <row r="5490">
          <cell r="R5490">
            <v>2</v>
          </cell>
          <cell r="Y5490">
            <v>2</v>
          </cell>
          <cell r="AA5490" t="b">
            <v>1</v>
          </cell>
        </row>
        <row r="5491">
          <cell r="R5491">
            <v>2</v>
          </cell>
          <cell r="Y5491">
            <v>2</v>
          </cell>
          <cell r="AA5491" t="b">
            <v>1</v>
          </cell>
        </row>
        <row r="5492">
          <cell r="R5492">
            <v>2</v>
          </cell>
          <cell r="Y5492" t="str">
            <v/>
          </cell>
          <cell r="AA5492" t="b">
            <v>1</v>
          </cell>
        </row>
        <row r="5493">
          <cell r="R5493">
            <v>2</v>
          </cell>
          <cell r="Y5493">
            <v>2</v>
          </cell>
          <cell r="AA5493" t="b">
            <v>1</v>
          </cell>
        </row>
        <row r="5494">
          <cell r="R5494">
            <v>3</v>
          </cell>
          <cell r="Y5494">
            <v>1</v>
          </cell>
          <cell r="AA5494" t="b">
            <v>1</v>
          </cell>
        </row>
        <row r="5495">
          <cell r="R5495">
            <v>2</v>
          </cell>
          <cell r="Y5495">
            <v>2</v>
          </cell>
          <cell r="AA5495" t="b">
            <v>1</v>
          </cell>
        </row>
        <row r="5496">
          <cell r="R5496">
            <v>2</v>
          </cell>
          <cell r="Y5496">
            <v>2</v>
          </cell>
          <cell r="AA5496" t="b">
            <v>1</v>
          </cell>
        </row>
        <row r="5497">
          <cell r="R5497">
            <v>2</v>
          </cell>
          <cell r="Y5497">
            <v>2</v>
          </cell>
          <cell r="AA5497" t="b">
            <v>1</v>
          </cell>
        </row>
        <row r="5498">
          <cell r="R5498">
            <v>3</v>
          </cell>
          <cell r="Y5498">
            <v>1</v>
          </cell>
          <cell r="AA5498" t="b">
            <v>1</v>
          </cell>
        </row>
        <row r="5499">
          <cell r="R5499">
            <v>2</v>
          </cell>
          <cell r="Y5499">
            <v>3</v>
          </cell>
          <cell r="AA5499" t="b">
            <v>1</v>
          </cell>
        </row>
        <row r="5500">
          <cell r="R5500">
            <v>2</v>
          </cell>
          <cell r="Y5500">
            <v>3</v>
          </cell>
          <cell r="AA5500" t="b">
            <v>1</v>
          </cell>
        </row>
        <row r="5501">
          <cell r="R5501">
            <v>2</v>
          </cell>
          <cell r="Y5501">
            <v>3</v>
          </cell>
          <cell r="AA5501" t="b">
            <v>1</v>
          </cell>
        </row>
        <row r="5502">
          <cell r="R5502">
            <v>2</v>
          </cell>
          <cell r="Y5502">
            <v>3</v>
          </cell>
          <cell r="AA5502" t="b">
            <v>1</v>
          </cell>
        </row>
        <row r="5503">
          <cell r="R5503">
            <v>2</v>
          </cell>
          <cell r="Y5503">
            <v>2</v>
          </cell>
          <cell r="AA5503" t="b">
            <v>1</v>
          </cell>
        </row>
        <row r="5504">
          <cell r="R5504">
            <v>2</v>
          </cell>
          <cell r="Y5504">
            <v>2</v>
          </cell>
          <cell r="AA5504" t="b">
            <v>1</v>
          </cell>
        </row>
        <row r="5505">
          <cell r="R5505">
            <v>2</v>
          </cell>
          <cell r="Y5505" t="e">
            <v>#N/A</v>
          </cell>
          <cell r="AA5505" t="b">
            <v>1</v>
          </cell>
        </row>
        <row r="5506">
          <cell r="R5506">
            <v>2</v>
          </cell>
          <cell r="Y5506">
            <v>2</v>
          </cell>
          <cell r="AA5506" t="b">
            <v>1</v>
          </cell>
        </row>
        <row r="5507">
          <cell r="R5507">
            <v>3</v>
          </cell>
          <cell r="Y5507" t="e">
            <v>#N/A</v>
          </cell>
          <cell r="AA5507" t="b">
            <v>1</v>
          </cell>
        </row>
        <row r="5508">
          <cell r="R5508">
            <v>3</v>
          </cell>
          <cell r="Y5508">
            <v>2</v>
          </cell>
          <cell r="AA5508" t="b">
            <v>1</v>
          </cell>
        </row>
        <row r="5509">
          <cell r="R5509">
            <v>2</v>
          </cell>
          <cell r="Y5509">
            <v>2</v>
          </cell>
          <cell r="AA5509" t="b">
            <v>1</v>
          </cell>
        </row>
        <row r="5510">
          <cell r="R5510">
            <v>3</v>
          </cell>
          <cell r="Y5510" t="str">
            <v/>
          </cell>
          <cell r="AA5510" t="b">
            <v>1</v>
          </cell>
        </row>
        <row r="5511">
          <cell r="R5511">
            <v>2</v>
          </cell>
          <cell r="Y5511" t="e">
            <v>#N/A</v>
          </cell>
          <cell r="AA5511" t="b">
            <v>1</v>
          </cell>
        </row>
        <row r="5512">
          <cell r="R5512">
            <v>2</v>
          </cell>
          <cell r="Y5512">
            <v>2</v>
          </cell>
          <cell r="AA5512" t="b">
            <v>1</v>
          </cell>
        </row>
        <row r="5513">
          <cell r="R5513">
            <v>2</v>
          </cell>
          <cell r="Y5513" t="e">
            <v>#N/A</v>
          </cell>
          <cell r="AA5513" t="b">
            <v>1</v>
          </cell>
        </row>
        <row r="5514">
          <cell r="R5514">
            <v>2</v>
          </cell>
          <cell r="Y5514">
            <v>2</v>
          </cell>
          <cell r="AA5514" t="b">
            <v>1</v>
          </cell>
        </row>
        <row r="5515">
          <cell r="R5515">
            <v>1</v>
          </cell>
          <cell r="Y5515" t="e">
            <v>#N/A</v>
          </cell>
          <cell r="AA5515" t="b">
            <v>1</v>
          </cell>
        </row>
        <row r="5516">
          <cell r="R5516">
            <v>2</v>
          </cell>
          <cell r="Y5516">
            <v>2</v>
          </cell>
          <cell r="AA5516" t="b">
            <v>1</v>
          </cell>
        </row>
        <row r="5517">
          <cell r="R5517">
            <v>2</v>
          </cell>
          <cell r="Y5517" t="e">
            <v>#N/A</v>
          </cell>
          <cell r="AA5517" t="b">
            <v>1</v>
          </cell>
        </row>
        <row r="5518">
          <cell r="R5518">
            <v>4</v>
          </cell>
          <cell r="Y5518">
            <v>1</v>
          </cell>
          <cell r="AA5518" t="b">
            <v>1</v>
          </cell>
        </row>
        <row r="5519">
          <cell r="R5519">
            <v>2</v>
          </cell>
          <cell r="Y5519">
            <v>3</v>
          </cell>
          <cell r="AA5519" t="b">
            <v>1</v>
          </cell>
        </row>
        <row r="5520">
          <cell r="R5520">
            <v>2</v>
          </cell>
          <cell r="Y5520">
            <v>3</v>
          </cell>
          <cell r="AA5520" t="b">
            <v>1</v>
          </cell>
        </row>
        <row r="5521">
          <cell r="R5521">
            <v>3</v>
          </cell>
          <cell r="Y5521">
            <v>3</v>
          </cell>
          <cell r="AA5521" t="b">
            <v>1</v>
          </cell>
        </row>
        <row r="5522">
          <cell r="R5522">
            <v>2</v>
          </cell>
          <cell r="Y5522">
            <v>3</v>
          </cell>
          <cell r="AA5522" t="b">
            <v>1</v>
          </cell>
        </row>
        <row r="5523">
          <cell r="R5523">
            <v>2</v>
          </cell>
          <cell r="Y5523">
            <v>2</v>
          </cell>
          <cell r="AA5523" t="b">
            <v>1</v>
          </cell>
        </row>
        <row r="5524">
          <cell r="R5524">
            <v>1</v>
          </cell>
          <cell r="Y5524">
            <v>1</v>
          </cell>
          <cell r="AA5524" t="b">
            <v>1</v>
          </cell>
        </row>
        <row r="5525">
          <cell r="R5525">
            <v>2</v>
          </cell>
          <cell r="Y5525">
            <v>2</v>
          </cell>
          <cell r="AA5525" t="b">
            <v>1</v>
          </cell>
        </row>
        <row r="5526">
          <cell r="R5526">
            <v>1</v>
          </cell>
          <cell r="Y5526">
            <v>2</v>
          </cell>
          <cell r="AA5526" t="b">
            <v>1</v>
          </cell>
        </row>
        <row r="5527">
          <cell r="R5527">
            <v>2</v>
          </cell>
          <cell r="Y5527">
            <v>3</v>
          </cell>
          <cell r="AA5527" t="b">
            <v>1</v>
          </cell>
        </row>
        <row r="5528">
          <cell r="R5528">
            <v>2</v>
          </cell>
          <cell r="Y5528">
            <v>2</v>
          </cell>
          <cell r="AA5528" t="b">
            <v>1</v>
          </cell>
        </row>
        <row r="5529">
          <cell r="R5529">
            <v>2</v>
          </cell>
          <cell r="Y5529">
            <v>1</v>
          </cell>
          <cell r="AA5529" t="b">
            <v>1</v>
          </cell>
        </row>
        <row r="5530">
          <cell r="R5530">
            <v>2</v>
          </cell>
          <cell r="Y5530">
            <v>2</v>
          </cell>
          <cell r="AA5530" t="b">
            <v>1</v>
          </cell>
        </row>
        <row r="5531">
          <cell r="R5531">
            <v>3</v>
          </cell>
          <cell r="Y5531">
            <v>2</v>
          </cell>
          <cell r="AA5531" t="b">
            <v>1</v>
          </cell>
        </row>
        <row r="5532">
          <cell r="R5532">
            <v>2</v>
          </cell>
          <cell r="Y5532">
            <v>3</v>
          </cell>
          <cell r="AA5532" t="b">
            <v>1</v>
          </cell>
        </row>
        <row r="5533">
          <cell r="R5533">
            <v>2</v>
          </cell>
          <cell r="Y5533">
            <v>3</v>
          </cell>
          <cell r="AA5533" t="b">
            <v>1</v>
          </cell>
        </row>
        <row r="5534">
          <cell r="R5534">
            <v>2</v>
          </cell>
          <cell r="Y5534">
            <v>2</v>
          </cell>
          <cell r="AA5534" t="b">
            <v>1</v>
          </cell>
        </row>
        <row r="5535">
          <cell r="R5535">
            <v>2</v>
          </cell>
          <cell r="Y5535">
            <v>2</v>
          </cell>
          <cell r="AA5535" t="b">
            <v>1</v>
          </cell>
        </row>
        <row r="5536">
          <cell r="R5536">
            <v>2</v>
          </cell>
          <cell r="Y5536">
            <v>2</v>
          </cell>
          <cell r="AA5536" t="b">
            <v>1</v>
          </cell>
        </row>
        <row r="5537">
          <cell r="R5537">
            <v>1</v>
          </cell>
          <cell r="Y5537">
            <v>1</v>
          </cell>
          <cell r="AA5537" t="b">
            <v>1</v>
          </cell>
        </row>
        <row r="5538">
          <cell r="R5538">
            <v>2</v>
          </cell>
          <cell r="Y5538">
            <v>3</v>
          </cell>
          <cell r="AA5538" t="b">
            <v>1</v>
          </cell>
        </row>
        <row r="5539">
          <cell r="R5539">
            <v>2</v>
          </cell>
          <cell r="Y5539" t="e">
            <v>#N/A</v>
          </cell>
          <cell r="AA5539" t="b">
            <v>1</v>
          </cell>
        </row>
        <row r="5540">
          <cell r="R5540">
            <v>3</v>
          </cell>
          <cell r="Y5540">
            <v>2</v>
          </cell>
          <cell r="AA5540" t="b">
            <v>1</v>
          </cell>
        </row>
        <row r="5541">
          <cell r="R5541">
            <v>2</v>
          </cell>
          <cell r="Y5541">
            <v>3</v>
          </cell>
          <cell r="AA5541" t="b">
            <v>1</v>
          </cell>
        </row>
        <row r="5542">
          <cell r="R5542">
            <v>2</v>
          </cell>
          <cell r="Y5542">
            <v>3</v>
          </cell>
          <cell r="AA5542" t="b">
            <v>1</v>
          </cell>
        </row>
        <row r="5543">
          <cell r="R5543">
            <v>1</v>
          </cell>
          <cell r="Y5543">
            <v>3</v>
          </cell>
          <cell r="AA5543" t="b">
            <v>1</v>
          </cell>
        </row>
        <row r="5544">
          <cell r="R5544">
            <v>2</v>
          </cell>
          <cell r="Y5544">
            <v>2</v>
          </cell>
          <cell r="AA5544" t="b">
            <v>1</v>
          </cell>
        </row>
        <row r="5545">
          <cell r="R5545">
            <v>1</v>
          </cell>
          <cell r="Y5545">
            <v>2</v>
          </cell>
          <cell r="AA5545" t="b">
            <v>1</v>
          </cell>
        </row>
        <row r="5546">
          <cell r="R5546">
            <v>2</v>
          </cell>
          <cell r="Y5546">
            <v>2</v>
          </cell>
          <cell r="AA5546" t="b">
            <v>1</v>
          </cell>
        </row>
        <row r="5547">
          <cell r="R5547">
            <v>1</v>
          </cell>
          <cell r="Y5547">
            <v>2</v>
          </cell>
          <cell r="AA5547" t="b">
            <v>1</v>
          </cell>
        </row>
        <row r="5548">
          <cell r="R5548">
            <v>2</v>
          </cell>
          <cell r="Y5548">
            <v>1</v>
          </cell>
          <cell r="AA5548" t="b">
            <v>1</v>
          </cell>
        </row>
        <row r="5549">
          <cell r="R5549">
            <v>2</v>
          </cell>
          <cell r="Y5549">
            <v>2</v>
          </cell>
          <cell r="AA5549" t="b">
            <v>1</v>
          </cell>
        </row>
        <row r="5550">
          <cell r="R5550">
            <v>2</v>
          </cell>
          <cell r="Y5550">
            <v>2</v>
          </cell>
          <cell r="AA5550" t="b">
            <v>1</v>
          </cell>
        </row>
        <row r="5551">
          <cell r="R5551">
            <v>3</v>
          </cell>
          <cell r="Y5551">
            <v>3</v>
          </cell>
          <cell r="AA5551" t="b">
            <v>1</v>
          </cell>
        </row>
        <row r="5552">
          <cell r="R5552">
            <v>2</v>
          </cell>
          <cell r="Y5552">
            <v>2</v>
          </cell>
          <cell r="AA5552" t="b">
            <v>1</v>
          </cell>
        </row>
        <row r="5553">
          <cell r="R5553">
            <v>2</v>
          </cell>
          <cell r="Y5553">
            <v>3</v>
          </cell>
          <cell r="AA5553" t="b">
            <v>1</v>
          </cell>
        </row>
        <row r="5554">
          <cell r="R5554">
            <v>2</v>
          </cell>
          <cell r="Y5554">
            <v>1</v>
          </cell>
          <cell r="AA5554" t="b">
            <v>1</v>
          </cell>
        </row>
        <row r="5555">
          <cell r="R5555">
            <v>2</v>
          </cell>
          <cell r="Y5555">
            <v>2</v>
          </cell>
          <cell r="AA5555" t="b">
            <v>1</v>
          </cell>
        </row>
        <row r="5556">
          <cell r="R5556">
            <v>2</v>
          </cell>
          <cell r="Y5556">
            <v>3</v>
          </cell>
          <cell r="AA5556" t="b">
            <v>1</v>
          </cell>
        </row>
        <row r="5557">
          <cell r="R5557">
            <v>2</v>
          </cell>
          <cell r="Y5557">
            <v>2</v>
          </cell>
          <cell r="AA5557" t="b">
            <v>1</v>
          </cell>
        </row>
        <row r="5558">
          <cell r="R5558">
            <v>1</v>
          </cell>
          <cell r="Y5558">
            <v>2</v>
          </cell>
          <cell r="AA5558" t="b">
            <v>1</v>
          </cell>
        </row>
        <row r="5559">
          <cell r="R5559">
            <v>2</v>
          </cell>
          <cell r="Y5559">
            <v>1</v>
          </cell>
          <cell r="AA5559" t="b">
            <v>1</v>
          </cell>
        </row>
        <row r="5560">
          <cell r="R5560">
            <v>1</v>
          </cell>
          <cell r="Y5560">
            <v>2</v>
          </cell>
          <cell r="AA5560" t="b">
            <v>1</v>
          </cell>
        </row>
        <row r="5561">
          <cell r="R5561">
            <v>3</v>
          </cell>
          <cell r="Y5561">
            <v>1</v>
          </cell>
          <cell r="AA5561" t="b">
            <v>1</v>
          </cell>
        </row>
        <row r="5562">
          <cell r="R5562">
            <v>2</v>
          </cell>
          <cell r="Y5562">
            <v>3</v>
          </cell>
          <cell r="AA5562" t="b">
            <v>1</v>
          </cell>
        </row>
        <row r="5563">
          <cell r="R5563">
            <v>3</v>
          </cell>
          <cell r="Y5563">
            <v>2</v>
          </cell>
          <cell r="AA5563" t="b">
            <v>1</v>
          </cell>
        </row>
        <row r="5564">
          <cell r="R5564">
            <v>2</v>
          </cell>
          <cell r="Y5564">
            <v>2</v>
          </cell>
          <cell r="AA5564" t="b">
            <v>1</v>
          </cell>
        </row>
        <row r="5565">
          <cell r="R5565">
            <v>2</v>
          </cell>
          <cell r="Y5565">
            <v>1</v>
          </cell>
          <cell r="AA5565" t="b">
            <v>1</v>
          </cell>
        </row>
        <row r="5566">
          <cell r="R5566">
            <v>3</v>
          </cell>
          <cell r="Y5566">
            <v>2</v>
          </cell>
          <cell r="AA5566" t="b">
            <v>1</v>
          </cell>
        </row>
        <row r="5567">
          <cell r="R5567">
            <v>2</v>
          </cell>
          <cell r="Y5567">
            <v>2</v>
          </cell>
          <cell r="AA5567" t="b">
            <v>1</v>
          </cell>
        </row>
        <row r="5568">
          <cell r="R5568">
            <v>2</v>
          </cell>
          <cell r="Y5568">
            <v>3</v>
          </cell>
          <cell r="AA5568" t="b">
            <v>1</v>
          </cell>
        </row>
        <row r="5569">
          <cell r="R5569">
            <v>2</v>
          </cell>
          <cell r="Y5569">
            <v>2</v>
          </cell>
          <cell r="AA5569" t="b">
            <v>1</v>
          </cell>
        </row>
        <row r="5570">
          <cell r="R5570">
            <v>3</v>
          </cell>
          <cell r="Y5570">
            <v>2</v>
          </cell>
          <cell r="AA5570" t="b">
            <v>1</v>
          </cell>
        </row>
        <row r="5571">
          <cell r="R5571">
            <v>2</v>
          </cell>
          <cell r="Y5571">
            <v>2</v>
          </cell>
          <cell r="AA5571" t="b">
            <v>1</v>
          </cell>
        </row>
        <row r="5572">
          <cell r="R5572">
            <v>2</v>
          </cell>
          <cell r="Y5572">
            <v>2</v>
          </cell>
          <cell r="AA5572" t="b">
            <v>1</v>
          </cell>
        </row>
        <row r="5573">
          <cell r="R5573">
            <v>2</v>
          </cell>
          <cell r="Y5573">
            <v>2</v>
          </cell>
          <cell r="AA5573" t="b">
            <v>1</v>
          </cell>
        </row>
        <row r="5574">
          <cell r="R5574">
            <v>3</v>
          </cell>
          <cell r="Y5574">
            <v>1</v>
          </cell>
          <cell r="AA5574" t="b">
            <v>1</v>
          </cell>
        </row>
        <row r="5575">
          <cell r="R5575">
            <v>2</v>
          </cell>
          <cell r="Y5575">
            <v>3</v>
          </cell>
          <cell r="AA5575" t="b">
            <v>1</v>
          </cell>
        </row>
        <row r="5576">
          <cell r="R5576">
            <v>2</v>
          </cell>
          <cell r="Y5576">
            <v>1</v>
          </cell>
          <cell r="AA5576" t="b">
            <v>1</v>
          </cell>
        </row>
        <row r="5577">
          <cell r="R5577">
            <v>2</v>
          </cell>
          <cell r="Y5577">
            <v>2</v>
          </cell>
          <cell r="AA5577" t="b">
            <v>1</v>
          </cell>
        </row>
        <row r="5578">
          <cell r="R5578">
            <v>2</v>
          </cell>
          <cell r="Y5578">
            <v>2</v>
          </cell>
          <cell r="AA5578" t="b">
            <v>1</v>
          </cell>
        </row>
        <row r="5579">
          <cell r="R5579">
            <v>1</v>
          </cell>
          <cell r="Y5579">
            <v>1</v>
          </cell>
          <cell r="AA5579" t="b">
            <v>1</v>
          </cell>
        </row>
        <row r="5580">
          <cell r="R5580">
            <v>0</v>
          </cell>
          <cell r="Y5580">
            <v>2</v>
          </cell>
          <cell r="AA5580" t="b">
            <v>1</v>
          </cell>
        </row>
        <row r="5581">
          <cell r="R5581">
            <v>1</v>
          </cell>
          <cell r="Y5581">
            <v>2</v>
          </cell>
          <cell r="AA5581" t="b">
            <v>1</v>
          </cell>
        </row>
        <row r="5582">
          <cell r="R5582">
            <v>2</v>
          </cell>
          <cell r="Y5582">
            <v>1</v>
          </cell>
          <cell r="AA5582" t="b">
            <v>1</v>
          </cell>
        </row>
        <row r="5583">
          <cell r="R5583">
            <v>2</v>
          </cell>
          <cell r="Y5583">
            <v>2</v>
          </cell>
          <cell r="AA5583" t="b">
            <v>1</v>
          </cell>
        </row>
        <row r="5584">
          <cell r="R5584">
            <v>2</v>
          </cell>
          <cell r="Y5584">
            <v>2</v>
          </cell>
          <cell r="AA5584" t="b">
            <v>1</v>
          </cell>
        </row>
        <row r="5585">
          <cell r="R5585">
            <v>2</v>
          </cell>
          <cell r="Y5585">
            <v>2</v>
          </cell>
          <cell r="AA5585" t="b">
            <v>1</v>
          </cell>
        </row>
        <row r="5586">
          <cell r="R5586">
            <v>2</v>
          </cell>
          <cell r="Y5586">
            <v>2</v>
          </cell>
          <cell r="AA5586" t="b">
            <v>1</v>
          </cell>
        </row>
        <row r="5587">
          <cell r="R5587">
            <v>2</v>
          </cell>
          <cell r="Y5587">
            <v>2</v>
          </cell>
          <cell r="AA5587" t="b">
            <v>1</v>
          </cell>
        </row>
        <row r="5588">
          <cell r="R5588">
            <v>2</v>
          </cell>
          <cell r="Y5588">
            <v>1</v>
          </cell>
          <cell r="AA5588" t="b">
            <v>1</v>
          </cell>
        </row>
        <row r="5589">
          <cell r="R5589">
            <v>2</v>
          </cell>
          <cell r="Y5589">
            <v>1</v>
          </cell>
          <cell r="AA5589" t="b">
            <v>1</v>
          </cell>
        </row>
        <row r="5590">
          <cell r="R5590">
            <v>2</v>
          </cell>
          <cell r="Y5590">
            <v>2</v>
          </cell>
          <cell r="AA5590" t="b">
            <v>1</v>
          </cell>
        </row>
        <row r="5591">
          <cell r="R5591">
            <v>3</v>
          </cell>
          <cell r="Y5591">
            <v>3</v>
          </cell>
          <cell r="AA5591" t="b">
            <v>1</v>
          </cell>
        </row>
        <row r="5592">
          <cell r="R5592">
            <v>3</v>
          </cell>
          <cell r="Y5592">
            <v>2</v>
          </cell>
          <cell r="AA5592" t="b">
            <v>1</v>
          </cell>
        </row>
        <row r="5593">
          <cell r="R5593">
            <v>2</v>
          </cell>
          <cell r="Y5593">
            <v>2</v>
          </cell>
          <cell r="AA5593" t="b">
            <v>1</v>
          </cell>
        </row>
        <row r="5594">
          <cell r="R5594">
            <v>3</v>
          </cell>
          <cell r="Y5594">
            <v>2</v>
          </cell>
          <cell r="AA5594" t="b">
            <v>1</v>
          </cell>
        </row>
        <row r="5595">
          <cell r="R5595">
            <v>1</v>
          </cell>
          <cell r="Y5595">
            <v>2</v>
          </cell>
          <cell r="AA5595" t="b">
            <v>1</v>
          </cell>
        </row>
        <row r="5596">
          <cell r="R5596">
            <v>2</v>
          </cell>
          <cell r="Y5596">
            <v>3</v>
          </cell>
          <cell r="AA5596" t="b">
            <v>1</v>
          </cell>
        </row>
        <row r="5597">
          <cell r="R5597">
            <v>3</v>
          </cell>
          <cell r="Y5597">
            <v>2</v>
          </cell>
          <cell r="AA5597" t="b">
            <v>1</v>
          </cell>
        </row>
        <row r="5598">
          <cell r="R5598">
            <v>2</v>
          </cell>
          <cell r="Y5598">
            <v>2</v>
          </cell>
          <cell r="AA5598" t="b">
            <v>1</v>
          </cell>
        </row>
        <row r="5599">
          <cell r="R5599">
            <v>2</v>
          </cell>
          <cell r="Y5599">
            <v>1</v>
          </cell>
          <cell r="AA5599" t="b">
            <v>1</v>
          </cell>
        </row>
        <row r="5600">
          <cell r="R5600">
            <v>1</v>
          </cell>
          <cell r="Y5600">
            <v>1</v>
          </cell>
          <cell r="AA5600" t="b">
            <v>1</v>
          </cell>
        </row>
        <row r="5601">
          <cell r="R5601">
            <v>1</v>
          </cell>
          <cell r="Y5601">
            <v>2</v>
          </cell>
          <cell r="AA5601" t="b">
            <v>1</v>
          </cell>
        </row>
        <row r="5602">
          <cell r="R5602">
            <v>3</v>
          </cell>
          <cell r="Y5602">
            <v>2</v>
          </cell>
          <cell r="AA5602" t="b">
            <v>1</v>
          </cell>
        </row>
        <row r="5603">
          <cell r="R5603">
            <v>2</v>
          </cell>
          <cell r="Y5603">
            <v>2</v>
          </cell>
          <cell r="AA5603" t="b">
            <v>1</v>
          </cell>
        </row>
        <row r="5604">
          <cell r="R5604">
            <v>2</v>
          </cell>
          <cell r="Y5604">
            <v>2</v>
          </cell>
          <cell r="AA5604" t="b">
            <v>1</v>
          </cell>
        </row>
        <row r="5605">
          <cell r="R5605">
            <v>3</v>
          </cell>
          <cell r="Y5605">
            <v>2</v>
          </cell>
          <cell r="AA5605" t="b">
            <v>1</v>
          </cell>
        </row>
        <row r="5606">
          <cell r="R5606">
            <v>0</v>
          </cell>
          <cell r="Y5606">
            <v>2</v>
          </cell>
          <cell r="AA5606" t="b">
            <v>1</v>
          </cell>
        </row>
        <row r="5607">
          <cell r="R5607">
            <v>0</v>
          </cell>
          <cell r="Y5607">
            <v>2</v>
          </cell>
          <cell r="AA5607" t="b">
            <v>1</v>
          </cell>
        </row>
        <row r="5608">
          <cell r="R5608">
            <v>2</v>
          </cell>
          <cell r="Y5608">
            <v>2</v>
          </cell>
          <cell r="AA5608" t="b">
            <v>1</v>
          </cell>
        </row>
        <row r="5609">
          <cell r="R5609">
            <v>2</v>
          </cell>
          <cell r="Y5609">
            <v>2</v>
          </cell>
          <cell r="AA5609" t="b">
            <v>1</v>
          </cell>
        </row>
        <row r="5610">
          <cell r="R5610">
            <v>3</v>
          </cell>
          <cell r="Y5610">
            <v>3</v>
          </cell>
          <cell r="AA5610" t="b">
            <v>1</v>
          </cell>
        </row>
        <row r="5611">
          <cell r="R5611">
            <v>3</v>
          </cell>
          <cell r="Y5611">
            <v>2</v>
          </cell>
          <cell r="AA5611" t="b">
            <v>1</v>
          </cell>
        </row>
        <row r="5612">
          <cell r="R5612">
            <v>2</v>
          </cell>
          <cell r="Y5612">
            <v>2</v>
          </cell>
          <cell r="AA5612" t="b">
            <v>1</v>
          </cell>
        </row>
        <row r="5613">
          <cell r="R5613">
            <v>2</v>
          </cell>
          <cell r="Y5613">
            <v>1</v>
          </cell>
          <cell r="AA5613" t="b">
            <v>1</v>
          </cell>
        </row>
        <row r="5614">
          <cell r="R5614">
            <v>2</v>
          </cell>
          <cell r="Y5614">
            <v>2</v>
          </cell>
          <cell r="AA5614" t="b">
            <v>1</v>
          </cell>
        </row>
        <row r="5615">
          <cell r="R5615">
            <v>3</v>
          </cell>
          <cell r="Y5615">
            <v>2</v>
          </cell>
          <cell r="AA5615" t="b">
            <v>1</v>
          </cell>
        </row>
        <row r="5616">
          <cell r="R5616">
            <v>2</v>
          </cell>
          <cell r="Y5616">
            <v>2</v>
          </cell>
          <cell r="AA5616" t="b">
            <v>1</v>
          </cell>
        </row>
        <row r="5617">
          <cell r="R5617">
            <v>2</v>
          </cell>
          <cell r="Y5617">
            <v>2</v>
          </cell>
          <cell r="AA5617" t="b">
            <v>1</v>
          </cell>
        </row>
        <row r="5618">
          <cell r="R5618">
            <v>2</v>
          </cell>
          <cell r="Y5618">
            <v>2</v>
          </cell>
          <cell r="AA5618" t="b">
            <v>1</v>
          </cell>
        </row>
        <row r="5619">
          <cell r="R5619">
            <v>2</v>
          </cell>
          <cell r="Y5619">
            <v>1</v>
          </cell>
          <cell r="AA5619" t="b">
            <v>1</v>
          </cell>
        </row>
        <row r="5620">
          <cell r="R5620">
            <v>2</v>
          </cell>
          <cell r="Y5620">
            <v>3</v>
          </cell>
          <cell r="AA5620" t="b">
            <v>1</v>
          </cell>
        </row>
        <row r="5621">
          <cell r="R5621">
            <v>2</v>
          </cell>
          <cell r="Y5621">
            <v>2</v>
          </cell>
          <cell r="AA5621" t="b">
            <v>1</v>
          </cell>
        </row>
        <row r="5622">
          <cell r="R5622">
            <v>2</v>
          </cell>
          <cell r="Y5622">
            <v>2</v>
          </cell>
          <cell r="AA5622" t="b">
            <v>1</v>
          </cell>
        </row>
        <row r="5623">
          <cell r="R5623">
            <v>2</v>
          </cell>
          <cell r="Y5623">
            <v>2</v>
          </cell>
          <cell r="AA5623" t="b">
            <v>1</v>
          </cell>
        </row>
        <row r="5624">
          <cell r="R5624">
            <v>1</v>
          </cell>
          <cell r="Y5624">
            <v>2</v>
          </cell>
          <cell r="AA5624" t="b">
            <v>1</v>
          </cell>
        </row>
        <row r="5625">
          <cell r="R5625">
            <v>2</v>
          </cell>
          <cell r="Y5625">
            <v>1</v>
          </cell>
          <cell r="AA5625" t="b">
            <v>1</v>
          </cell>
        </row>
        <row r="5626">
          <cell r="R5626">
            <v>2</v>
          </cell>
          <cell r="Y5626">
            <v>2</v>
          </cell>
          <cell r="AA5626" t="b">
            <v>1</v>
          </cell>
        </row>
        <row r="5627">
          <cell r="R5627">
            <v>2</v>
          </cell>
          <cell r="Y5627">
            <v>2</v>
          </cell>
          <cell r="AA5627" t="b">
            <v>1</v>
          </cell>
        </row>
        <row r="5628">
          <cell r="R5628">
            <v>2</v>
          </cell>
          <cell r="Y5628">
            <v>1</v>
          </cell>
          <cell r="AA5628" t="b">
            <v>1</v>
          </cell>
        </row>
        <row r="5629">
          <cell r="R5629">
            <v>3</v>
          </cell>
          <cell r="Y5629">
            <v>3</v>
          </cell>
          <cell r="AA5629" t="b">
            <v>1</v>
          </cell>
        </row>
        <row r="5630">
          <cell r="R5630">
            <v>2</v>
          </cell>
          <cell r="Y5630">
            <v>3</v>
          </cell>
          <cell r="AA5630" t="b">
            <v>1</v>
          </cell>
        </row>
        <row r="5631">
          <cell r="R5631">
            <v>2</v>
          </cell>
          <cell r="Y5631">
            <v>3</v>
          </cell>
          <cell r="AA5631" t="b">
            <v>1</v>
          </cell>
        </row>
        <row r="5632">
          <cell r="R5632">
            <v>1</v>
          </cell>
          <cell r="Y5632">
            <v>1</v>
          </cell>
          <cell r="AA5632" t="b">
            <v>1</v>
          </cell>
        </row>
        <row r="5633">
          <cell r="R5633">
            <v>1</v>
          </cell>
          <cell r="Y5633">
            <v>1</v>
          </cell>
          <cell r="AA5633" t="b">
            <v>1</v>
          </cell>
        </row>
        <row r="5634">
          <cell r="R5634">
            <v>1</v>
          </cell>
          <cell r="Y5634">
            <v>2</v>
          </cell>
          <cell r="AA5634" t="b">
            <v>1</v>
          </cell>
        </row>
        <row r="5635">
          <cell r="R5635">
            <v>3</v>
          </cell>
          <cell r="Y5635">
            <v>2</v>
          </cell>
          <cell r="AA5635" t="b">
            <v>1</v>
          </cell>
        </row>
        <row r="5636">
          <cell r="R5636">
            <v>2</v>
          </cell>
          <cell r="Y5636">
            <v>2</v>
          </cell>
          <cell r="AA5636" t="b">
            <v>1</v>
          </cell>
        </row>
        <row r="5637">
          <cell r="R5637">
            <v>2</v>
          </cell>
          <cell r="Y5637">
            <v>2</v>
          </cell>
          <cell r="AA5637" t="b">
            <v>1</v>
          </cell>
        </row>
        <row r="5638">
          <cell r="R5638">
            <v>2</v>
          </cell>
          <cell r="Y5638">
            <v>2</v>
          </cell>
          <cell r="AA5638" t="b">
            <v>1</v>
          </cell>
        </row>
        <row r="5639">
          <cell r="R5639">
            <v>2</v>
          </cell>
          <cell r="Y5639">
            <v>2</v>
          </cell>
          <cell r="AA5639" t="b">
            <v>1</v>
          </cell>
        </row>
        <row r="5640">
          <cell r="R5640">
            <v>2</v>
          </cell>
          <cell r="Y5640">
            <v>2</v>
          </cell>
          <cell r="AA5640" t="b">
            <v>1</v>
          </cell>
        </row>
        <row r="5641">
          <cell r="R5641">
            <v>2</v>
          </cell>
          <cell r="Y5641">
            <v>1</v>
          </cell>
          <cell r="AA5641" t="b">
            <v>1</v>
          </cell>
        </row>
        <row r="5642">
          <cell r="R5642">
            <v>2</v>
          </cell>
          <cell r="Y5642">
            <v>2</v>
          </cell>
          <cell r="AA5642" t="b">
            <v>1</v>
          </cell>
        </row>
        <row r="5643">
          <cell r="R5643">
            <v>3</v>
          </cell>
          <cell r="Y5643">
            <v>2</v>
          </cell>
          <cell r="AA5643" t="b">
            <v>1</v>
          </cell>
        </row>
        <row r="5644">
          <cell r="R5644">
            <v>2</v>
          </cell>
          <cell r="Y5644">
            <v>3</v>
          </cell>
          <cell r="AA5644" t="b">
            <v>1</v>
          </cell>
        </row>
        <row r="5645">
          <cell r="R5645">
            <v>2</v>
          </cell>
          <cell r="Y5645">
            <v>2</v>
          </cell>
          <cell r="AA5645" t="b">
            <v>1</v>
          </cell>
        </row>
        <row r="5646">
          <cell r="R5646">
            <v>2</v>
          </cell>
          <cell r="Y5646">
            <v>1</v>
          </cell>
          <cell r="AA5646" t="b">
            <v>1</v>
          </cell>
        </row>
        <row r="5647">
          <cell r="R5647">
            <v>1</v>
          </cell>
          <cell r="Y5647">
            <v>2</v>
          </cell>
          <cell r="AA5647" t="b">
            <v>1</v>
          </cell>
        </row>
        <row r="5648">
          <cell r="R5648">
            <v>2</v>
          </cell>
          <cell r="Y5648">
            <v>2</v>
          </cell>
          <cell r="AA5648" t="b">
            <v>1</v>
          </cell>
        </row>
        <row r="5649">
          <cell r="R5649">
            <v>1</v>
          </cell>
          <cell r="Y5649">
            <v>2</v>
          </cell>
          <cell r="AA5649" t="b">
            <v>1</v>
          </cell>
        </row>
        <row r="5650">
          <cell r="R5650">
            <v>2</v>
          </cell>
          <cell r="Y5650">
            <v>2</v>
          </cell>
          <cell r="AA5650" t="b">
            <v>1</v>
          </cell>
        </row>
        <row r="5651">
          <cell r="R5651">
            <v>2</v>
          </cell>
          <cell r="Y5651">
            <v>2</v>
          </cell>
          <cell r="AA5651" t="b">
            <v>1</v>
          </cell>
        </row>
        <row r="5652">
          <cell r="R5652">
            <v>2</v>
          </cell>
          <cell r="Y5652">
            <v>2</v>
          </cell>
          <cell r="AA5652" t="b">
            <v>1</v>
          </cell>
        </row>
        <row r="5653">
          <cell r="R5653">
            <v>2</v>
          </cell>
          <cell r="Y5653">
            <v>2</v>
          </cell>
          <cell r="AA5653" t="b">
            <v>1</v>
          </cell>
        </row>
        <row r="5654">
          <cell r="R5654">
            <v>1</v>
          </cell>
          <cell r="Y5654">
            <v>1</v>
          </cell>
          <cell r="AA5654" t="b">
            <v>1</v>
          </cell>
        </row>
        <row r="5655">
          <cell r="R5655">
            <v>2</v>
          </cell>
          <cell r="Y5655">
            <v>2</v>
          </cell>
          <cell r="AA5655" t="b">
            <v>1</v>
          </cell>
        </row>
        <row r="5656">
          <cell r="R5656">
            <v>2</v>
          </cell>
          <cell r="Y5656">
            <v>1</v>
          </cell>
          <cell r="AA5656" t="b">
            <v>1</v>
          </cell>
        </row>
        <row r="5657">
          <cell r="R5657">
            <v>2</v>
          </cell>
          <cell r="Y5657">
            <v>2</v>
          </cell>
          <cell r="AA5657" t="b">
            <v>1</v>
          </cell>
        </row>
        <row r="5658">
          <cell r="R5658">
            <v>2</v>
          </cell>
          <cell r="Y5658">
            <v>2</v>
          </cell>
          <cell r="AA5658" t="b">
            <v>1</v>
          </cell>
        </row>
        <row r="5659">
          <cell r="R5659">
            <v>3</v>
          </cell>
          <cell r="Y5659">
            <v>2</v>
          </cell>
          <cell r="AA5659" t="b">
            <v>1</v>
          </cell>
        </row>
        <row r="5660">
          <cell r="R5660">
            <v>1</v>
          </cell>
          <cell r="Y5660">
            <v>1</v>
          </cell>
          <cell r="AA5660" t="b">
            <v>1</v>
          </cell>
        </row>
        <row r="5661">
          <cell r="R5661">
            <v>2</v>
          </cell>
          <cell r="Y5661">
            <v>2</v>
          </cell>
          <cell r="AA5661" t="b">
            <v>1</v>
          </cell>
        </row>
        <row r="5662">
          <cell r="R5662">
            <v>2</v>
          </cell>
          <cell r="Y5662">
            <v>2</v>
          </cell>
          <cell r="AA5662" t="b">
            <v>1</v>
          </cell>
        </row>
        <row r="5663">
          <cell r="R5663">
            <v>2</v>
          </cell>
          <cell r="Y5663">
            <v>1</v>
          </cell>
          <cell r="AA5663" t="b">
            <v>1</v>
          </cell>
        </row>
        <row r="5664">
          <cell r="R5664">
            <v>3</v>
          </cell>
          <cell r="Y5664">
            <v>1</v>
          </cell>
          <cell r="AA5664" t="b">
            <v>1</v>
          </cell>
        </row>
        <row r="5665">
          <cell r="R5665">
            <v>3</v>
          </cell>
          <cell r="Y5665">
            <v>1</v>
          </cell>
          <cell r="AA5665" t="b">
            <v>1</v>
          </cell>
        </row>
        <row r="5666">
          <cell r="R5666">
            <v>2</v>
          </cell>
          <cell r="Y5666">
            <v>1</v>
          </cell>
          <cell r="AA5666" t="b">
            <v>1</v>
          </cell>
        </row>
        <row r="5667">
          <cell r="R5667">
            <v>2</v>
          </cell>
          <cell r="Y5667">
            <v>1</v>
          </cell>
          <cell r="AA5667" t="b">
            <v>1</v>
          </cell>
        </row>
        <row r="5668">
          <cell r="R5668">
            <v>3</v>
          </cell>
          <cell r="Y5668">
            <v>3</v>
          </cell>
          <cell r="AA5668" t="b">
            <v>1</v>
          </cell>
        </row>
        <row r="5669">
          <cell r="R5669">
            <v>2</v>
          </cell>
          <cell r="Y5669">
            <v>1</v>
          </cell>
          <cell r="AA5669" t="b">
            <v>1</v>
          </cell>
        </row>
        <row r="5670">
          <cell r="R5670">
            <v>2</v>
          </cell>
          <cell r="Y5670">
            <v>2</v>
          </cell>
          <cell r="AA5670" t="b">
            <v>1</v>
          </cell>
        </row>
        <row r="5671">
          <cell r="R5671">
            <v>3</v>
          </cell>
          <cell r="Y5671">
            <v>2</v>
          </cell>
          <cell r="AA5671" t="b">
            <v>1</v>
          </cell>
        </row>
        <row r="5672">
          <cell r="R5672">
            <v>3</v>
          </cell>
          <cell r="Y5672">
            <v>2</v>
          </cell>
          <cell r="AA5672" t="b">
            <v>1</v>
          </cell>
        </row>
        <row r="5673">
          <cell r="R5673">
            <v>2</v>
          </cell>
          <cell r="Y5673">
            <v>1</v>
          </cell>
          <cell r="AA5673" t="b">
            <v>1</v>
          </cell>
        </row>
        <row r="5674">
          <cell r="R5674">
            <v>2</v>
          </cell>
          <cell r="Y5674">
            <v>1</v>
          </cell>
          <cell r="AA5674" t="b">
            <v>1</v>
          </cell>
        </row>
        <row r="5675">
          <cell r="R5675">
            <v>1</v>
          </cell>
          <cell r="Y5675">
            <v>2</v>
          </cell>
          <cell r="AA5675" t="b">
            <v>1</v>
          </cell>
        </row>
        <row r="5676">
          <cell r="R5676">
            <v>1</v>
          </cell>
          <cell r="Y5676">
            <v>2</v>
          </cell>
          <cell r="AA5676" t="b">
            <v>1</v>
          </cell>
        </row>
        <row r="5677">
          <cell r="R5677">
            <v>2</v>
          </cell>
          <cell r="Y5677">
            <v>1</v>
          </cell>
          <cell r="AA5677" t="b">
            <v>1</v>
          </cell>
        </row>
        <row r="5678">
          <cell r="R5678">
            <v>2</v>
          </cell>
          <cell r="Y5678">
            <v>2</v>
          </cell>
          <cell r="AA5678" t="b">
            <v>1</v>
          </cell>
        </row>
        <row r="5679">
          <cell r="R5679">
            <v>2</v>
          </cell>
          <cell r="Y5679">
            <v>2</v>
          </cell>
          <cell r="AA5679" t="b">
            <v>1</v>
          </cell>
        </row>
        <row r="5680">
          <cell r="R5680">
            <v>2</v>
          </cell>
          <cell r="Y5680">
            <v>1</v>
          </cell>
          <cell r="AA5680" t="b">
            <v>1</v>
          </cell>
        </row>
        <row r="5681">
          <cell r="R5681">
            <v>3</v>
          </cell>
          <cell r="Y5681">
            <v>1</v>
          </cell>
          <cell r="AA5681" t="b">
            <v>1</v>
          </cell>
        </row>
        <row r="5682">
          <cell r="R5682">
            <v>1</v>
          </cell>
          <cell r="Y5682">
            <v>1</v>
          </cell>
          <cell r="AA5682" t="b">
            <v>1</v>
          </cell>
        </row>
        <row r="5683">
          <cell r="R5683">
            <v>3</v>
          </cell>
          <cell r="Y5683">
            <v>2</v>
          </cell>
          <cell r="AA5683" t="b">
            <v>1</v>
          </cell>
        </row>
        <row r="5684">
          <cell r="R5684">
            <v>2</v>
          </cell>
          <cell r="Y5684">
            <v>2</v>
          </cell>
          <cell r="AA5684" t="b">
            <v>1</v>
          </cell>
        </row>
        <row r="5685">
          <cell r="R5685">
            <v>2</v>
          </cell>
          <cell r="Y5685">
            <v>1</v>
          </cell>
          <cell r="AA5685" t="b">
            <v>1</v>
          </cell>
        </row>
        <row r="5686">
          <cell r="R5686">
            <v>2</v>
          </cell>
          <cell r="Y5686">
            <v>2</v>
          </cell>
          <cell r="AA5686" t="b">
            <v>1</v>
          </cell>
        </row>
        <row r="5687">
          <cell r="R5687">
            <v>1</v>
          </cell>
          <cell r="Y5687">
            <v>2</v>
          </cell>
          <cell r="AA5687" t="b">
            <v>1</v>
          </cell>
        </row>
        <row r="5688">
          <cell r="R5688">
            <v>4</v>
          </cell>
          <cell r="Y5688">
            <v>1</v>
          </cell>
          <cell r="AA5688" t="b">
            <v>1</v>
          </cell>
        </row>
        <row r="5689">
          <cell r="R5689">
            <v>1</v>
          </cell>
          <cell r="Y5689">
            <v>2</v>
          </cell>
          <cell r="AA5689" t="b">
            <v>1</v>
          </cell>
        </row>
        <row r="5690">
          <cell r="R5690">
            <v>1</v>
          </cell>
          <cell r="Y5690">
            <v>2</v>
          </cell>
          <cell r="AA5690" t="b">
            <v>1</v>
          </cell>
        </row>
        <row r="5691">
          <cell r="R5691">
            <v>2</v>
          </cell>
          <cell r="Y5691">
            <v>2</v>
          </cell>
          <cell r="AA5691" t="b">
            <v>1</v>
          </cell>
        </row>
        <row r="5692">
          <cell r="R5692">
            <v>2</v>
          </cell>
          <cell r="Y5692">
            <v>2</v>
          </cell>
          <cell r="AA5692" t="b">
            <v>1</v>
          </cell>
        </row>
        <row r="5693">
          <cell r="R5693">
            <v>2</v>
          </cell>
          <cell r="Y5693">
            <v>1</v>
          </cell>
          <cell r="AA5693" t="b">
            <v>1</v>
          </cell>
        </row>
        <row r="5694">
          <cell r="R5694">
            <v>3</v>
          </cell>
          <cell r="Y5694">
            <v>3</v>
          </cell>
          <cell r="AA5694" t="b">
            <v>1</v>
          </cell>
        </row>
        <row r="5695">
          <cell r="R5695">
            <v>2</v>
          </cell>
          <cell r="Y5695">
            <v>1</v>
          </cell>
          <cell r="AA5695" t="b">
            <v>1</v>
          </cell>
        </row>
        <row r="5696">
          <cell r="R5696">
            <v>2</v>
          </cell>
          <cell r="Y5696">
            <v>2</v>
          </cell>
          <cell r="AA5696" t="b">
            <v>1</v>
          </cell>
        </row>
        <row r="5697">
          <cell r="R5697">
            <v>2</v>
          </cell>
          <cell r="Y5697">
            <v>2</v>
          </cell>
          <cell r="AA5697" t="b">
            <v>1</v>
          </cell>
        </row>
        <row r="5698">
          <cell r="R5698">
            <v>2</v>
          </cell>
          <cell r="Y5698">
            <v>1</v>
          </cell>
          <cell r="AA5698" t="b">
            <v>1</v>
          </cell>
        </row>
        <row r="5699">
          <cell r="R5699">
            <v>2</v>
          </cell>
          <cell r="Y5699">
            <v>2</v>
          </cell>
          <cell r="AA5699" t="b">
            <v>1</v>
          </cell>
        </row>
        <row r="5700">
          <cell r="R5700">
            <v>0</v>
          </cell>
          <cell r="Y5700">
            <v>2</v>
          </cell>
          <cell r="AA5700" t="b">
            <v>1</v>
          </cell>
        </row>
        <row r="5701">
          <cell r="R5701">
            <v>2</v>
          </cell>
          <cell r="Y5701">
            <v>2</v>
          </cell>
          <cell r="AA5701" t="b">
            <v>1</v>
          </cell>
        </row>
        <row r="5702">
          <cell r="R5702">
            <v>2</v>
          </cell>
          <cell r="Y5702">
            <v>2</v>
          </cell>
          <cell r="AA5702" t="b">
            <v>1</v>
          </cell>
        </row>
        <row r="5703">
          <cell r="R5703">
            <v>1</v>
          </cell>
          <cell r="Y5703">
            <v>2</v>
          </cell>
          <cell r="AA5703" t="b">
            <v>1</v>
          </cell>
        </row>
        <row r="5704">
          <cell r="R5704">
            <v>2</v>
          </cell>
          <cell r="Y5704">
            <v>3</v>
          </cell>
          <cell r="AA5704" t="b">
            <v>1</v>
          </cell>
        </row>
        <row r="5705">
          <cell r="R5705">
            <v>3</v>
          </cell>
          <cell r="Y5705">
            <v>2</v>
          </cell>
          <cell r="AA5705" t="b">
            <v>1</v>
          </cell>
        </row>
        <row r="5706">
          <cell r="R5706">
            <v>2</v>
          </cell>
          <cell r="Y5706">
            <v>1</v>
          </cell>
          <cell r="AA5706" t="b">
            <v>1</v>
          </cell>
        </row>
        <row r="5707">
          <cell r="R5707">
            <v>2</v>
          </cell>
          <cell r="Y5707">
            <v>1</v>
          </cell>
          <cell r="AA5707" t="b">
            <v>1</v>
          </cell>
        </row>
        <row r="5708">
          <cell r="R5708">
            <v>1</v>
          </cell>
          <cell r="Y5708">
            <v>1</v>
          </cell>
          <cell r="AA5708" t="b">
            <v>1</v>
          </cell>
        </row>
        <row r="5709">
          <cell r="R5709">
            <v>2</v>
          </cell>
          <cell r="Y5709">
            <v>2</v>
          </cell>
          <cell r="AA5709" t="b">
            <v>1</v>
          </cell>
        </row>
        <row r="5710">
          <cell r="R5710">
            <v>2</v>
          </cell>
          <cell r="Y5710">
            <v>2</v>
          </cell>
          <cell r="AA5710" t="b">
            <v>1</v>
          </cell>
        </row>
        <row r="5711">
          <cell r="R5711">
            <v>2</v>
          </cell>
          <cell r="Y5711">
            <v>2</v>
          </cell>
          <cell r="AA5711" t="b">
            <v>1</v>
          </cell>
        </row>
        <row r="5712">
          <cell r="R5712">
            <v>1</v>
          </cell>
          <cell r="Y5712">
            <v>2</v>
          </cell>
          <cell r="AA5712" t="b">
            <v>1</v>
          </cell>
        </row>
        <row r="5713">
          <cell r="R5713">
            <v>3</v>
          </cell>
          <cell r="Y5713">
            <v>2</v>
          </cell>
          <cell r="AA5713" t="b">
            <v>1</v>
          </cell>
        </row>
        <row r="5714">
          <cell r="R5714">
            <v>2</v>
          </cell>
          <cell r="Y5714">
            <v>2</v>
          </cell>
          <cell r="AA5714" t="b">
            <v>1</v>
          </cell>
        </row>
        <row r="5715">
          <cell r="R5715">
            <v>3</v>
          </cell>
          <cell r="Y5715">
            <v>3</v>
          </cell>
          <cell r="AA5715" t="b">
            <v>1</v>
          </cell>
        </row>
        <row r="5716">
          <cell r="R5716">
            <v>3</v>
          </cell>
          <cell r="Y5716">
            <v>3</v>
          </cell>
          <cell r="AA5716" t="b">
            <v>1</v>
          </cell>
        </row>
        <row r="5717">
          <cell r="R5717">
            <v>2</v>
          </cell>
          <cell r="Y5717">
            <v>3</v>
          </cell>
          <cell r="AA5717" t="b">
            <v>1</v>
          </cell>
        </row>
        <row r="5718">
          <cell r="R5718">
            <v>2</v>
          </cell>
          <cell r="Y5718">
            <v>2</v>
          </cell>
          <cell r="AA5718" t="b">
            <v>1</v>
          </cell>
        </row>
        <row r="5719">
          <cell r="R5719">
            <v>2</v>
          </cell>
          <cell r="Y5719">
            <v>1</v>
          </cell>
          <cell r="AA5719" t="b">
            <v>1</v>
          </cell>
        </row>
        <row r="5720">
          <cell r="R5720">
            <v>2</v>
          </cell>
          <cell r="Y5720">
            <v>2</v>
          </cell>
          <cell r="AA5720" t="b">
            <v>1</v>
          </cell>
        </row>
        <row r="5721">
          <cell r="R5721">
            <v>2</v>
          </cell>
          <cell r="Y5721">
            <v>2</v>
          </cell>
          <cell r="AA5721" t="b">
            <v>1</v>
          </cell>
        </row>
        <row r="5722">
          <cell r="R5722">
            <v>2</v>
          </cell>
          <cell r="Y5722">
            <v>2</v>
          </cell>
          <cell r="AA5722" t="b">
            <v>1</v>
          </cell>
        </row>
        <row r="5723">
          <cell r="R5723">
            <v>2</v>
          </cell>
          <cell r="Y5723">
            <v>2</v>
          </cell>
          <cell r="AA5723" t="b">
            <v>1</v>
          </cell>
        </row>
        <row r="5724">
          <cell r="R5724">
            <v>2</v>
          </cell>
          <cell r="Y5724">
            <v>2</v>
          </cell>
          <cell r="AA5724" t="b">
            <v>1</v>
          </cell>
        </row>
        <row r="5725">
          <cell r="R5725">
            <v>3</v>
          </cell>
          <cell r="Y5725">
            <v>2</v>
          </cell>
          <cell r="AA5725" t="b">
            <v>1</v>
          </cell>
        </row>
        <row r="5726">
          <cell r="R5726">
            <v>2</v>
          </cell>
          <cell r="Y5726">
            <v>2</v>
          </cell>
          <cell r="AA5726" t="b">
            <v>1</v>
          </cell>
        </row>
        <row r="5727">
          <cell r="R5727">
            <v>1</v>
          </cell>
          <cell r="Y5727">
            <v>2</v>
          </cell>
          <cell r="AA5727" t="b">
            <v>1</v>
          </cell>
        </row>
        <row r="5728">
          <cell r="R5728">
            <v>2</v>
          </cell>
          <cell r="Y5728">
            <v>1</v>
          </cell>
          <cell r="AA5728" t="b">
            <v>1</v>
          </cell>
        </row>
        <row r="5729">
          <cell r="R5729">
            <v>1</v>
          </cell>
          <cell r="Y5729">
            <v>2</v>
          </cell>
          <cell r="AA5729" t="b">
            <v>1</v>
          </cell>
        </row>
        <row r="5730">
          <cell r="R5730">
            <v>1</v>
          </cell>
          <cell r="Y5730">
            <v>1</v>
          </cell>
          <cell r="AA5730" t="b">
            <v>1</v>
          </cell>
        </row>
        <row r="5731">
          <cell r="R5731">
            <v>2</v>
          </cell>
          <cell r="Y5731">
            <v>1</v>
          </cell>
          <cell r="AA5731" t="b">
            <v>1</v>
          </cell>
        </row>
        <row r="5732">
          <cell r="R5732">
            <v>2</v>
          </cell>
          <cell r="Y5732">
            <v>2</v>
          </cell>
          <cell r="AA5732" t="b">
            <v>1</v>
          </cell>
        </row>
        <row r="5733">
          <cell r="R5733">
            <v>2</v>
          </cell>
          <cell r="Y5733">
            <v>1</v>
          </cell>
          <cell r="AA5733" t="b">
            <v>1</v>
          </cell>
        </row>
        <row r="5734">
          <cell r="R5734">
            <v>2</v>
          </cell>
          <cell r="Y5734">
            <v>1</v>
          </cell>
          <cell r="AA5734" t="b">
            <v>1</v>
          </cell>
        </row>
        <row r="5735">
          <cell r="R5735">
            <v>2</v>
          </cell>
          <cell r="Y5735">
            <v>2</v>
          </cell>
          <cell r="AA5735" t="b">
            <v>1</v>
          </cell>
        </row>
        <row r="5736">
          <cell r="R5736">
            <v>1</v>
          </cell>
          <cell r="Y5736">
            <v>1</v>
          </cell>
          <cell r="AA5736" t="b">
            <v>1</v>
          </cell>
        </row>
        <row r="5737">
          <cell r="R5737">
            <v>2</v>
          </cell>
          <cell r="Y5737">
            <v>2</v>
          </cell>
          <cell r="AA5737" t="b">
            <v>1</v>
          </cell>
        </row>
        <row r="5738">
          <cell r="R5738">
            <v>2</v>
          </cell>
          <cell r="Y5738" t="str">
            <v/>
          </cell>
          <cell r="AA5738" t="b">
            <v>1</v>
          </cell>
        </row>
        <row r="5739">
          <cell r="R5739">
            <v>2</v>
          </cell>
          <cell r="Y5739">
            <v>2</v>
          </cell>
          <cell r="AA5739" t="b">
            <v>1</v>
          </cell>
        </row>
        <row r="5740">
          <cell r="R5740">
            <v>2</v>
          </cell>
          <cell r="Y5740">
            <v>2</v>
          </cell>
          <cell r="AA5740" t="b">
            <v>1</v>
          </cell>
        </row>
        <row r="5741">
          <cell r="R5741">
            <v>2</v>
          </cell>
          <cell r="Y5741">
            <v>2</v>
          </cell>
          <cell r="AA5741" t="b">
            <v>1</v>
          </cell>
        </row>
        <row r="5742">
          <cell r="R5742">
            <v>1</v>
          </cell>
          <cell r="Y5742">
            <v>1</v>
          </cell>
          <cell r="AA5742" t="b">
            <v>1</v>
          </cell>
        </row>
        <row r="5743">
          <cell r="R5743">
            <v>1</v>
          </cell>
          <cell r="Y5743">
            <v>2</v>
          </cell>
          <cell r="AA5743" t="b">
            <v>1</v>
          </cell>
        </row>
        <row r="5744">
          <cell r="R5744">
            <v>3</v>
          </cell>
          <cell r="Y5744">
            <v>2</v>
          </cell>
          <cell r="AA5744" t="b">
            <v>1</v>
          </cell>
        </row>
        <row r="5745">
          <cell r="R5745">
            <v>2</v>
          </cell>
          <cell r="Y5745">
            <v>2</v>
          </cell>
          <cell r="AA5745" t="b">
            <v>1</v>
          </cell>
        </row>
        <row r="5746">
          <cell r="R5746">
            <v>3</v>
          </cell>
          <cell r="Y5746">
            <v>2</v>
          </cell>
          <cell r="AA5746" t="b">
            <v>1</v>
          </cell>
        </row>
        <row r="5747">
          <cell r="R5747">
            <v>2</v>
          </cell>
          <cell r="Y5747">
            <v>2</v>
          </cell>
          <cell r="AA5747" t="b">
            <v>1</v>
          </cell>
        </row>
        <row r="5748">
          <cell r="R5748">
            <v>2</v>
          </cell>
          <cell r="Y5748">
            <v>2</v>
          </cell>
          <cell r="AA5748" t="b">
            <v>1</v>
          </cell>
        </row>
        <row r="5749">
          <cell r="R5749">
            <v>4</v>
          </cell>
          <cell r="Y5749">
            <v>2</v>
          </cell>
          <cell r="AA5749" t="b">
            <v>1</v>
          </cell>
        </row>
        <row r="5750">
          <cell r="R5750">
            <v>0</v>
          </cell>
          <cell r="Y5750">
            <v>2</v>
          </cell>
          <cell r="AA5750" t="b">
            <v>1</v>
          </cell>
        </row>
        <row r="5751">
          <cell r="R5751">
            <v>2</v>
          </cell>
          <cell r="Y5751">
            <v>1</v>
          </cell>
          <cell r="AA5751" t="b">
            <v>1</v>
          </cell>
        </row>
        <row r="5752">
          <cell r="R5752">
            <v>0</v>
          </cell>
          <cell r="Y5752" t="str">
            <v/>
          </cell>
          <cell r="AA5752" t="b">
            <v>1</v>
          </cell>
        </row>
        <row r="5753">
          <cell r="R5753">
            <v>0</v>
          </cell>
          <cell r="Y5753">
            <v>1</v>
          </cell>
          <cell r="AA5753" t="b">
            <v>1</v>
          </cell>
        </row>
        <row r="5754">
          <cell r="R5754">
            <v>2</v>
          </cell>
          <cell r="Y5754">
            <v>2</v>
          </cell>
          <cell r="AA5754" t="b">
            <v>1</v>
          </cell>
        </row>
        <row r="5755">
          <cell r="R5755">
            <v>2</v>
          </cell>
          <cell r="Y5755">
            <v>3</v>
          </cell>
          <cell r="AA5755" t="b">
            <v>1</v>
          </cell>
        </row>
        <row r="5756">
          <cell r="R5756">
            <v>2</v>
          </cell>
          <cell r="Y5756">
            <v>2</v>
          </cell>
          <cell r="AA5756" t="b">
            <v>1</v>
          </cell>
        </row>
        <row r="5757">
          <cell r="R5757">
            <v>2</v>
          </cell>
          <cell r="Y5757">
            <v>2</v>
          </cell>
          <cell r="AA5757" t="b">
            <v>1</v>
          </cell>
        </row>
        <row r="5758">
          <cell r="R5758">
            <v>3</v>
          </cell>
          <cell r="Y5758">
            <v>2</v>
          </cell>
          <cell r="AA5758" t="b">
            <v>1</v>
          </cell>
        </row>
        <row r="5759">
          <cell r="R5759">
            <v>1</v>
          </cell>
          <cell r="Y5759">
            <v>2</v>
          </cell>
          <cell r="AA5759" t="b">
            <v>1</v>
          </cell>
        </row>
        <row r="5760">
          <cell r="R5760">
            <v>3</v>
          </cell>
          <cell r="Y5760">
            <v>2</v>
          </cell>
          <cell r="AA5760" t="b">
            <v>1</v>
          </cell>
        </row>
        <row r="5761">
          <cell r="R5761">
            <v>2</v>
          </cell>
          <cell r="Y5761">
            <v>2</v>
          </cell>
          <cell r="AA5761" t="b">
            <v>1</v>
          </cell>
        </row>
        <row r="5762">
          <cell r="R5762">
            <v>4</v>
          </cell>
          <cell r="Y5762">
            <v>2</v>
          </cell>
          <cell r="AA5762" t="b">
            <v>1</v>
          </cell>
        </row>
        <row r="5763">
          <cell r="R5763">
            <v>2</v>
          </cell>
          <cell r="Y5763">
            <v>1</v>
          </cell>
          <cell r="AA5763" t="b">
            <v>1</v>
          </cell>
        </row>
        <row r="5764">
          <cell r="R5764">
            <v>2</v>
          </cell>
          <cell r="Y5764">
            <v>2</v>
          </cell>
          <cell r="AA5764" t="b">
            <v>1</v>
          </cell>
        </row>
        <row r="5765">
          <cell r="R5765">
            <v>2</v>
          </cell>
          <cell r="Y5765">
            <v>2</v>
          </cell>
          <cell r="AA5765" t="b">
            <v>1</v>
          </cell>
        </row>
        <row r="5766">
          <cell r="R5766">
            <v>2</v>
          </cell>
          <cell r="Y5766">
            <v>2</v>
          </cell>
          <cell r="AA5766" t="b">
            <v>1</v>
          </cell>
        </row>
        <row r="5767">
          <cell r="R5767">
            <v>3</v>
          </cell>
          <cell r="Y5767">
            <v>3</v>
          </cell>
          <cell r="AA5767" t="b">
            <v>1</v>
          </cell>
        </row>
        <row r="5768">
          <cell r="R5768">
            <v>4</v>
          </cell>
          <cell r="Y5768">
            <v>2</v>
          </cell>
          <cell r="AA5768" t="b">
            <v>1</v>
          </cell>
        </row>
        <row r="5769">
          <cell r="R5769">
            <v>3</v>
          </cell>
          <cell r="Y5769">
            <v>2</v>
          </cell>
          <cell r="AA5769" t="b">
            <v>1</v>
          </cell>
        </row>
        <row r="5770">
          <cell r="R5770">
            <v>2</v>
          </cell>
          <cell r="Y5770">
            <v>1</v>
          </cell>
          <cell r="AA5770" t="b">
            <v>1</v>
          </cell>
        </row>
        <row r="5771">
          <cell r="R5771">
            <v>3</v>
          </cell>
          <cell r="Y5771">
            <v>1</v>
          </cell>
          <cell r="AA5771" t="b">
            <v>1</v>
          </cell>
        </row>
        <row r="5772">
          <cell r="R5772">
            <v>2</v>
          </cell>
          <cell r="Y5772">
            <v>2</v>
          </cell>
          <cell r="AA5772" t="b">
            <v>1</v>
          </cell>
        </row>
        <row r="5773">
          <cell r="R5773">
            <v>2</v>
          </cell>
          <cell r="Y5773">
            <v>3</v>
          </cell>
          <cell r="AA5773" t="b">
            <v>1</v>
          </cell>
        </row>
        <row r="5774">
          <cell r="R5774">
            <v>2</v>
          </cell>
          <cell r="Y5774">
            <v>1</v>
          </cell>
          <cell r="AA5774" t="b">
            <v>1</v>
          </cell>
        </row>
        <row r="5775">
          <cell r="R5775">
            <v>2</v>
          </cell>
          <cell r="Y5775">
            <v>3</v>
          </cell>
          <cell r="AA5775" t="b">
            <v>1</v>
          </cell>
        </row>
        <row r="5776">
          <cell r="R5776">
            <v>2</v>
          </cell>
          <cell r="Y5776">
            <v>2</v>
          </cell>
          <cell r="AA5776" t="b">
            <v>1</v>
          </cell>
        </row>
        <row r="5777">
          <cell r="R5777">
            <v>2</v>
          </cell>
          <cell r="Y5777">
            <v>2</v>
          </cell>
          <cell r="AA5777" t="b">
            <v>1</v>
          </cell>
        </row>
        <row r="5778">
          <cell r="R5778">
            <v>1</v>
          </cell>
          <cell r="Y5778">
            <v>2</v>
          </cell>
          <cell r="AA5778" t="b">
            <v>1</v>
          </cell>
        </row>
        <row r="5779">
          <cell r="R5779">
            <v>2</v>
          </cell>
          <cell r="Y5779">
            <v>1</v>
          </cell>
          <cell r="AA5779" t="b">
            <v>1</v>
          </cell>
        </row>
        <row r="5780">
          <cell r="R5780">
            <v>2</v>
          </cell>
          <cell r="Y5780">
            <v>2</v>
          </cell>
          <cell r="AA5780" t="b">
            <v>1</v>
          </cell>
        </row>
        <row r="5781">
          <cell r="R5781">
            <v>3</v>
          </cell>
          <cell r="Y5781">
            <v>3</v>
          </cell>
          <cell r="AA5781" t="b">
            <v>1</v>
          </cell>
        </row>
        <row r="5782">
          <cell r="R5782">
            <v>3</v>
          </cell>
          <cell r="Y5782">
            <v>2</v>
          </cell>
          <cell r="AA5782" t="b">
            <v>1</v>
          </cell>
        </row>
        <row r="5783">
          <cell r="R5783">
            <v>3</v>
          </cell>
          <cell r="Y5783">
            <v>2</v>
          </cell>
          <cell r="AA5783" t="b">
            <v>1</v>
          </cell>
        </row>
        <row r="5784">
          <cell r="R5784">
            <v>2</v>
          </cell>
          <cell r="Y5784">
            <v>3</v>
          </cell>
          <cell r="AA5784" t="b">
            <v>1</v>
          </cell>
        </row>
        <row r="5785">
          <cell r="R5785">
            <v>2</v>
          </cell>
          <cell r="Y5785">
            <v>2</v>
          </cell>
          <cell r="AA5785" t="b">
            <v>1</v>
          </cell>
        </row>
        <row r="5786">
          <cell r="R5786">
            <v>2</v>
          </cell>
          <cell r="Y5786">
            <v>2</v>
          </cell>
          <cell r="AA5786" t="b">
            <v>1</v>
          </cell>
        </row>
        <row r="5787">
          <cell r="R5787">
            <v>4</v>
          </cell>
          <cell r="Y5787">
            <v>2</v>
          </cell>
          <cell r="AA5787" t="b">
            <v>1</v>
          </cell>
        </row>
        <row r="5788">
          <cell r="R5788">
            <v>0</v>
          </cell>
          <cell r="Y5788">
            <v>1</v>
          </cell>
          <cell r="AA5788" t="b">
            <v>1</v>
          </cell>
        </row>
        <row r="5789">
          <cell r="R5789">
            <v>2</v>
          </cell>
          <cell r="Y5789">
            <v>2</v>
          </cell>
          <cell r="AA5789" t="b">
            <v>1</v>
          </cell>
        </row>
        <row r="5790">
          <cell r="R5790">
            <v>2</v>
          </cell>
          <cell r="Y5790">
            <v>2</v>
          </cell>
          <cell r="AA5790" t="b">
            <v>1</v>
          </cell>
        </row>
        <row r="5791">
          <cell r="R5791">
            <v>2</v>
          </cell>
          <cell r="Y5791">
            <v>1</v>
          </cell>
          <cell r="AA5791" t="b">
            <v>1</v>
          </cell>
        </row>
        <row r="5792">
          <cell r="R5792">
            <v>2</v>
          </cell>
          <cell r="Y5792">
            <v>2</v>
          </cell>
          <cell r="AA5792" t="b">
            <v>1</v>
          </cell>
        </row>
        <row r="5793">
          <cell r="R5793">
            <v>1</v>
          </cell>
          <cell r="Y5793">
            <v>1</v>
          </cell>
          <cell r="AA5793" t="b">
            <v>1</v>
          </cell>
        </row>
        <row r="5794">
          <cell r="R5794">
            <v>3</v>
          </cell>
          <cell r="Y5794">
            <v>2</v>
          </cell>
          <cell r="AA5794" t="b">
            <v>1</v>
          </cell>
        </row>
        <row r="5795">
          <cell r="R5795">
            <v>2</v>
          </cell>
          <cell r="Y5795">
            <v>2</v>
          </cell>
          <cell r="AA5795" t="b">
            <v>1</v>
          </cell>
        </row>
        <row r="5796">
          <cell r="R5796">
            <v>2</v>
          </cell>
          <cell r="Y5796">
            <v>1</v>
          </cell>
          <cell r="AA5796" t="b">
            <v>1</v>
          </cell>
        </row>
        <row r="5797">
          <cell r="R5797">
            <v>1</v>
          </cell>
          <cell r="Y5797">
            <v>1</v>
          </cell>
          <cell r="AA5797" t="b">
            <v>1</v>
          </cell>
        </row>
        <row r="5798">
          <cell r="R5798">
            <v>3</v>
          </cell>
          <cell r="Y5798">
            <v>2</v>
          </cell>
          <cell r="AA5798" t="b">
            <v>1</v>
          </cell>
        </row>
        <row r="5799">
          <cell r="R5799">
            <v>3</v>
          </cell>
          <cell r="Y5799">
            <v>2</v>
          </cell>
          <cell r="AA5799" t="b">
            <v>1</v>
          </cell>
        </row>
        <row r="5800">
          <cell r="R5800">
            <v>2</v>
          </cell>
          <cell r="Y5800">
            <v>3</v>
          </cell>
          <cell r="AA5800" t="b">
            <v>1</v>
          </cell>
        </row>
        <row r="5801">
          <cell r="R5801">
            <v>2</v>
          </cell>
          <cell r="Y5801">
            <v>1</v>
          </cell>
          <cell r="AA5801" t="b">
            <v>1</v>
          </cell>
        </row>
        <row r="5802">
          <cell r="R5802">
            <v>2</v>
          </cell>
          <cell r="Y5802">
            <v>3</v>
          </cell>
          <cell r="AA5802" t="b">
            <v>1</v>
          </cell>
        </row>
        <row r="5803">
          <cell r="R5803">
            <v>4</v>
          </cell>
          <cell r="Y5803">
            <v>2</v>
          </cell>
          <cell r="AA5803" t="b">
            <v>1</v>
          </cell>
        </row>
        <row r="5804">
          <cell r="R5804">
            <v>2</v>
          </cell>
          <cell r="Y5804">
            <v>2</v>
          </cell>
          <cell r="AA5804" t="b">
            <v>1</v>
          </cell>
        </row>
        <row r="5805">
          <cell r="R5805">
            <v>2</v>
          </cell>
          <cell r="Y5805">
            <v>2</v>
          </cell>
          <cell r="AA5805" t="b">
            <v>1</v>
          </cell>
        </row>
        <row r="5806">
          <cell r="R5806">
            <v>2</v>
          </cell>
          <cell r="Y5806">
            <v>2</v>
          </cell>
          <cell r="AA5806" t="b">
            <v>1</v>
          </cell>
        </row>
        <row r="5807">
          <cell r="R5807">
            <v>3</v>
          </cell>
          <cell r="Y5807">
            <v>2</v>
          </cell>
          <cell r="AA5807" t="b">
            <v>1</v>
          </cell>
        </row>
        <row r="5808">
          <cell r="R5808">
            <v>3</v>
          </cell>
          <cell r="Y5808">
            <v>2</v>
          </cell>
          <cell r="AA5808" t="b">
            <v>1</v>
          </cell>
        </row>
        <row r="5809">
          <cell r="R5809">
            <v>4</v>
          </cell>
          <cell r="Y5809">
            <v>1</v>
          </cell>
          <cell r="AA5809" t="b">
            <v>1</v>
          </cell>
        </row>
        <row r="5810">
          <cell r="R5810">
            <v>2</v>
          </cell>
          <cell r="Y5810">
            <v>2</v>
          </cell>
          <cell r="AA5810" t="b">
            <v>1</v>
          </cell>
        </row>
        <row r="5811">
          <cell r="R5811">
            <v>3</v>
          </cell>
          <cell r="Y5811">
            <v>1</v>
          </cell>
          <cell r="AA5811" t="b">
            <v>1</v>
          </cell>
        </row>
        <row r="5812">
          <cell r="R5812">
            <v>2</v>
          </cell>
          <cell r="Y5812">
            <v>1</v>
          </cell>
          <cell r="AA5812" t="b">
            <v>1</v>
          </cell>
        </row>
        <row r="5813">
          <cell r="R5813">
            <v>2</v>
          </cell>
          <cell r="Y5813">
            <v>2</v>
          </cell>
          <cell r="AA5813" t="b">
            <v>1</v>
          </cell>
        </row>
        <row r="5814">
          <cell r="R5814">
            <v>2</v>
          </cell>
          <cell r="Y5814">
            <v>2</v>
          </cell>
          <cell r="AA5814" t="b">
            <v>1</v>
          </cell>
        </row>
        <row r="5815">
          <cell r="R5815">
            <v>3</v>
          </cell>
          <cell r="Y5815">
            <v>2</v>
          </cell>
          <cell r="AA5815" t="b">
            <v>1</v>
          </cell>
        </row>
        <row r="5816">
          <cell r="R5816">
            <v>3</v>
          </cell>
          <cell r="Y5816">
            <v>3</v>
          </cell>
          <cell r="AA5816" t="b">
            <v>1</v>
          </cell>
        </row>
        <row r="5817">
          <cell r="R5817">
            <v>2</v>
          </cell>
          <cell r="Y5817">
            <v>2</v>
          </cell>
          <cell r="AA5817" t="b">
            <v>1</v>
          </cell>
        </row>
        <row r="5818">
          <cell r="R5818">
            <v>3</v>
          </cell>
          <cell r="Y5818">
            <v>2</v>
          </cell>
          <cell r="AA5818" t="b">
            <v>1</v>
          </cell>
        </row>
        <row r="5819">
          <cell r="R5819">
            <v>2</v>
          </cell>
          <cell r="Y5819">
            <v>3</v>
          </cell>
          <cell r="AA5819" t="b">
            <v>1</v>
          </cell>
        </row>
        <row r="5820">
          <cell r="R5820">
            <v>3</v>
          </cell>
          <cell r="Y5820">
            <v>2</v>
          </cell>
          <cell r="AA5820" t="b">
            <v>1</v>
          </cell>
        </row>
        <row r="5821">
          <cell r="R5821">
            <v>2</v>
          </cell>
          <cell r="Y5821">
            <v>2</v>
          </cell>
          <cell r="AA5821" t="b">
            <v>1</v>
          </cell>
        </row>
        <row r="5822">
          <cell r="R5822">
            <v>1</v>
          </cell>
          <cell r="Y5822">
            <v>2</v>
          </cell>
          <cell r="AA5822" t="b">
            <v>1</v>
          </cell>
        </row>
        <row r="5823">
          <cell r="R5823">
            <v>2</v>
          </cell>
          <cell r="Y5823">
            <v>2</v>
          </cell>
          <cell r="AA5823" t="b">
            <v>1</v>
          </cell>
        </row>
        <row r="5824">
          <cell r="R5824">
            <v>3</v>
          </cell>
          <cell r="Y5824">
            <v>1</v>
          </cell>
          <cell r="AA5824" t="b">
            <v>1</v>
          </cell>
        </row>
        <row r="5825">
          <cell r="R5825">
            <v>2</v>
          </cell>
          <cell r="Y5825">
            <v>2</v>
          </cell>
          <cell r="AA5825" t="b">
            <v>1</v>
          </cell>
        </row>
        <row r="5826">
          <cell r="R5826">
            <v>2</v>
          </cell>
          <cell r="Y5826">
            <v>2</v>
          </cell>
          <cell r="AA5826" t="b">
            <v>1</v>
          </cell>
        </row>
        <row r="5827">
          <cell r="R5827">
            <v>2</v>
          </cell>
          <cell r="Y5827">
            <v>1</v>
          </cell>
          <cell r="AA5827" t="b">
            <v>1</v>
          </cell>
        </row>
        <row r="5828">
          <cell r="R5828">
            <v>3</v>
          </cell>
          <cell r="Y5828">
            <v>2</v>
          </cell>
          <cell r="AA5828" t="b">
            <v>1</v>
          </cell>
        </row>
        <row r="5829">
          <cell r="R5829">
            <v>2</v>
          </cell>
          <cell r="Y5829" t="e">
            <v>#N/A</v>
          </cell>
          <cell r="AA5829" t="b">
            <v>1</v>
          </cell>
        </row>
        <row r="5830">
          <cell r="R5830">
            <v>3</v>
          </cell>
          <cell r="Y5830">
            <v>3</v>
          </cell>
          <cell r="AA5830" t="b">
            <v>1</v>
          </cell>
        </row>
        <row r="5831">
          <cell r="R5831">
            <v>2</v>
          </cell>
          <cell r="Y5831">
            <v>3</v>
          </cell>
          <cell r="AA5831" t="b">
            <v>1</v>
          </cell>
        </row>
        <row r="5832">
          <cell r="R5832">
            <v>2</v>
          </cell>
          <cell r="Y5832">
            <v>3</v>
          </cell>
          <cell r="AA5832" t="b">
            <v>1</v>
          </cell>
        </row>
        <row r="5833">
          <cell r="R5833">
            <v>2</v>
          </cell>
          <cell r="Y5833">
            <v>2</v>
          </cell>
          <cell r="AA5833" t="b">
            <v>1</v>
          </cell>
        </row>
        <row r="5834">
          <cell r="R5834">
            <v>2</v>
          </cell>
          <cell r="Y5834">
            <v>2</v>
          </cell>
          <cell r="AA5834" t="b">
            <v>1</v>
          </cell>
        </row>
        <row r="5835">
          <cell r="R5835">
            <v>2</v>
          </cell>
          <cell r="Y5835">
            <v>2</v>
          </cell>
          <cell r="AA5835" t="b">
            <v>1</v>
          </cell>
        </row>
        <row r="5836">
          <cell r="R5836">
            <v>3</v>
          </cell>
          <cell r="Y5836">
            <v>3</v>
          </cell>
          <cell r="AA5836" t="b">
            <v>1</v>
          </cell>
        </row>
        <row r="5837">
          <cell r="R5837">
            <v>3</v>
          </cell>
          <cell r="Y5837">
            <v>2</v>
          </cell>
          <cell r="AA5837" t="b">
            <v>1</v>
          </cell>
        </row>
        <row r="5838">
          <cell r="R5838">
            <v>2</v>
          </cell>
          <cell r="Y5838">
            <v>2</v>
          </cell>
          <cell r="AA5838" t="b">
            <v>1</v>
          </cell>
        </row>
        <row r="5839">
          <cell r="R5839">
            <v>3</v>
          </cell>
          <cell r="Y5839">
            <v>2</v>
          </cell>
          <cell r="AA5839" t="b">
            <v>1</v>
          </cell>
        </row>
        <row r="5840">
          <cell r="R5840">
            <v>1</v>
          </cell>
          <cell r="Y5840">
            <v>3</v>
          </cell>
          <cell r="AA5840" t="b">
            <v>1</v>
          </cell>
        </row>
        <row r="5841">
          <cell r="R5841">
            <v>2</v>
          </cell>
          <cell r="Y5841">
            <v>3</v>
          </cell>
          <cell r="AA5841" t="b">
            <v>1</v>
          </cell>
        </row>
        <row r="5842">
          <cell r="R5842">
            <v>2</v>
          </cell>
          <cell r="Y5842">
            <v>3</v>
          </cell>
          <cell r="AA5842" t="b">
            <v>1</v>
          </cell>
        </row>
        <row r="5843">
          <cell r="R5843">
            <v>3</v>
          </cell>
          <cell r="Y5843">
            <v>2</v>
          </cell>
          <cell r="AA5843" t="b">
            <v>1</v>
          </cell>
        </row>
        <row r="5844">
          <cell r="R5844">
            <v>2</v>
          </cell>
          <cell r="Y5844" t="str">
            <v/>
          </cell>
          <cell r="AA5844" t="b">
            <v>1</v>
          </cell>
        </row>
        <row r="5845">
          <cell r="R5845">
            <v>1</v>
          </cell>
          <cell r="Y5845">
            <v>2</v>
          </cell>
          <cell r="AA5845" t="b">
            <v>1</v>
          </cell>
        </row>
        <row r="5846">
          <cell r="R5846">
            <v>2</v>
          </cell>
          <cell r="Y5846" t="str">
            <v/>
          </cell>
          <cell r="AA5846" t="b">
            <v>1</v>
          </cell>
        </row>
        <row r="5847">
          <cell r="R5847">
            <v>3</v>
          </cell>
          <cell r="Y5847">
            <v>2</v>
          </cell>
          <cell r="AA5847" t="b">
            <v>1</v>
          </cell>
        </row>
        <row r="5848">
          <cell r="R5848">
            <v>2</v>
          </cell>
          <cell r="Y5848">
            <v>2</v>
          </cell>
          <cell r="AA5848" t="b">
            <v>1</v>
          </cell>
        </row>
        <row r="5849">
          <cell r="R5849">
            <v>3</v>
          </cell>
          <cell r="Y5849">
            <v>2</v>
          </cell>
          <cell r="AA5849" t="b">
            <v>1</v>
          </cell>
        </row>
        <row r="5850">
          <cell r="R5850">
            <v>3</v>
          </cell>
          <cell r="Y5850">
            <v>3</v>
          </cell>
          <cell r="AA5850" t="b">
            <v>1</v>
          </cell>
        </row>
        <row r="5851">
          <cell r="R5851">
            <v>2</v>
          </cell>
          <cell r="Y5851">
            <v>2</v>
          </cell>
          <cell r="AA5851" t="b">
            <v>1</v>
          </cell>
        </row>
        <row r="5852">
          <cell r="R5852">
            <v>2</v>
          </cell>
          <cell r="Y5852">
            <v>2</v>
          </cell>
          <cell r="AA5852" t="b">
            <v>1</v>
          </cell>
        </row>
        <row r="5853">
          <cell r="R5853">
            <v>2</v>
          </cell>
          <cell r="Y5853">
            <v>1</v>
          </cell>
          <cell r="AA5853" t="b">
            <v>1</v>
          </cell>
        </row>
        <row r="5854">
          <cell r="R5854">
            <v>2</v>
          </cell>
          <cell r="Y5854">
            <v>1</v>
          </cell>
          <cell r="AA5854" t="b">
            <v>1</v>
          </cell>
        </row>
        <row r="5855">
          <cell r="R5855">
            <v>2</v>
          </cell>
          <cell r="Y5855">
            <v>2</v>
          </cell>
          <cell r="AA5855" t="b">
            <v>1</v>
          </cell>
        </row>
        <row r="5856">
          <cell r="R5856">
            <v>2</v>
          </cell>
          <cell r="Y5856">
            <v>2</v>
          </cell>
          <cell r="AA5856" t="b">
            <v>1</v>
          </cell>
        </row>
        <row r="5857">
          <cell r="R5857">
            <v>2</v>
          </cell>
          <cell r="Y5857">
            <v>2</v>
          </cell>
          <cell r="AA5857" t="b">
            <v>1</v>
          </cell>
        </row>
        <row r="5858">
          <cell r="R5858">
            <v>2</v>
          </cell>
          <cell r="Y5858">
            <v>3</v>
          </cell>
          <cell r="AA5858" t="b">
            <v>1</v>
          </cell>
        </row>
        <row r="5859">
          <cell r="R5859">
            <v>1</v>
          </cell>
          <cell r="Y5859">
            <v>1</v>
          </cell>
          <cell r="AA5859" t="b">
            <v>1</v>
          </cell>
        </row>
        <row r="5860">
          <cell r="R5860">
            <v>1</v>
          </cell>
          <cell r="Y5860">
            <v>2</v>
          </cell>
          <cell r="AA5860" t="b">
            <v>1</v>
          </cell>
        </row>
        <row r="5861">
          <cell r="R5861">
            <v>2</v>
          </cell>
          <cell r="Y5861">
            <v>1</v>
          </cell>
          <cell r="AA5861" t="b">
            <v>1</v>
          </cell>
        </row>
        <row r="5862">
          <cell r="R5862">
            <v>3</v>
          </cell>
          <cell r="Y5862">
            <v>2</v>
          </cell>
          <cell r="AA5862" t="b">
            <v>1</v>
          </cell>
        </row>
        <row r="5863">
          <cell r="R5863">
            <v>1</v>
          </cell>
          <cell r="Y5863">
            <v>2</v>
          </cell>
          <cell r="AA5863" t="b">
            <v>1</v>
          </cell>
        </row>
        <row r="5864">
          <cell r="R5864">
            <v>1</v>
          </cell>
          <cell r="Y5864">
            <v>2</v>
          </cell>
          <cell r="AA5864" t="b">
            <v>1</v>
          </cell>
        </row>
        <row r="5865">
          <cell r="R5865">
            <v>2</v>
          </cell>
          <cell r="Y5865">
            <v>1</v>
          </cell>
          <cell r="AA5865" t="b">
            <v>1</v>
          </cell>
        </row>
        <row r="5866">
          <cell r="R5866">
            <v>3</v>
          </cell>
          <cell r="Y5866">
            <v>2</v>
          </cell>
          <cell r="AA5866" t="b">
            <v>1</v>
          </cell>
        </row>
        <row r="5867">
          <cell r="R5867">
            <v>2</v>
          </cell>
          <cell r="Y5867">
            <v>3</v>
          </cell>
          <cell r="AA5867" t="b">
            <v>1</v>
          </cell>
        </row>
        <row r="5868">
          <cell r="R5868">
            <v>1</v>
          </cell>
          <cell r="Y5868">
            <v>2</v>
          </cell>
          <cell r="AA5868" t="b">
            <v>1</v>
          </cell>
        </row>
        <row r="5869">
          <cell r="R5869">
            <v>2</v>
          </cell>
          <cell r="Y5869">
            <v>1</v>
          </cell>
          <cell r="AA5869" t="b">
            <v>1</v>
          </cell>
        </row>
        <row r="5870">
          <cell r="R5870">
            <v>2</v>
          </cell>
          <cell r="Y5870">
            <v>2</v>
          </cell>
          <cell r="AA5870" t="b">
            <v>1</v>
          </cell>
        </row>
        <row r="5871">
          <cell r="R5871">
            <v>2</v>
          </cell>
          <cell r="Y5871">
            <v>2</v>
          </cell>
          <cell r="AA5871" t="b">
            <v>1</v>
          </cell>
        </row>
        <row r="5872">
          <cell r="R5872">
            <v>2</v>
          </cell>
          <cell r="Y5872">
            <v>2</v>
          </cell>
          <cell r="AA5872" t="b">
            <v>1</v>
          </cell>
        </row>
        <row r="5873">
          <cell r="R5873">
            <v>2</v>
          </cell>
          <cell r="Y5873">
            <v>1</v>
          </cell>
          <cell r="AA5873" t="b">
            <v>1</v>
          </cell>
        </row>
        <row r="5874">
          <cell r="R5874">
            <v>2</v>
          </cell>
          <cell r="Y5874">
            <v>2</v>
          </cell>
          <cell r="AA5874" t="b">
            <v>1</v>
          </cell>
        </row>
        <row r="5875">
          <cell r="R5875">
            <v>1</v>
          </cell>
          <cell r="Y5875" t="e">
            <v>#N/A</v>
          </cell>
          <cell r="AA5875" t="b">
            <v>1</v>
          </cell>
        </row>
        <row r="5876">
          <cell r="R5876">
            <v>2</v>
          </cell>
          <cell r="Y5876" t="e">
            <v>#N/A</v>
          </cell>
          <cell r="AA5876" t="b">
            <v>1</v>
          </cell>
        </row>
        <row r="5877">
          <cell r="R5877">
            <v>3</v>
          </cell>
          <cell r="Y5877">
            <v>3</v>
          </cell>
          <cell r="AA5877" t="b">
            <v>1</v>
          </cell>
        </row>
        <row r="5878">
          <cell r="R5878">
            <v>3</v>
          </cell>
          <cell r="Y5878">
            <v>2</v>
          </cell>
          <cell r="AA5878" t="b">
            <v>1</v>
          </cell>
        </row>
        <row r="5879">
          <cell r="R5879">
            <v>2</v>
          </cell>
          <cell r="Y5879">
            <v>2</v>
          </cell>
          <cell r="AA5879" t="b">
            <v>1</v>
          </cell>
        </row>
        <row r="5880">
          <cell r="R5880">
            <v>3</v>
          </cell>
          <cell r="Y5880">
            <v>2</v>
          </cell>
          <cell r="AA5880" t="b">
            <v>1</v>
          </cell>
        </row>
        <row r="5881">
          <cell r="R5881">
            <v>2</v>
          </cell>
          <cell r="Y5881">
            <v>2</v>
          </cell>
          <cell r="AA5881" t="b">
            <v>1</v>
          </cell>
        </row>
        <row r="5882">
          <cell r="R5882">
            <v>3</v>
          </cell>
          <cell r="Y5882">
            <v>3</v>
          </cell>
          <cell r="AA5882" t="b">
            <v>1</v>
          </cell>
        </row>
        <row r="5883">
          <cell r="R5883">
            <v>2</v>
          </cell>
          <cell r="Y5883">
            <v>3</v>
          </cell>
          <cell r="AA5883" t="b">
            <v>1</v>
          </cell>
        </row>
        <row r="5884">
          <cell r="R5884">
            <v>3</v>
          </cell>
          <cell r="Y5884">
            <v>2</v>
          </cell>
          <cell r="AA5884" t="b">
            <v>1</v>
          </cell>
        </row>
        <row r="5885">
          <cell r="R5885">
            <v>2</v>
          </cell>
          <cell r="Y5885">
            <v>2</v>
          </cell>
          <cell r="AA5885" t="b">
            <v>1</v>
          </cell>
        </row>
        <row r="5886">
          <cell r="R5886">
            <v>3</v>
          </cell>
          <cell r="Y5886">
            <v>2</v>
          </cell>
          <cell r="AA5886" t="b">
            <v>1</v>
          </cell>
        </row>
        <row r="5887">
          <cell r="R5887">
            <v>2</v>
          </cell>
          <cell r="Y5887" t="str">
            <v/>
          </cell>
          <cell r="AA5887" t="b">
            <v>1</v>
          </cell>
        </row>
        <row r="5888">
          <cell r="R5888">
            <v>2</v>
          </cell>
          <cell r="Y5888">
            <v>2</v>
          </cell>
          <cell r="AA5888" t="b">
            <v>1</v>
          </cell>
        </row>
        <row r="5889">
          <cell r="R5889">
            <v>2</v>
          </cell>
          <cell r="Y5889" t="e">
            <v>#N/A</v>
          </cell>
          <cell r="AA5889" t="b">
            <v>1</v>
          </cell>
        </row>
        <row r="5890">
          <cell r="R5890">
            <v>3</v>
          </cell>
          <cell r="Y5890">
            <v>2</v>
          </cell>
          <cell r="AA5890" t="b">
            <v>1</v>
          </cell>
        </row>
        <row r="5891">
          <cell r="R5891">
            <v>2</v>
          </cell>
          <cell r="Y5891">
            <v>2</v>
          </cell>
          <cell r="AA5891" t="b">
            <v>1</v>
          </cell>
        </row>
        <row r="5892">
          <cell r="R5892">
            <v>2</v>
          </cell>
          <cell r="Y5892" t="str">
            <v/>
          </cell>
          <cell r="AA5892" t="b">
            <v>1</v>
          </cell>
        </row>
        <row r="5893">
          <cell r="R5893">
            <v>2</v>
          </cell>
          <cell r="Y5893">
            <v>3</v>
          </cell>
          <cell r="AA5893" t="b">
            <v>1</v>
          </cell>
        </row>
        <row r="5894">
          <cell r="R5894">
            <v>3</v>
          </cell>
          <cell r="Y5894" t="e">
            <v>#N/A</v>
          </cell>
          <cell r="AA5894" t="b">
            <v>1</v>
          </cell>
        </row>
        <row r="5895">
          <cell r="R5895">
            <v>2</v>
          </cell>
          <cell r="Y5895">
            <v>2</v>
          </cell>
          <cell r="AA5895" t="b">
            <v>1</v>
          </cell>
        </row>
        <row r="5896">
          <cell r="R5896">
            <v>3</v>
          </cell>
          <cell r="Y5896">
            <v>2</v>
          </cell>
          <cell r="AA5896" t="b">
            <v>1</v>
          </cell>
        </row>
        <row r="5897">
          <cell r="R5897">
            <v>1</v>
          </cell>
          <cell r="Y5897">
            <v>1</v>
          </cell>
          <cell r="AA5897" t="b">
            <v>1</v>
          </cell>
        </row>
        <row r="5898">
          <cell r="R5898">
            <v>2</v>
          </cell>
          <cell r="Y5898">
            <v>2</v>
          </cell>
          <cell r="AA5898" t="b">
            <v>1</v>
          </cell>
        </row>
        <row r="5899">
          <cell r="R5899">
            <v>2</v>
          </cell>
          <cell r="Y5899">
            <v>3</v>
          </cell>
          <cell r="AA5899" t="b">
            <v>1</v>
          </cell>
        </row>
        <row r="5900">
          <cell r="R5900">
            <v>2</v>
          </cell>
          <cell r="Y5900">
            <v>2</v>
          </cell>
          <cell r="AA5900" t="b">
            <v>1</v>
          </cell>
        </row>
        <row r="5901">
          <cell r="R5901">
            <v>3</v>
          </cell>
          <cell r="Y5901">
            <v>2</v>
          </cell>
          <cell r="AA5901" t="b">
            <v>1</v>
          </cell>
        </row>
        <row r="5902">
          <cell r="R5902">
            <v>2</v>
          </cell>
          <cell r="Y5902" t="e">
            <v>#N/A</v>
          </cell>
          <cell r="AA5902" t="b">
            <v>1</v>
          </cell>
        </row>
        <row r="5903">
          <cell r="R5903">
            <v>2</v>
          </cell>
          <cell r="Y5903">
            <v>2</v>
          </cell>
          <cell r="AA5903" t="b">
            <v>1</v>
          </cell>
        </row>
        <row r="5904">
          <cell r="R5904">
            <v>2</v>
          </cell>
          <cell r="Y5904">
            <v>2</v>
          </cell>
          <cell r="AA5904" t="b">
            <v>1</v>
          </cell>
        </row>
        <row r="5905">
          <cell r="R5905">
            <v>2</v>
          </cell>
          <cell r="Y5905">
            <v>2</v>
          </cell>
          <cell r="AA5905" t="b">
            <v>1</v>
          </cell>
        </row>
        <row r="5906">
          <cell r="R5906">
            <v>3</v>
          </cell>
          <cell r="Y5906" t="str">
            <v/>
          </cell>
          <cell r="AA5906" t="b">
            <v>1</v>
          </cell>
        </row>
        <row r="5907">
          <cell r="R5907">
            <v>3</v>
          </cell>
          <cell r="Y5907">
            <v>2</v>
          </cell>
          <cell r="AA5907" t="b">
            <v>1</v>
          </cell>
        </row>
        <row r="5908">
          <cell r="R5908">
            <v>2</v>
          </cell>
          <cell r="Y5908">
            <v>2</v>
          </cell>
          <cell r="AA5908" t="b">
            <v>1</v>
          </cell>
        </row>
        <row r="5909">
          <cell r="R5909">
            <v>3</v>
          </cell>
          <cell r="Y5909">
            <v>2</v>
          </cell>
          <cell r="AA5909" t="b">
            <v>1</v>
          </cell>
        </row>
        <row r="5910">
          <cell r="R5910">
            <v>2</v>
          </cell>
          <cell r="Y5910">
            <v>2</v>
          </cell>
          <cell r="AA5910" t="b">
            <v>1</v>
          </cell>
        </row>
        <row r="5911">
          <cell r="R5911">
            <v>2</v>
          </cell>
          <cell r="Y5911" t="str">
            <v/>
          </cell>
          <cell r="AA5911" t="b">
            <v>1</v>
          </cell>
        </row>
        <row r="5912">
          <cell r="R5912">
            <v>1</v>
          </cell>
          <cell r="Y5912">
            <v>2</v>
          </cell>
          <cell r="AA5912" t="b">
            <v>1</v>
          </cell>
        </row>
        <row r="5913">
          <cell r="R5913">
            <v>3</v>
          </cell>
          <cell r="Y5913">
            <v>2</v>
          </cell>
          <cell r="AA5913" t="b">
            <v>1</v>
          </cell>
        </row>
        <row r="5914">
          <cell r="R5914">
            <v>2</v>
          </cell>
          <cell r="Y5914">
            <v>2</v>
          </cell>
          <cell r="AA5914" t="b">
            <v>1</v>
          </cell>
        </row>
        <row r="5915">
          <cell r="R5915">
            <v>2</v>
          </cell>
          <cell r="Y5915" t="str">
            <v/>
          </cell>
          <cell r="AA5915" t="b">
            <v>1</v>
          </cell>
        </row>
        <row r="5916">
          <cell r="R5916">
            <v>2</v>
          </cell>
          <cell r="Y5916">
            <v>2</v>
          </cell>
          <cell r="AA5916" t="b">
            <v>1</v>
          </cell>
        </row>
        <row r="5917">
          <cell r="R5917">
            <v>2</v>
          </cell>
          <cell r="Y5917">
            <v>2</v>
          </cell>
          <cell r="AA5917" t="b">
            <v>1</v>
          </cell>
        </row>
        <row r="5918">
          <cell r="R5918">
            <v>3</v>
          </cell>
          <cell r="Y5918">
            <v>2</v>
          </cell>
          <cell r="AA5918" t="b">
            <v>1</v>
          </cell>
        </row>
        <row r="5919">
          <cell r="R5919">
            <v>2</v>
          </cell>
          <cell r="Y5919">
            <v>2</v>
          </cell>
          <cell r="AA5919" t="b">
            <v>1</v>
          </cell>
        </row>
        <row r="5920">
          <cell r="R5920">
            <v>2</v>
          </cell>
          <cell r="Y5920">
            <v>2</v>
          </cell>
          <cell r="AA5920" t="b">
            <v>1</v>
          </cell>
        </row>
        <row r="5921">
          <cell r="R5921">
            <v>1</v>
          </cell>
          <cell r="Y5921">
            <v>2</v>
          </cell>
          <cell r="AA5921" t="b">
            <v>1</v>
          </cell>
        </row>
        <row r="5922">
          <cell r="R5922">
            <v>3</v>
          </cell>
          <cell r="Y5922">
            <v>2</v>
          </cell>
          <cell r="AA5922" t="b">
            <v>1</v>
          </cell>
        </row>
        <row r="5923">
          <cell r="R5923">
            <v>3</v>
          </cell>
          <cell r="Y5923">
            <v>2</v>
          </cell>
          <cell r="AA5923" t="b">
            <v>1</v>
          </cell>
        </row>
        <row r="5924">
          <cell r="R5924">
            <v>2</v>
          </cell>
          <cell r="Y5924">
            <v>2</v>
          </cell>
          <cell r="AA5924" t="b">
            <v>1</v>
          </cell>
        </row>
        <row r="5925">
          <cell r="R5925">
            <v>2</v>
          </cell>
          <cell r="Y5925">
            <v>2</v>
          </cell>
          <cell r="AA5925" t="b">
            <v>1</v>
          </cell>
        </row>
        <row r="5926">
          <cell r="R5926">
            <v>3</v>
          </cell>
          <cell r="Y5926">
            <v>2</v>
          </cell>
          <cell r="AA5926" t="b">
            <v>1</v>
          </cell>
        </row>
        <row r="5927">
          <cell r="R5927">
            <v>2</v>
          </cell>
          <cell r="Y5927">
            <v>1</v>
          </cell>
          <cell r="AA5927" t="b">
            <v>1</v>
          </cell>
        </row>
        <row r="5928">
          <cell r="R5928">
            <v>3</v>
          </cell>
          <cell r="Y5928">
            <v>3</v>
          </cell>
          <cell r="AA5928" t="b">
            <v>1</v>
          </cell>
        </row>
        <row r="5929">
          <cell r="R5929">
            <v>2</v>
          </cell>
          <cell r="Y5929">
            <v>2</v>
          </cell>
          <cell r="AA5929" t="b">
            <v>1</v>
          </cell>
        </row>
        <row r="5930">
          <cell r="R5930">
            <v>3</v>
          </cell>
          <cell r="Y5930">
            <v>2</v>
          </cell>
          <cell r="AA5930" t="b">
            <v>1</v>
          </cell>
        </row>
        <row r="5931">
          <cell r="R5931">
            <v>3</v>
          </cell>
          <cell r="Y5931">
            <v>2</v>
          </cell>
          <cell r="AA5931" t="b">
            <v>1</v>
          </cell>
        </row>
        <row r="5932">
          <cell r="R5932">
            <v>3</v>
          </cell>
          <cell r="Y5932">
            <v>3</v>
          </cell>
          <cell r="AA5932" t="b">
            <v>1</v>
          </cell>
        </row>
        <row r="5933">
          <cell r="R5933">
            <v>2</v>
          </cell>
          <cell r="Y5933">
            <v>1</v>
          </cell>
          <cell r="AA5933" t="b">
            <v>1</v>
          </cell>
        </row>
        <row r="5934">
          <cell r="R5934">
            <v>3</v>
          </cell>
          <cell r="Y5934">
            <v>1</v>
          </cell>
          <cell r="AA5934" t="b">
            <v>1</v>
          </cell>
        </row>
        <row r="5935">
          <cell r="R5935">
            <v>2</v>
          </cell>
          <cell r="Y5935">
            <v>1</v>
          </cell>
          <cell r="AA5935" t="b">
            <v>1</v>
          </cell>
        </row>
        <row r="5936">
          <cell r="R5936">
            <v>2</v>
          </cell>
          <cell r="Y5936">
            <v>2</v>
          </cell>
          <cell r="AA5936" t="b">
            <v>1</v>
          </cell>
        </row>
        <row r="5937">
          <cell r="R5937">
            <v>2</v>
          </cell>
          <cell r="Y5937" t="e">
            <v>#N/A</v>
          </cell>
          <cell r="AA5937" t="b">
            <v>1</v>
          </cell>
        </row>
        <row r="5938">
          <cell r="R5938">
            <v>2</v>
          </cell>
          <cell r="Y5938">
            <v>2</v>
          </cell>
          <cell r="AA5938" t="b">
            <v>1</v>
          </cell>
        </row>
        <row r="5939">
          <cell r="R5939">
            <v>2</v>
          </cell>
          <cell r="Y5939">
            <v>2</v>
          </cell>
          <cell r="AA5939" t="b">
            <v>1</v>
          </cell>
        </row>
        <row r="5940">
          <cell r="R5940">
            <v>2</v>
          </cell>
          <cell r="Y5940">
            <v>3</v>
          </cell>
          <cell r="AA5940" t="b">
            <v>1</v>
          </cell>
        </row>
        <row r="5941">
          <cell r="R5941">
            <v>2</v>
          </cell>
          <cell r="Y5941">
            <v>3</v>
          </cell>
          <cell r="AA5941" t="b">
            <v>1</v>
          </cell>
        </row>
        <row r="5942">
          <cell r="R5942">
            <v>2</v>
          </cell>
          <cell r="Y5942">
            <v>2</v>
          </cell>
          <cell r="AA5942" t="b">
            <v>1</v>
          </cell>
        </row>
        <row r="5943">
          <cell r="R5943">
            <v>3</v>
          </cell>
          <cell r="Y5943">
            <v>3</v>
          </cell>
          <cell r="AA5943" t="b">
            <v>1</v>
          </cell>
        </row>
        <row r="5944">
          <cell r="R5944">
            <v>0</v>
          </cell>
          <cell r="Y5944">
            <v>2</v>
          </cell>
          <cell r="AA5944" t="b">
            <v>1</v>
          </cell>
        </row>
        <row r="5945">
          <cell r="R5945">
            <v>0</v>
          </cell>
          <cell r="Y5945">
            <v>2</v>
          </cell>
          <cell r="AA5945" t="b">
            <v>1</v>
          </cell>
        </row>
        <row r="5946">
          <cell r="R5946">
            <v>0</v>
          </cell>
          <cell r="Y5946" t="str">
            <v/>
          </cell>
          <cell r="AA5946" t="b">
            <v>1</v>
          </cell>
        </row>
        <row r="5947">
          <cell r="R5947">
            <v>0</v>
          </cell>
          <cell r="Y5947" t="str">
            <v/>
          </cell>
          <cell r="AA5947" t="b">
            <v>1</v>
          </cell>
        </row>
        <row r="5948">
          <cell r="R5948">
            <v>0</v>
          </cell>
          <cell r="Y5948" t="str">
            <v/>
          </cell>
          <cell r="AA5948" t="b">
            <v>1</v>
          </cell>
        </row>
        <row r="5949">
          <cell r="R5949">
            <v>0</v>
          </cell>
          <cell r="Y5949" t="str">
            <v/>
          </cell>
          <cell r="AA5949" t="b">
            <v>1</v>
          </cell>
        </row>
        <row r="5950">
          <cell r="R5950">
            <v>0</v>
          </cell>
          <cell r="Y5950" t="str">
            <v/>
          </cell>
          <cell r="AA5950" t="b">
            <v>1</v>
          </cell>
        </row>
        <row r="5951">
          <cell r="R5951">
            <v>0</v>
          </cell>
          <cell r="Y5951" t="str">
            <v/>
          </cell>
          <cell r="AA5951" t="b">
            <v>1</v>
          </cell>
        </row>
        <row r="5952">
          <cell r="R5952">
            <v>3</v>
          </cell>
          <cell r="Y5952">
            <v>3</v>
          </cell>
          <cell r="AA5952" t="b">
            <v>1</v>
          </cell>
        </row>
        <row r="5953">
          <cell r="R5953">
            <v>2</v>
          </cell>
          <cell r="Y5953" t="e">
            <v>#N/A</v>
          </cell>
          <cell r="AA5953" t="b">
            <v>1</v>
          </cell>
        </row>
        <row r="5954">
          <cell r="R5954">
            <v>2</v>
          </cell>
          <cell r="Y5954">
            <v>1</v>
          </cell>
          <cell r="AA5954" t="b">
            <v>1</v>
          </cell>
        </row>
        <row r="5955">
          <cell r="R5955">
            <v>3</v>
          </cell>
          <cell r="Y5955">
            <v>2</v>
          </cell>
          <cell r="AA5955" t="b">
            <v>1</v>
          </cell>
        </row>
        <row r="5956">
          <cell r="R5956">
            <v>2</v>
          </cell>
          <cell r="Y5956">
            <v>2</v>
          </cell>
          <cell r="AA5956" t="b">
            <v>1</v>
          </cell>
        </row>
        <row r="5957">
          <cell r="R5957">
            <v>2</v>
          </cell>
          <cell r="Y5957" t="e">
            <v>#N/A</v>
          </cell>
          <cell r="AA5957" t="b">
            <v>1</v>
          </cell>
        </row>
        <row r="5958">
          <cell r="R5958">
            <v>1</v>
          </cell>
          <cell r="Y5958">
            <v>1</v>
          </cell>
          <cell r="AA5958" t="b">
            <v>1</v>
          </cell>
        </row>
        <row r="5959">
          <cell r="R5959">
            <v>2</v>
          </cell>
          <cell r="Y5959">
            <v>1</v>
          </cell>
          <cell r="AA5959" t="b">
            <v>1</v>
          </cell>
        </row>
        <row r="5960">
          <cell r="R5960">
            <v>3</v>
          </cell>
          <cell r="Y5960">
            <v>1</v>
          </cell>
          <cell r="AA5960" t="b">
            <v>1</v>
          </cell>
        </row>
        <row r="5961">
          <cell r="R5961">
            <v>2</v>
          </cell>
          <cell r="Y5961">
            <v>2</v>
          </cell>
          <cell r="AA5961" t="b">
            <v>1</v>
          </cell>
        </row>
        <row r="5962">
          <cell r="R5962">
            <v>3</v>
          </cell>
          <cell r="Y5962">
            <v>2</v>
          </cell>
          <cell r="AA5962" t="b">
            <v>1</v>
          </cell>
        </row>
        <row r="5963">
          <cell r="R5963">
            <v>3</v>
          </cell>
          <cell r="Y5963">
            <v>1</v>
          </cell>
          <cell r="AA5963" t="b">
            <v>1</v>
          </cell>
        </row>
        <row r="5964">
          <cell r="R5964">
            <v>2</v>
          </cell>
          <cell r="Y5964">
            <v>1</v>
          </cell>
          <cell r="AA5964" t="b">
            <v>1</v>
          </cell>
        </row>
        <row r="5965">
          <cell r="R5965">
            <v>2</v>
          </cell>
          <cell r="Y5965" t="e">
            <v>#N/A</v>
          </cell>
          <cell r="AA5965" t="b">
            <v>1</v>
          </cell>
        </row>
        <row r="5966">
          <cell r="R5966">
            <v>2</v>
          </cell>
          <cell r="Y5966">
            <v>2</v>
          </cell>
          <cell r="AA5966" t="b">
            <v>1</v>
          </cell>
        </row>
        <row r="5967">
          <cell r="R5967">
            <v>2</v>
          </cell>
          <cell r="Y5967">
            <v>2</v>
          </cell>
          <cell r="AA5967" t="b">
            <v>1</v>
          </cell>
        </row>
        <row r="5968">
          <cell r="R5968">
            <v>2</v>
          </cell>
          <cell r="Y5968">
            <v>2</v>
          </cell>
          <cell r="AA5968" t="b">
            <v>1</v>
          </cell>
        </row>
        <row r="5969">
          <cell r="R5969">
            <v>2</v>
          </cell>
          <cell r="Y5969">
            <v>2</v>
          </cell>
          <cell r="AA5969" t="b">
            <v>1</v>
          </cell>
        </row>
        <row r="5970">
          <cell r="R5970">
            <v>2</v>
          </cell>
          <cell r="Y5970">
            <v>2</v>
          </cell>
          <cell r="AA5970" t="b">
            <v>1</v>
          </cell>
        </row>
        <row r="5971">
          <cell r="R5971">
            <v>3</v>
          </cell>
          <cell r="Y5971">
            <v>3</v>
          </cell>
          <cell r="AA5971" t="b">
            <v>1</v>
          </cell>
        </row>
        <row r="5972">
          <cell r="R5972">
            <v>2</v>
          </cell>
          <cell r="Y5972">
            <v>2</v>
          </cell>
          <cell r="AA5972" t="b">
            <v>1</v>
          </cell>
        </row>
        <row r="5973">
          <cell r="R5973">
            <v>2</v>
          </cell>
          <cell r="Y5973">
            <v>2</v>
          </cell>
          <cell r="AA5973" t="b">
            <v>1</v>
          </cell>
        </row>
        <row r="5974">
          <cell r="R5974">
            <v>3</v>
          </cell>
          <cell r="Y5974">
            <v>2</v>
          </cell>
          <cell r="AA5974" t="b">
            <v>1</v>
          </cell>
        </row>
        <row r="5975">
          <cell r="R5975">
            <v>3</v>
          </cell>
          <cell r="Y5975">
            <v>3</v>
          </cell>
          <cell r="AA5975" t="b">
            <v>1</v>
          </cell>
        </row>
        <row r="5976">
          <cell r="R5976">
            <v>2</v>
          </cell>
          <cell r="Y5976">
            <v>1</v>
          </cell>
          <cell r="AA5976" t="b">
            <v>1</v>
          </cell>
        </row>
        <row r="5977">
          <cell r="R5977">
            <v>2</v>
          </cell>
          <cell r="Y5977">
            <v>2</v>
          </cell>
          <cell r="AA5977" t="b">
            <v>1</v>
          </cell>
        </row>
        <row r="5978">
          <cell r="R5978">
            <v>2</v>
          </cell>
          <cell r="Y5978">
            <v>2</v>
          </cell>
          <cell r="AA5978" t="b">
            <v>1</v>
          </cell>
        </row>
        <row r="5979">
          <cell r="R5979">
            <v>2</v>
          </cell>
          <cell r="Y5979">
            <v>3</v>
          </cell>
          <cell r="AA5979" t="b">
            <v>1</v>
          </cell>
        </row>
        <row r="5980">
          <cell r="R5980">
            <v>2</v>
          </cell>
          <cell r="Y5980">
            <v>2</v>
          </cell>
          <cell r="AA5980" t="b">
            <v>1</v>
          </cell>
        </row>
        <row r="5981">
          <cell r="R5981">
            <v>2</v>
          </cell>
          <cell r="Y5981">
            <v>2</v>
          </cell>
          <cell r="AA5981" t="b">
            <v>1</v>
          </cell>
        </row>
        <row r="5982">
          <cell r="R5982">
            <v>3</v>
          </cell>
          <cell r="Y5982">
            <v>3</v>
          </cell>
          <cell r="AA5982" t="b">
            <v>1</v>
          </cell>
        </row>
        <row r="5983">
          <cell r="R5983">
            <v>2</v>
          </cell>
          <cell r="Y5983">
            <v>2</v>
          </cell>
          <cell r="AA5983" t="b">
            <v>1</v>
          </cell>
        </row>
        <row r="5984">
          <cell r="R5984">
            <v>2</v>
          </cell>
          <cell r="Y5984">
            <v>2</v>
          </cell>
          <cell r="AA5984" t="b">
            <v>1</v>
          </cell>
        </row>
        <row r="5985">
          <cell r="R5985">
            <v>2</v>
          </cell>
          <cell r="Y5985">
            <v>2</v>
          </cell>
          <cell r="AA5985" t="b">
            <v>1</v>
          </cell>
        </row>
        <row r="5986">
          <cell r="R5986">
            <v>3</v>
          </cell>
          <cell r="Y5986">
            <v>2</v>
          </cell>
          <cell r="AA5986" t="b">
            <v>1</v>
          </cell>
        </row>
        <row r="5987">
          <cell r="R5987">
            <v>3</v>
          </cell>
          <cell r="Y5987">
            <v>2</v>
          </cell>
          <cell r="AA5987" t="b">
            <v>1</v>
          </cell>
        </row>
        <row r="5988">
          <cell r="R5988">
            <v>0</v>
          </cell>
          <cell r="Y5988" t="str">
            <v/>
          </cell>
          <cell r="AA5988" t="b">
            <v>1</v>
          </cell>
        </row>
        <row r="5989">
          <cell r="R5989">
            <v>2</v>
          </cell>
          <cell r="Y5989">
            <v>2</v>
          </cell>
          <cell r="AA5989" t="b">
            <v>1</v>
          </cell>
        </row>
        <row r="5990">
          <cell r="R5990">
            <v>0</v>
          </cell>
          <cell r="Y5990" t="str">
            <v/>
          </cell>
          <cell r="AA5990" t="b">
            <v>1</v>
          </cell>
        </row>
        <row r="5991">
          <cell r="R5991">
            <v>2</v>
          </cell>
          <cell r="Y5991">
            <v>3</v>
          </cell>
          <cell r="AA5991" t="b">
            <v>1</v>
          </cell>
        </row>
        <row r="5992">
          <cell r="R5992">
            <v>1</v>
          </cell>
          <cell r="Y5992">
            <v>2</v>
          </cell>
          <cell r="AA5992" t="b">
            <v>1</v>
          </cell>
        </row>
        <row r="5993">
          <cell r="R5993">
            <v>2</v>
          </cell>
          <cell r="Y5993">
            <v>2</v>
          </cell>
          <cell r="AA5993" t="b">
            <v>1</v>
          </cell>
        </row>
        <row r="5994">
          <cell r="R5994">
            <v>2</v>
          </cell>
          <cell r="Y5994">
            <v>3</v>
          </cell>
          <cell r="AA5994" t="b">
            <v>1</v>
          </cell>
        </row>
        <row r="5995">
          <cell r="R5995">
            <v>2</v>
          </cell>
          <cell r="Y5995">
            <v>3</v>
          </cell>
          <cell r="AA5995" t="b">
            <v>1</v>
          </cell>
        </row>
        <row r="5996">
          <cell r="R5996">
            <v>2</v>
          </cell>
          <cell r="Y5996" t="e">
            <v>#N/A</v>
          </cell>
          <cell r="AA5996" t="b">
            <v>1</v>
          </cell>
        </row>
        <row r="5997">
          <cell r="R5997">
            <v>3</v>
          </cell>
          <cell r="Y5997">
            <v>2</v>
          </cell>
          <cell r="AA5997" t="b">
            <v>1</v>
          </cell>
        </row>
        <row r="5998">
          <cell r="R5998">
            <v>2</v>
          </cell>
          <cell r="Y5998">
            <v>2</v>
          </cell>
          <cell r="AA5998" t="b">
            <v>1</v>
          </cell>
        </row>
        <row r="5999">
          <cell r="R5999">
            <v>3</v>
          </cell>
          <cell r="Y5999" t="str">
            <v/>
          </cell>
          <cell r="AA5999" t="b">
            <v>1</v>
          </cell>
        </row>
        <row r="6000">
          <cell r="R6000">
            <v>2</v>
          </cell>
          <cell r="Y6000">
            <v>2</v>
          </cell>
          <cell r="AA6000" t="b">
            <v>1</v>
          </cell>
        </row>
        <row r="6001">
          <cell r="R6001">
            <v>2</v>
          </cell>
          <cell r="Y6001">
            <v>2</v>
          </cell>
          <cell r="AA6001" t="b">
            <v>1</v>
          </cell>
        </row>
        <row r="6002">
          <cell r="R6002">
            <v>3</v>
          </cell>
          <cell r="Y6002">
            <v>3</v>
          </cell>
          <cell r="AA6002" t="b">
            <v>1</v>
          </cell>
        </row>
        <row r="6003">
          <cell r="R6003">
            <v>2</v>
          </cell>
          <cell r="Y6003">
            <v>2</v>
          </cell>
          <cell r="AA6003" t="b">
            <v>1</v>
          </cell>
        </row>
        <row r="6004">
          <cell r="R6004">
            <v>2</v>
          </cell>
          <cell r="Y6004">
            <v>3</v>
          </cell>
          <cell r="AA6004" t="b">
            <v>1</v>
          </cell>
        </row>
        <row r="6005">
          <cell r="R6005">
            <v>2</v>
          </cell>
          <cell r="Y6005">
            <v>2</v>
          </cell>
          <cell r="AA6005" t="b">
            <v>1</v>
          </cell>
        </row>
        <row r="6006">
          <cell r="R6006">
            <v>2</v>
          </cell>
          <cell r="Y6006">
            <v>1</v>
          </cell>
          <cell r="AA6006" t="b">
            <v>1</v>
          </cell>
        </row>
        <row r="6007">
          <cell r="R6007">
            <v>2</v>
          </cell>
          <cell r="Y6007">
            <v>3</v>
          </cell>
          <cell r="AA6007" t="b">
            <v>1</v>
          </cell>
        </row>
        <row r="6008">
          <cell r="R6008">
            <v>1</v>
          </cell>
          <cell r="Y6008" t="e">
            <v>#N/A</v>
          </cell>
          <cell r="AA6008" t="b">
            <v>1</v>
          </cell>
        </row>
        <row r="6009">
          <cell r="R6009">
            <v>1</v>
          </cell>
          <cell r="Y6009" t="e">
            <v>#N/A</v>
          </cell>
          <cell r="AA6009" t="b">
            <v>1</v>
          </cell>
        </row>
        <row r="6010">
          <cell r="R6010">
            <v>2</v>
          </cell>
          <cell r="Y6010">
            <v>3</v>
          </cell>
          <cell r="AA6010" t="b">
            <v>1</v>
          </cell>
        </row>
        <row r="6011">
          <cell r="R6011">
            <v>2</v>
          </cell>
          <cell r="Y6011">
            <v>1</v>
          </cell>
          <cell r="AA6011" t="b">
            <v>1</v>
          </cell>
        </row>
        <row r="6012">
          <cell r="R6012">
            <v>3</v>
          </cell>
          <cell r="Y6012">
            <v>2</v>
          </cell>
          <cell r="AA6012" t="b">
            <v>1</v>
          </cell>
        </row>
        <row r="6013">
          <cell r="R6013">
            <v>2</v>
          </cell>
          <cell r="Y6013">
            <v>3</v>
          </cell>
          <cell r="AA6013" t="b">
            <v>1</v>
          </cell>
        </row>
        <row r="6014">
          <cell r="R6014">
            <v>2</v>
          </cell>
          <cell r="Y6014" t="e">
            <v>#N/A</v>
          </cell>
          <cell r="AA6014" t="b">
            <v>1</v>
          </cell>
        </row>
        <row r="6015">
          <cell r="R6015">
            <v>2</v>
          </cell>
          <cell r="Y6015">
            <v>1</v>
          </cell>
          <cell r="AA6015" t="b">
            <v>1</v>
          </cell>
        </row>
        <row r="6016">
          <cell r="R6016">
            <v>3</v>
          </cell>
          <cell r="Y6016">
            <v>3</v>
          </cell>
          <cell r="AA6016" t="b">
            <v>1</v>
          </cell>
        </row>
        <row r="6017">
          <cell r="R6017">
            <v>3</v>
          </cell>
          <cell r="Y6017" t="e">
            <v>#N/A</v>
          </cell>
          <cell r="AA6017" t="b">
            <v>1</v>
          </cell>
        </row>
        <row r="6018">
          <cell r="R6018">
            <v>2</v>
          </cell>
          <cell r="Y6018">
            <v>2</v>
          </cell>
          <cell r="AA6018" t="b">
            <v>1</v>
          </cell>
        </row>
        <row r="6019">
          <cell r="R6019">
            <v>2</v>
          </cell>
          <cell r="Y6019" t="e">
            <v>#N/A</v>
          </cell>
          <cell r="AA6019" t="b">
            <v>1</v>
          </cell>
        </row>
        <row r="6020">
          <cell r="R6020">
            <v>2</v>
          </cell>
          <cell r="Y6020" t="e">
            <v>#N/A</v>
          </cell>
          <cell r="AA6020" t="b">
            <v>1</v>
          </cell>
        </row>
        <row r="6021">
          <cell r="R6021">
            <v>3</v>
          </cell>
          <cell r="Y6021">
            <v>3</v>
          </cell>
          <cell r="AA6021" t="b">
            <v>1</v>
          </cell>
        </row>
        <row r="6022">
          <cell r="R6022">
            <v>3</v>
          </cell>
          <cell r="Y6022">
            <v>3</v>
          </cell>
          <cell r="AA6022" t="b">
            <v>1</v>
          </cell>
        </row>
        <row r="6023">
          <cell r="R6023">
            <v>0</v>
          </cell>
          <cell r="Y6023" t="str">
            <v/>
          </cell>
          <cell r="AA6023" t="b">
            <v>1</v>
          </cell>
        </row>
        <row r="6024">
          <cell r="R6024">
            <v>2</v>
          </cell>
          <cell r="Y6024">
            <v>1</v>
          </cell>
          <cell r="AA6024" t="b">
            <v>1</v>
          </cell>
        </row>
        <row r="6025">
          <cell r="R6025">
            <v>2</v>
          </cell>
          <cell r="Y6025">
            <v>2</v>
          </cell>
          <cell r="AA6025" t="b">
            <v>1</v>
          </cell>
        </row>
        <row r="6026">
          <cell r="R6026">
            <v>2</v>
          </cell>
          <cell r="Y6026">
            <v>1</v>
          </cell>
          <cell r="AA6026" t="b">
            <v>1</v>
          </cell>
        </row>
        <row r="6027">
          <cell r="R6027">
            <v>4</v>
          </cell>
          <cell r="Y6027">
            <v>2</v>
          </cell>
          <cell r="AA6027" t="b">
            <v>1</v>
          </cell>
        </row>
        <row r="6028">
          <cell r="R6028">
            <v>3</v>
          </cell>
          <cell r="Y6028">
            <v>1</v>
          </cell>
          <cell r="AA6028" t="b">
            <v>1</v>
          </cell>
        </row>
        <row r="6029">
          <cell r="R6029">
            <v>2</v>
          </cell>
          <cell r="Y6029">
            <v>3</v>
          </cell>
          <cell r="AA6029" t="b">
            <v>1</v>
          </cell>
        </row>
        <row r="6030">
          <cell r="R6030">
            <v>2</v>
          </cell>
          <cell r="Y6030">
            <v>2</v>
          </cell>
          <cell r="AA6030" t="b">
            <v>1</v>
          </cell>
        </row>
        <row r="6031">
          <cell r="R6031">
            <v>3</v>
          </cell>
          <cell r="Y6031">
            <v>2</v>
          </cell>
          <cell r="AA6031" t="b">
            <v>1</v>
          </cell>
        </row>
        <row r="6032">
          <cell r="R6032">
            <v>3</v>
          </cell>
          <cell r="Y6032">
            <v>3</v>
          </cell>
          <cell r="AA6032" t="b">
            <v>1</v>
          </cell>
        </row>
        <row r="6033">
          <cell r="R6033">
            <v>2</v>
          </cell>
          <cell r="Y6033">
            <v>3</v>
          </cell>
          <cell r="AA6033" t="b">
            <v>1</v>
          </cell>
        </row>
        <row r="6034">
          <cell r="R6034">
            <v>2</v>
          </cell>
          <cell r="Y6034">
            <v>2</v>
          </cell>
          <cell r="AA6034" t="b">
            <v>1</v>
          </cell>
        </row>
        <row r="6035">
          <cell r="R6035">
            <v>2</v>
          </cell>
          <cell r="Y6035">
            <v>2</v>
          </cell>
          <cell r="AA6035" t="b">
            <v>1</v>
          </cell>
        </row>
        <row r="6036">
          <cell r="R6036">
            <v>2</v>
          </cell>
          <cell r="Y6036" t="str">
            <v/>
          </cell>
          <cell r="AA6036" t="b">
            <v>1</v>
          </cell>
        </row>
        <row r="6037">
          <cell r="R6037">
            <v>2</v>
          </cell>
          <cell r="Y6037">
            <v>1</v>
          </cell>
          <cell r="AA6037" t="b">
            <v>1</v>
          </cell>
        </row>
        <row r="6038">
          <cell r="R6038">
            <v>2</v>
          </cell>
          <cell r="Y6038">
            <v>2</v>
          </cell>
          <cell r="AA6038" t="b">
            <v>1</v>
          </cell>
        </row>
        <row r="6039">
          <cell r="R6039">
            <v>2</v>
          </cell>
          <cell r="Y6039">
            <v>2</v>
          </cell>
          <cell r="AA6039" t="b">
            <v>1</v>
          </cell>
        </row>
        <row r="6040">
          <cell r="R6040">
            <v>2</v>
          </cell>
          <cell r="Y6040" t="e">
            <v>#N/A</v>
          </cell>
          <cell r="AA6040" t="b">
            <v>1</v>
          </cell>
        </row>
        <row r="6041">
          <cell r="R6041">
            <v>1</v>
          </cell>
          <cell r="Y6041">
            <v>3</v>
          </cell>
          <cell r="AA6041" t="b">
            <v>1</v>
          </cell>
        </row>
        <row r="6042">
          <cell r="R6042">
            <v>2</v>
          </cell>
          <cell r="Y6042" t="str">
            <v/>
          </cell>
          <cell r="AA6042" t="b">
            <v>1</v>
          </cell>
        </row>
        <row r="6043">
          <cell r="R6043">
            <v>3</v>
          </cell>
          <cell r="Y6043" t="str">
            <v/>
          </cell>
          <cell r="AA6043" t="b">
            <v>1</v>
          </cell>
        </row>
        <row r="6044">
          <cell r="R6044">
            <v>4</v>
          </cell>
          <cell r="Y6044">
            <v>2</v>
          </cell>
          <cell r="AA6044" t="b">
            <v>1</v>
          </cell>
        </row>
        <row r="6045">
          <cell r="R6045">
            <v>2</v>
          </cell>
          <cell r="Y6045">
            <v>3</v>
          </cell>
          <cell r="AA6045" t="b">
            <v>1</v>
          </cell>
        </row>
        <row r="6046">
          <cell r="R6046">
            <v>2</v>
          </cell>
          <cell r="Y6046" t="str">
            <v/>
          </cell>
          <cell r="AA6046" t="b">
            <v>1</v>
          </cell>
        </row>
        <row r="6047">
          <cell r="R6047">
            <v>2</v>
          </cell>
          <cell r="Y6047">
            <v>2</v>
          </cell>
          <cell r="AA6047" t="b">
            <v>1</v>
          </cell>
        </row>
        <row r="6048">
          <cell r="R6048">
            <v>2</v>
          </cell>
          <cell r="Y6048">
            <v>2</v>
          </cell>
          <cell r="AA6048" t="b">
            <v>1</v>
          </cell>
        </row>
        <row r="6049">
          <cell r="R6049">
            <v>1</v>
          </cell>
          <cell r="Y6049">
            <v>1</v>
          </cell>
          <cell r="AA6049" t="b">
            <v>1</v>
          </cell>
        </row>
        <row r="6050">
          <cell r="R6050">
            <v>2</v>
          </cell>
          <cell r="Y6050">
            <v>2</v>
          </cell>
          <cell r="AA6050" t="b">
            <v>1</v>
          </cell>
        </row>
        <row r="6051">
          <cell r="R6051">
            <v>2</v>
          </cell>
          <cell r="Y6051">
            <v>2</v>
          </cell>
          <cell r="AA6051" t="b">
            <v>1</v>
          </cell>
        </row>
        <row r="6052">
          <cell r="R6052">
            <v>4</v>
          </cell>
          <cell r="Y6052">
            <v>2</v>
          </cell>
          <cell r="AA6052" t="b">
            <v>1</v>
          </cell>
        </row>
        <row r="6053">
          <cell r="R6053">
            <v>2</v>
          </cell>
          <cell r="Y6053" t="str">
            <v/>
          </cell>
          <cell r="AA6053" t="b">
            <v>1</v>
          </cell>
        </row>
        <row r="6054">
          <cell r="R6054">
            <v>1</v>
          </cell>
          <cell r="Y6054">
            <v>2</v>
          </cell>
          <cell r="AA6054" t="b">
            <v>1</v>
          </cell>
        </row>
        <row r="6055">
          <cell r="R6055">
            <v>2</v>
          </cell>
          <cell r="Y6055">
            <v>2</v>
          </cell>
          <cell r="AA6055" t="b">
            <v>1</v>
          </cell>
        </row>
        <row r="6056">
          <cell r="R6056">
            <v>2</v>
          </cell>
          <cell r="Y6056" t="str">
            <v/>
          </cell>
          <cell r="AA6056" t="b">
            <v>1</v>
          </cell>
        </row>
        <row r="6057">
          <cell r="R6057">
            <v>2</v>
          </cell>
          <cell r="Y6057">
            <v>1</v>
          </cell>
          <cell r="AA6057" t="b">
            <v>1</v>
          </cell>
        </row>
        <row r="6058">
          <cell r="R6058">
            <v>2</v>
          </cell>
          <cell r="Y6058">
            <v>2</v>
          </cell>
          <cell r="AA6058" t="b">
            <v>1</v>
          </cell>
        </row>
        <row r="6059">
          <cell r="R6059">
            <v>2</v>
          </cell>
          <cell r="Y6059" t="str">
            <v/>
          </cell>
          <cell r="AA6059" t="b">
            <v>1</v>
          </cell>
        </row>
        <row r="6060">
          <cell r="R6060">
            <v>1</v>
          </cell>
          <cell r="Y6060">
            <v>2</v>
          </cell>
          <cell r="AA6060" t="b">
            <v>1</v>
          </cell>
        </row>
        <row r="6061">
          <cell r="R6061">
            <v>3</v>
          </cell>
          <cell r="Y6061" t="str">
            <v/>
          </cell>
          <cell r="AA6061" t="b">
            <v>1</v>
          </cell>
        </row>
        <row r="6062">
          <cell r="R6062">
            <v>2</v>
          </cell>
          <cell r="Y6062">
            <v>2</v>
          </cell>
          <cell r="AA6062" t="b">
            <v>1</v>
          </cell>
        </row>
        <row r="6063">
          <cell r="R6063">
            <v>1</v>
          </cell>
          <cell r="Y6063">
            <v>2</v>
          </cell>
          <cell r="AA6063" t="b">
            <v>1</v>
          </cell>
        </row>
        <row r="6064">
          <cell r="R6064">
            <v>2</v>
          </cell>
          <cell r="Y6064">
            <v>3</v>
          </cell>
          <cell r="AA6064" t="b">
            <v>1</v>
          </cell>
        </row>
        <row r="6065">
          <cell r="R6065">
            <v>2</v>
          </cell>
          <cell r="Y6065">
            <v>2</v>
          </cell>
          <cell r="AA6065" t="b">
            <v>1</v>
          </cell>
        </row>
        <row r="6066">
          <cell r="R6066">
            <v>2</v>
          </cell>
          <cell r="Y6066">
            <v>2</v>
          </cell>
          <cell r="AA6066" t="b">
            <v>1</v>
          </cell>
        </row>
        <row r="6067">
          <cell r="R6067">
            <v>3</v>
          </cell>
          <cell r="Y6067">
            <v>2</v>
          </cell>
          <cell r="AA6067" t="b">
            <v>1</v>
          </cell>
        </row>
        <row r="6068">
          <cell r="R6068">
            <v>2</v>
          </cell>
          <cell r="Y6068" t="str">
            <v/>
          </cell>
          <cell r="AA6068" t="b">
            <v>1</v>
          </cell>
        </row>
        <row r="6069">
          <cell r="R6069">
            <v>2</v>
          </cell>
          <cell r="Y6069">
            <v>2</v>
          </cell>
          <cell r="AA6069" t="b">
            <v>1</v>
          </cell>
        </row>
        <row r="6070">
          <cell r="R6070">
            <v>2</v>
          </cell>
          <cell r="Y6070">
            <v>2</v>
          </cell>
          <cell r="AA6070" t="b">
            <v>1</v>
          </cell>
        </row>
        <row r="6071">
          <cell r="R6071">
            <v>3</v>
          </cell>
          <cell r="Y6071">
            <v>2</v>
          </cell>
          <cell r="AA6071" t="b">
            <v>1</v>
          </cell>
        </row>
        <row r="6072">
          <cell r="R6072">
            <v>2</v>
          </cell>
          <cell r="Y6072" t="str">
            <v/>
          </cell>
          <cell r="AA6072" t="b">
            <v>1</v>
          </cell>
        </row>
        <row r="6073">
          <cell r="R6073">
            <v>2</v>
          </cell>
          <cell r="Y6073" t="e">
            <v>#N/A</v>
          </cell>
          <cell r="AA6073" t="b">
            <v>1</v>
          </cell>
        </row>
        <row r="6074">
          <cell r="R6074">
            <v>2</v>
          </cell>
          <cell r="Y6074">
            <v>3</v>
          </cell>
          <cell r="AA6074" t="b">
            <v>1</v>
          </cell>
        </row>
        <row r="6075">
          <cell r="R6075">
            <v>2</v>
          </cell>
          <cell r="Y6075" t="e">
            <v>#N/A</v>
          </cell>
          <cell r="AA6075" t="b">
            <v>1</v>
          </cell>
        </row>
        <row r="6076">
          <cell r="R6076">
            <v>2</v>
          </cell>
          <cell r="Y6076">
            <v>3</v>
          </cell>
          <cell r="AA6076" t="b">
            <v>1</v>
          </cell>
        </row>
        <row r="6077">
          <cell r="R6077">
            <v>2</v>
          </cell>
          <cell r="Y6077">
            <v>3</v>
          </cell>
          <cell r="AA6077" t="b">
            <v>1</v>
          </cell>
        </row>
        <row r="6078">
          <cell r="R6078">
            <v>2</v>
          </cell>
          <cell r="Y6078" t="e">
            <v>#N/A</v>
          </cell>
          <cell r="AA6078" t="b">
            <v>1</v>
          </cell>
        </row>
        <row r="6079">
          <cell r="R6079">
            <v>4</v>
          </cell>
          <cell r="Y6079">
            <v>3</v>
          </cell>
          <cell r="AA6079" t="b">
            <v>1</v>
          </cell>
        </row>
        <row r="6080">
          <cell r="R6080">
            <v>3</v>
          </cell>
          <cell r="Y6080">
            <v>2</v>
          </cell>
          <cell r="AA6080" t="b">
            <v>1</v>
          </cell>
        </row>
        <row r="6081">
          <cell r="R6081">
            <v>2</v>
          </cell>
          <cell r="Y6081" t="str">
            <v/>
          </cell>
          <cell r="AA6081" t="b">
            <v>1</v>
          </cell>
        </row>
        <row r="6082">
          <cell r="R6082">
            <v>3</v>
          </cell>
          <cell r="Y6082" t="str">
            <v/>
          </cell>
          <cell r="AA6082" t="b">
            <v>1</v>
          </cell>
        </row>
        <row r="6083">
          <cell r="R6083">
            <v>2</v>
          </cell>
          <cell r="Y6083" t="str">
            <v/>
          </cell>
          <cell r="AA6083" t="b">
            <v>1</v>
          </cell>
        </row>
        <row r="6084">
          <cell r="R6084">
            <v>3</v>
          </cell>
          <cell r="Y6084">
            <v>2</v>
          </cell>
          <cell r="AA6084" t="b">
            <v>1</v>
          </cell>
        </row>
        <row r="6085">
          <cell r="R6085">
            <v>2</v>
          </cell>
          <cell r="Y6085" t="str">
            <v/>
          </cell>
          <cell r="AA6085" t="b">
            <v>1</v>
          </cell>
        </row>
        <row r="6086">
          <cell r="R6086">
            <v>1</v>
          </cell>
          <cell r="Y6086">
            <v>2</v>
          </cell>
          <cell r="AA6086" t="b">
            <v>1</v>
          </cell>
        </row>
        <row r="6087">
          <cell r="R6087">
            <v>3</v>
          </cell>
          <cell r="Y6087">
            <v>2</v>
          </cell>
          <cell r="AA6087" t="b">
            <v>1</v>
          </cell>
        </row>
        <row r="6088">
          <cell r="R6088">
            <v>3</v>
          </cell>
          <cell r="Y6088">
            <v>3</v>
          </cell>
          <cell r="AA6088" t="b">
            <v>1</v>
          </cell>
        </row>
        <row r="6089">
          <cell r="R6089">
            <v>3</v>
          </cell>
          <cell r="Y6089">
            <v>3</v>
          </cell>
          <cell r="AA6089" t="b">
            <v>1</v>
          </cell>
        </row>
        <row r="6090">
          <cell r="R6090">
            <v>2</v>
          </cell>
          <cell r="Y6090">
            <v>2</v>
          </cell>
          <cell r="AA6090" t="b">
            <v>1</v>
          </cell>
        </row>
        <row r="6091">
          <cell r="R6091">
            <v>2</v>
          </cell>
          <cell r="Y6091">
            <v>2</v>
          </cell>
          <cell r="AA6091" t="b">
            <v>1</v>
          </cell>
        </row>
        <row r="6092">
          <cell r="R6092">
            <v>1</v>
          </cell>
          <cell r="Y6092">
            <v>2</v>
          </cell>
          <cell r="AA6092" t="b">
            <v>1</v>
          </cell>
        </row>
        <row r="6093">
          <cell r="R6093">
            <v>3</v>
          </cell>
          <cell r="Y6093">
            <v>3</v>
          </cell>
          <cell r="AA6093" t="b">
            <v>1</v>
          </cell>
        </row>
        <row r="6094">
          <cell r="R6094">
            <v>3</v>
          </cell>
          <cell r="Y6094">
            <v>2</v>
          </cell>
          <cell r="AA6094" t="b">
            <v>1</v>
          </cell>
        </row>
        <row r="6095">
          <cell r="R6095">
            <v>1</v>
          </cell>
          <cell r="Y6095">
            <v>2</v>
          </cell>
          <cell r="AA6095" t="b">
            <v>1</v>
          </cell>
        </row>
        <row r="6096">
          <cell r="R6096">
            <v>2</v>
          </cell>
          <cell r="Y6096">
            <v>2</v>
          </cell>
          <cell r="AA6096" t="b">
            <v>1</v>
          </cell>
        </row>
        <row r="6097">
          <cell r="R6097">
            <v>2</v>
          </cell>
          <cell r="Y6097">
            <v>2</v>
          </cell>
          <cell r="AA6097" t="b">
            <v>1</v>
          </cell>
        </row>
        <row r="6098">
          <cell r="R6098">
            <v>3</v>
          </cell>
          <cell r="Y6098">
            <v>2</v>
          </cell>
          <cell r="AA6098" t="b">
            <v>1</v>
          </cell>
        </row>
        <row r="6099">
          <cell r="R6099">
            <v>2</v>
          </cell>
          <cell r="Y6099">
            <v>3</v>
          </cell>
          <cell r="AA6099" t="b">
            <v>1</v>
          </cell>
        </row>
        <row r="6100">
          <cell r="R6100">
            <v>2</v>
          </cell>
          <cell r="Y6100" t="e">
            <v>#N/A</v>
          </cell>
          <cell r="AA6100" t="b">
            <v>1</v>
          </cell>
        </row>
        <row r="6101">
          <cell r="R6101">
            <v>2</v>
          </cell>
          <cell r="Y6101">
            <v>3</v>
          </cell>
          <cell r="AA6101" t="b">
            <v>1</v>
          </cell>
        </row>
        <row r="6102">
          <cell r="R6102">
            <v>3</v>
          </cell>
          <cell r="Y6102">
            <v>2</v>
          </cell>
          <cell r="AA6102" t="b">
            <v>1</v>
          </cell>
        </row>
        <row r="6103">
          <cell r="R6103">
            <v>3</v>
          </cell>
          <cell r="Y6103">
            <v>2</v>
          </cell>
          <cell r="AA6103" t="b">
            <v>1</v>
          </cell>
        </row>
        <row r="6104">
          <cell r="R6104">
            <v>3</v>
          </cell>
          <cell r="Y6104">
            <v>2</v>
          </cell>
          <cell r="AA6104" t="b">
            <v>1</v>
          </cell>
        </row>
        <row r="6105">
          <cell r="R6105">
            <v>3</v>
          </cell>
          <cell r="Y6105">
            <v>2</v>
          </cell>
          <cell r="AA6105" t="b">
            <v>1</v>
          </cell>
        </row>
        <row r="6106">
          <cell r="R6106">
            <v>2</v>
          </cell>
          <cell r="Y6106">
            <v>2</v>
          </cell>
          <cell r="AA6106" t="b">
            <v>1</v>
          </cell>
        </row>
        <row r="6107">
          <cell r="R6107">
            <v>3</v>
          </cell>
          <cell r="Y6107">
            <v>2</v>
          </cell>
          <cell r="AA6107" t="b">
            <v>1</v>
          </cell>
        </row>
        <row r="6108">
          <cell r="R6108">
            <v>2</v>
          </cell>
          <cell r="Y6108">
            <v>3</v>
          </cell>
          <cell r="AA6108" t="b">
            <v>1</v>
          </cell>
        </row>
        <row r="6109">
          <cell r="R6109">
            <v>3</v>
          </cell>
          <cell r="Y6109">
            <v>3</v>
          </cell>
          <cell r="AA6109" t="b">
            <v>1</v>
          </cell>
        </row>
        <row r="6110">
          <cell r="R6110">
            <v>2</v>
          </cell>
          <cell r="Y6110">
            <v>3</v>
          </cell>
          <cell r="AA6110" t="b">
            <v>1</v>
          </cell>
        </row>
        <row r="6111">
          <cell r="R6111">
            <v>1</v>
          </cell>
          <cell r="Y6111">
            <v>1</v>
          </cell>
          <cell r="AA6111" t="b">
            <v>1</v>
          </cell>
        </row>
        <row r="6112">
          <cell r="R6112">
            <v>2</v>
          </cell>
          <cell r="Y6112">
            <v>2</v>
          </cell>
          <cell r="AA6112" t="b">
            <v>1</v>
          </cell>
        </row>
        <row r="6113">
          <cell r="R6113">
            <v>2</v>
          </cell>
          <cell r="Y6113" t="e">
            <v>#N/A</v>
          </cell>
          <cell r="AA6113" t="b">
            <v>1</v>
          </cell>
        </row>
        <row r="6114">
          <cell r="R6114">
            <v>2</v>
          </cell>
          <cell r="Y6114">
            <v>2</v>
          </cell>
          <cell r="AA6114" t="b">
            <v>1</v>
          </cell>
        </row>
        <row r="6115">
          <cell r="R6115">
            <v>2</v>
          </cell>
          <cell r="Y6115">
            <v>2</v>
          </cell>
          <cell r="AA6115" t="b">
            <v>1</v>
          </cell>
        </row>
        <row r="6116">
          <cell r="R6116">
            <v>2</v>
          </cell>
          <cell r="Y6116">
            <v>3</v>
          </cell>
          <cell r="AA6116" t="b">
            <v>1</v>
          </cell>
        </row>
        <row r="6117">
          <cell r="R6117">
            <v>1</v>
          </cell>
          <cell r="Y6117">
            <v>2</v>
          </cell>
          <cell r="AA6117" t="b">
            <v>1</v>
          </cell>
        </row>
        <row r="6118">
          <cell r="R6118">
            <v>3</v>
          </cell>
          <cell r="Y6118">
            <v>2</v>
          </cell>
          <cell r="AA6118" t="b">
            <v>1</v>
          </cell>
        </row>
        <row r="6119">
          <cell r="R6119">
            <v>2</v>
          </cell>
          <cell r="Y6119" t="str">
            <v/>
          </cell>
          <cell r="AA6119" t="b">
            <v>1</v>
          </cell>
        </row>
        <row r="6120">
          <cell r="R6120">
            <v>2</v>
          </cell>
          <cell r="Y6120">
            <v>2</v>
          </cell>
          <cell r="AA6120" t="b">
            <v>1</v>
          </cell>
        </row>
        <row r="6121">
          <cell r="R6121">
            <v>2</v>
          </cell>
          <cell r="Y6121" t="str">
            <v/>
          </cell>
          <cell r="AA6121" t="b">
            <v>1</v>
          </cell>
        </row>
        <row r="6122">
          <cell r="R6122">
            <v>3</v>
          </cell>
          <cell r="Y6122">
            <v>2</v>
          </cell>
          <cell r="AA6122" t="b">
            <v>1</v>
          </cell>
        </row>
        <row r="6123">
          <cell r="R6123">
            <v>1</v>
          </cell>
          <cell r="Y6123">
            <v>2</v>
          </cell>
          <cell r="AA6123" t="b">
            <v>1</v>
          </cell>
        </row>
        <row r="6124">
          <cell r="R6124">
            <v>2</v>
          </cell>
          <cell r="Y6124">
            <v>3</v>
          </cell>
          <cell r="AA6124" t="b">
            <v>1</v>
          </cell>
        </row>
        <row r="6125">
          <cell r="R6125">
            <v>1</v>
          </cell>
          <cell r="Y6125">
            <v>2</v>
          </cell>
          <cell r="AA6125" t="b">
            <v>1</v>
          </cell>
        </row>
        <row r="6126">
          <cell r="R6126">
            <v>1</v>
          </cell>
          <cell r="Y6126">
            <v>2</v>
          </cell>
          <cell r="AA6126" t="b">
            <v>1</v>
          </cell>
        </row>
        <row r="6127">
          <cell r="R6127">
            <v>3</v>
          </cell>
          <cell r="Y6127">
            <v>2</v>
          </cell>
          <cell r="AA6127" t="b">
            <v>1</v>
          </cell>
        </row>
        <row r="6128">
          <cell r="R6128">
            <v>2</v>
          </cell>
          <cell r="Y6128">
            <v>2</v>
          </cell>
          <cell r="AA6128" t="b">
            <v>1</v>
          </cell>
        </row>
        <row r="6129">
          <cell r="R6129">
            <v>1</v>
          </cell>
          <cell r="Y6129">
            <v>3</v>
          </cell>
          <cell r="AA6129" t="b">
            <v>1</v>
          </cell>
        </row>
        <row r="6130">
          <cell r="R6130">
            <v>4</v>
          </cell>
          <cell r="Y6130">
            <v>2</v>
          </cell>
          <cell r="AA6130" t="b">
            <v>1</v>
          </cell>
        </row>
        <row r="6131">
          <cell r="R6131">
            <v>2</v>
          </cell>
          <cell r="Y6131">
            <v>3</v>
          </cell>
          <cell r="AA6131" t="b">
            <v>1</v>
          </cell>
        </row>
        <row r="6132">
          <cell r="R6132">
            <v>3</v>
          </cell>
          <cell r="Y6132">
            <v>2</v>
          </cell>
          <cell r="AA6132" t="b">
            <v>1</v>
          </cell>
        </row>
        <row r="6133">
          <cell r="R6133">
            <v>2</v>
          </cell>
          <cell r="Y6133">
            <v>2</v>
          </cell>
          <cell r="AA6133" t="b">
            <v>1</v>
          </cell>
        </row>
        <row r="6134">
          <cell r="R6134">
            <v>2</v>
          </cell>
          <cell r="Y6134">
            <v>2</v>
          </cell>
          <cell r="AA6134" t="b">
            <v>1</v>
          </cell>
        </row>
        <row r="6135">
          <cell r="R6135">
            <v>2</v>
          </cell>
          <cell r="Y6135">
            <v>2</v>
          </cell>
          <cell r="AA6135" t="b">
            <v>1</v>
          </cell>
        </row>
        <row r="6136">
          <cell r="R6136">
            <v>2</v>
          </cell>
          <cell r="Y6136" t="str">
            <v/>
          </cell>
          <cell r="AA6136" t="b">
            <v>1</v>
          </cell>
        </row>
        <row r="6137">
          <cell r="R6137">
            <v>2</v>
          </cell>
          <cell r="Y6137">
            <v>2</v>
          </cell>
          <cell r="AA6137" t="b">
            <v>1</v>
          </cell>
        </row>
        <row r="6138">
          <cell r="R6138">
            <v>2</v>
          </cell>
          <cell r="Y6138">
            <v>2</v>
          </cell>
          <cell r="AA6138" t="b">
            <v>1</v>
          </cell>
        </row>
        <row r="6139">
          <cell r="R6139">
            <v>2</v>
          </cell>
          <cell r="Y6139">
            <v>2</v>
          </cell>
          <cell r="AA6139" t="b">
            <v>1</v>
          </cell>
        </row>
        <row r="6140">
          <cell r="R6140">
            <v>2</v>
          </cell>
          <cell r="Y6140">
            <v>1</v>
          </cell>
          <cell r="AA6140" t="b">
            <v>1</v>
          </cell>
        </row>
        <row r="6141">
          <cell r="R6141">
            <v>1</v>
          </cell>
          <cell r="Y6141">
            <v>2</v>
          </cell>
          <cell r="AA6141" t="b">
            <v>1</v>
          </cell>
        </row>
        <row r="6142">
          <cell r="R6142">
            <v>3</v>
          </cell>
          <cell r="Y6142">
            <v>2</v>
          </cell>
          <cell r="AA6142" t="b">
            <v>1</v>
          </cell>
        </row>
        <row r="6143">
          <cell r="R6143">
            <v>1</v>
          </cell>
          <cell r="Y6143" t="e">
            <v>#N/A</v>
          </cell>
          <cell r="AA6143" t="b">
            <v>1</v>
          </cell>
        </row>
        <row r="6144">
          <cell r="R6144">
            <v>2</v>
          </cell>
          <cell r="Y6144">
            <v>3</v>
          </cell>
          <cell r="AA6144" t="b">
            <v>1</v>
          </cell>
        </row>
        <row r="6145">
          <cell r="R6145">
            <v>2</v>
          </cell>
          <cell r="Y6145">
            <v>2</v>
          </cell>
          <cell r="AA6145" t="b">
            <v>1</v>
          </cell>
        </row>
        <row r="6146">
          <cell r="R6146">
            <v>2</v>
          </cell>
          <cell r="Y6146" t="str">
            <v/>
          </cell>
          <cell r="AA6146" t="b">
            <v>1</v>
          </cell>
        </row>
        <row r="6147">
          <cell r="R6147">
            <v>2</v>
          </cell>
          <cell r="Y6147">
            <v>2</v>
          </cell>
          <cell r="AA6147" t="b">
            <v>1</v>
          </cell>
        </row>
        <row r="6148">
          <cell r="R6148">
            <v>2</v>
          </cell>
          <cell r="Y6148">
            <v>2</v>
          </cell>
          <cell r="AA6148" t="b">
            <v>1</v>
          </cell>
        </row>
        <row r="6149">
          <cell r="R6149">
            <v>2</v>
          </cell>
          <cell r="Y6149">
            <v>3</v>
          </cell>
          <cell r="AA6149" t="b">
            <v>1</v>
          </cell>
        </row>
        <row r="6150">
          <cell r="R6150">
            <v>3</v>
          </cell>
          <cell r="Y6150" t="str">
            <v/>
          </cell>
          <cell r="AA6150" t="b">
            <v>1</v>
          </cell>
        </row>
        <row r="6151">
          <cell r="R6151">
            <v>3</v>
          </cell>
          <cell r="Y6151">
            <v>2</v>
          </cell>
          <cell r="AA6151" t="b">
            <v>1</v>
          </cell>
        </row>
        <row r="6152">
          <cell r="R6152">
            <v>1</v>
          </cell>
          <cell r="Y6152">
            <v>2</v>
          </cell>
          <cell r="AA6152" t="b">
            <v>1</v>
          </cell>
        </row>
        <row r="6153">
          <cell r="R6153">
            <v>3</v>
          </cell>
          <cell r="Y6153" t="str">
            <v/>
          </cell>
          <cell r="AA6153" t="b">
            <v>1</v>
          </cell>
        </row>
        <row r="6154">
          <cell r="R6154">
            <v>2</v>
          </cell>
          <cell r="Y6154">
            <v>2</v>
          </cell>
          <cell r="AA6154" t="b">
            <v>1</v>
          </cell>
        </row>
        <row r="6155">
          <cell r="R6155">
            <v>2</v>
          </cell>
          <cell r="Y6155">
            <v>2</v>
          </cell>
          <cell r="AA6155" t="b">
            <v>1</v>
          </cell>
        </row>
        <row r="6156">
          <cell r="R6156">
            <v>2</v>
          </cell>
          <cell r="Y6156">
            <v>2</v>
          </cell>
          <cell r="AA6156" t="b">
            <v>1</v>
          </cell>
        </row>
        <row r="6157">
          <cell r="R6157">
            <v>1</v>
          </cell>
          <cell r="Y6157">
            <v>2</v>
          </cell>
          <cell r="AA6157" t="b">
            <v>1</v>
          </cell>
        </row>
        <row r="6158">
          <cell r="R6158">
            <v>4</v>
          </cell>
          <cell r="Y6158" t="str">
            <v/>
          </cell>
          <cell r="AA6158" t="b">
            <v>1</v>
          </cell>
        </row>
        <row r="6159">
          <cell r="R6159">
            <v>1</v>
          </cell>
          <cell r="Y6159">
            <v>2</v>
          </cell>
          <cell r="AA6159" t="b">
            <v>1</v>
          </cell>
        </row>
        <row r="6160">
          <cell r="R6160">
            <v>3</v>
          </cell>
          <cell r="Y6160">
            <v>2</v>
          </cell>
          <cell r="AA6160" t="b">
            <v>1</v>
          </cell>
        </row>
        <row r="6161">
          <cell r="R6161">
            <v>2</v>
          </cell>
          <cell r="Y6161" t="str">
            <v/>
          </cell>
          <cell r="AA6161" t="b">
            <v>1</v>
          </cell>
        </row>
        <row r="6162">
          <cell r="R6162">
            <v>2</v>
          </cell>
          <cell r="Y6162">
            <v>2</v>
          </cell>
          <cell r="AA6162" t="b">
            <v>1</v>
          </cell>
        </row>
        <row r="6163">
          <cell r="R6163">
            <v>2</v>
          </cell>
          <cell r="Y6163">
            <v>2</v>
          </cell>
          <cell r="AA6163" t="b">
            <v>1</v>
          </cell>
        </row>
        <row r="6164">
          <cell r="R6164">
            <v>2</v>
          </cell>
          <cell r="Y6164">
            <v>1</v>
          </cell>
          <cell r="AA6164" t="b">
            <v>1</v>
          </cell>
        </row>
        <row r="6165">
          <cell r="R6165">
            <v>3</v>
          </cell>
          <cell r="Y6165">
            <v>3</v>
          </cell>
          <cell r="AA6165" t="b">
            <v>1</v>
          </cell>
        </row>
        <row r="6166">
          <cell r="R6166">
            <v>1</v>
          </cell>
          <cell r="Y6166">
            <v>2</v>
          </cell>
          <cell r="AA6166" t="b">
            <v>1</v>
          </cell>
        </row>
        <row r="6167">
          <cell r="R6167">
            <v>1</v>
          </cell>
          <cell r="Y6167" t="e">
            <v>#N/A</v>
          </cell>
          <cell r="AA6167" t="b">
            <v>1</v>
          </cell>
        </row>
        <row r="6168">
          <cell r="R6168">
            <v>3</v>
          </cell>
          <cell r="Y6168">
            <v>3</v>
          </cell>
          <cell r="AA6168" t="b">
            <v>1</v>
          </cell>
        </row>
        <row r="6169">
          <cell r="R6169">
            <v>2</v>
          </cell>
          <cell r="Y6169">
            <v>2</v>
          </cell>
          <cell r="AA6169" t="b">
            <v>1</v>
          </cell>
        </row>
        <row r="6170">
          <cell r="R6170">
            <v>2</v>
          </cell>
          <cell r="Y6170">
            <v>3</v>
          </cell>
          <cell r="AA6170" t="b">
            <v>1</v>
          </cell>
        </row>
        <row r="6171">
          <cell r="R6171">
            <v>2</v>
          </cell>
          <cell r="Y6171">
            <v>3</v>
          </cell>
          <cell r="AA6171" t="b">
            <v>1</v>
          </cell>
        </row>
        <row r="6172">
          <cell r="R6172">
            <v>1</v>
          </cell>
          <cell r="Y6172">
            <v>2</v>
          </cell>
          <cell r="AA6172" t="b">
            <v>1</v>
          </cell>
        </row>
        <row r="6173">
          <cell r="R6173">
            <v>3</v>
          </cell>
          <cell r="Y6173">
            <v>3</v>
          </cell>
          <cell r="AA6173" t="b">
            <v>1</v>
          </cell>
        </row>
        <row r="6174">
          <cell r="R6174">
            <v>2</v>
          </cell>
          <cell r="Y6174">
            <v>2</v>
          </cell>
          <cell r="AA6174" t="b">
            <v>1</v>
          </cell>
        </row>
        <row r="6175">
          <cell r="R6175">
            <v>3</v>
          </cell>
          <cell r="Y6175">
            <v>3</v>
          </cell>
          <cell r="AA6175" t="b">
            <v>1</v>
          </cell>
        </row>
        <row r="6176">
          <cell r="R6176">
            <v>2</v>
          </cell>
          <cell r="Y6176">
            <v>2</v>
          </cell>
          <cell r="AA6176" t="b">
            <v>1</v>
          </cell>
        </row>
        <row r="6177">
          <cell r="R6177">
            <v>3</v>
          </cell>
          <cell r="Y6177">
            <v>2</v>
          </cell>
          <cell r="AA6177" t="b">
            <v>1</v>
          </cell>
        </row>
        <row r="6178">
          <cell r="R6178">
            <v>3</v>
          </cell>
          <cell r="Y6178">
            <v>2</v>
          </cell>
          <cell r="AA6178" t="b">
            <v>1</v>
          </cell>
        </row>
        <row r="6179">
          <cell r="R6179">
            <v>3</v>
          </cell>
          <cell r="Y6179">
            <v>2</v>
          </cell>
          <cell r="AA6179" t="b">
            <v>1</v>
          </cell>
        </row>
        <row r="6180">
          <cell r="R6180">
            <v>1</v>
          </cell>
          <cell r="Y6180">
            <v>1</v>
          </cell>
          <cell r="AA6180" t="b">
            <v>1</v>
          </cell>
        </row>
        <row r="6181">
          <cell r="R6181">
            <v>3</v>
          </cell>
          <cell r="Y6181">
            <v>3</v>
          </cell>
          <cell r="AA6181" t="b">
            <v>1</v>
          </cell>
        </row>
        <row r="6182">
          <cell r="R6182">
            <v>2</v>
          </cell>
          <cell r="Y6182">
            <v>3</v>
          </cell>
          <cell r="AA6182" t="b">
            <v>1</v>
          </cell>
        </row>
        <row r="6183">
          <cell r="R6183">
            <v>3</v>
          </cell>
          <cell r="Y6183">
            <v>3</v>
          </cell>
          <cell r="AA6183" t="b">
            <v>1</v>
          </cell>
        </row>
        <row r="6184">
          <cell r="R6184">
            <v>2</v>
          </cell>
          <cell r="Y6184">
            <v>2</v>
          </cell>
          <cell r="AA6184" t="b">
            <v>1</v>
          </cell>
        </row>
        <row r="6185">
          <cell r="R6185">
            <v>2</v>
          </cell>
          <cell r="Y6185">
            <v>3</v>
          </cell>
          <cell r="AA6185" t="b">
            <v>1</v>
          </cell>
        </row>
        <row r="6186">
          <cell r="R6186">
            <v>3</v>
          </cell>
          <cell r="Y6186">
            <v>2</v>
          </cell>
          <cell r="AA6186" t="b">
            <v>1</v>
          </cell>
        </row>
        <row r="6187">
          <cell r="R6187">
            <v>2</v>
          </cell>
          <cell r="Y6187">
            <v>2</v>
          </cell>
          <cell r="AA6187" t="b">
            <v>1</v>
          </cell>
        </row>
        <row r="6188">
          <cell r="R6188">
            <v>2</v>
          </cell>
          <cell r="Y6188">
            <v>2</v>
          </cell>
          <cell r="AA6188" t="b">
            <v>1</v>
          </cell>
        </row>
        <row r="6189">
          <cell r="R6189">
            <v>3</v>
          </cell>
          <cell r="Y6189">
            <v>3</v>
          </cell>
          <cell r="AA6189" t="b">
            <v>1</v>
          </cell>
        </row>
        <row r="6190">
          <cell r="R6190">
            <v>2</v>
          </cell>
          <cell r="Y6190">
            <v>2</v>
          </cell>
          <cell r="AA6190" t="b">
            <v>1</v>
          </cell>
        </row>
        <row r="6191">
          <cell r="R6191">
            <v>2</v>
          </cell>
          <cell r="Y6191" t="str">
            <v/>
          </cell>
          <cell r="AA6191" t="b">
            <v>1</v>
          </cell>
        </row>
        <row r="6192">
          <cell r="R6192">
            <v>2</v>
          </cell>
          <cell r="Y6192">
            <v>2</v>
          </cell>
          <cell r="AA6192" t="b">
            <v>1</v>
          </cell>
        </row>
        <row r="6193">
          <cell r="R6193">
            <v>2</v>
          </cell>
          <cell r="Y6193">
            <v>2</v>
          </cell>
          <cell r="AA6193" t="b">
            <v>1</v>
          </cell>
        </row>
        <row r="6194">
          <cell r="R6194">
            <v>2</v>
          </cell>
          <cell r="Y6194">
            <v>2</v>
          </cell>
          <cell r="AA6194" t="b">
            <v>1</v>
          </cell>
        </row>
        <row r="6195">
          <cell r="R6195">
            <v>3</v>
          </cell>
          <cell r="Y6195">
            <v>3</v>
          </cell>
          <cell r="AA6195" t="b">
            <v>1</v>
          </cell>
        </row>
        <row r="6196">
          <cell r="R6196">
            <v>3</v>
          </cell>
          <cell r="Y6196">
            <v>3</v>
          </cell>
          <cell r="AA6196" t="b">
            <v>1</v>
          </cell>
        </row>
        <row r="6197">
          <cell r="R6197">
            <v>2</v>
          </cell>
          <cell r="Y6197">
            <v>3</v>
          </cell>
          <cell r="AA6197" t="b">
            <v>1</v>
          </cell>
        </row>
        <row r="6198">
          <cell r="R6198">
            <v>2</v>
          </cell>
          <cell r="Y6198">
            <v>2</v>
          </cell>
          <cell r="AA6198" t="b">
            <v>1</v>
          </cell>
        </row>
        <row r="6199">
          <cell r="R6199">
            <v>3</v>
          </cell>
          <cell r="Y6199">
            <v>2</v>
          </cell>
          <cell r="AA6199" t="b">
            <v>1</v>
          </cell>
        </row>
        <row r="6200">
          <cell r="R6200">
            <v>2</v>
          </cell>
          <cell r="Y6200">
            <v>3</v>
          </cell>
          <cell r="AA6200" t="b">
            <v>1</v>
          </cell>
        </row>
        <row r="6201">
          <cell r="R6201">
            <v>2</v>
          </cell>
          <cell r="Y6201" t="e">
            <v>#N/A</v>
          </cell>
          <cell r="AA6201" t="b">
            <v>1</v>
          </cell>
        </row>
        <row r="6202">
          <cell r="R6202">
            <v>2</v>
          </cell>
          <cell r="Y6202">
            <v>3</v>
          </cell>
          <cell r="AA6202" t="b">
            <v>1</v>
          </cell>
        </row>
        <row r="6203">
          <cell r="R6203">
            <v>2</v>
          </cell>
          <cell r="Y6203">
            <v>2</v>
          </cell>
          <cell r="AA6203" t="b">
            <v>1</v>
          </cell>
        </row>
        <row r="6204">
          <cell r="R6204">
            <v>2</v>
          </cell>
          <cell r="Y6204">
            <v>2</v>
          </cell>
          <cell r="AA6204" t="b">
            <v>1</v>
          </cell>
        </row>
        <row r="6205">
          <cell r="R6205">
            <v>2</v>
          </cell>
          <cell r="Y6205">
            <v>2</v>
          </cell>
          <cell r="AA6205" t="b">
            <v>1</v>
          </cell>
        </row>
        <row r="6206">
          <cell r="R6206">
            <v>2</v>
          </cell>
          <cell r="Y6206">
            <v>2</v>
          </cell>
          <cell r="AA6206" t="b">
            <v>1</v>
          </cell>
        </row>
        <row r="6207">
          <cell r="R6207">
            <v>2</v>
          </cell>
          <cell r="Y6207" t="str">
            <v/>
          </cell>
          <cell r="AA6207" t="b">
            <v>1</v>
          </cell>
        </row>
        <row r="6208">
          <cell r="R6208">
            <v>2</v>
          </cell>
          <cell r="Y6208">
            <v>2</v>
          </cell>
          <cell r="AA6208" t="b">
            <v>1</v>
          </cell>
        </row>
        <row r="6209">
          <cell r="R6209">
            <v>2</v>
          </cell>
          <cell r="Y6209">
            <v>2</v>
          </cell>
          <cell r="AA6209" t="b">
            <v>1</v>
          </cell>
        </row>
        <row r="6210">
          <cell r="R6210">
            <v>3</v>
          </cell>
          <cell r="Y6210" t="str">
            <v/>
          </cell>
          <cell r="AA6210" t="b">
            <v>1</v>
          </cell>
        </row>
        <row r="6211">
          <cell r="R6211">
            <v>2</v>
          </cell>
          <cell r="Y6211">
            <v>2</v>
          </cell>
          <cell r="AA6211" t="b">
            <v>1</v>
          </cell>
        </row>
        <row r="6212">
          <cell r="R6212">
            <v>2</v>
          </cell>
          <cell r="Y6212" t="str">
            <v/>
          </cell>
          <cell r="AA6212" t="b">
            <v>1</v>
          </cell>
        </row>
        <row r="6213">
          <cell r="R6213">
            <v>1</v>
          </cell>
          <cell r="Y6213">
            <v>2</v>
          </cell>
          <cell r="AA6213" t="b">
            <v>1</v>
          </cell>
        </row>
        <row r="6214">
          <cell r="R6214">
            <v>2</v>
          </cell>
          <cell r="Y6214">
            <v>2</v>
          </cell>
          <cell r="AA6214" t="b">
            <v>1</v>
          </cell>
        </row>
        <row r="6215">
          <cell r="R6215">
            <v>2</v>
          </cell>
          <cell r="Y6215">
            <v>2</v>
          </cell>
          <cell r="AA6215" t="b">
            <v>1</v>
          </cell>
        </row>
        <row r="6216">
          <cell r="R6216">
            <v>1</v>
          </cell>
          <cell r="Y6216">
            <v>2</v>
          </cell>
          <cell r="AA6216" t="b">
            <v>1</v>
          </cell>
        </row>
        <row r="6217">
          <cell r="R6217">
            <v>1</v>
          </cell>
          <cell r="Y6217">
            <v>2</v>
          </cell>
          <cell r="AA6217" t="b">
            <v>1</v>
          </cell>
        </row>
        <row r="6218">
          <cell r="R6218">
            <v>1</v>
          </cell>
          <cell r="Y6218">
            <v>2</v>
          </cell>
          <cell r="AA6218" t="b">
            <v>1</v>
          </cell>
        </row>
        <row r="6219">
          <cell r="R6219">
            <v>1</v>
          </cell>
          <cell r="Y6219">
            <v>2</v>
          </cell>
          <cell r="AA6219" t="b">
            <v>1</v>
          </cell>
        </row>
        <row r="6220">
          <cell r="R6220">
            <v>2</v>
          </cell>
          <cell r="Y6220">
            <v>2</v>
          </cell>
          <cell r="AA6220" t="b">
            <v>1</v>
          </cell>
        </row>
        <row r="6221">
          <cell r="R6221">
            <v>3</v>
          </cell>
          <cell r="Y6221" t="str">
            <v/>
          </cell>
          <cell r="AA6221" t="b">
            <v>1</v>
          </cell>
        </row>
        <row r="6222">
          <cell r="R6222">
            <v>3</v>
          </cell>
          <cell r="Y6222">
            <v>2</v>
          </cell>
          <cell r="AA6222" t="b">
            <v>1</v>
          </cell>
        </row>
        <row r="6223">
          <cell r="R6223">
            <v>2</v>
          </cell>
          <cell r="Y6223" t="str">
            <v/>
          </cell>
          <cell r="AA6223" t="b">
            <v>1</v>
          </cell>
        </row>
        <row r="6224">
          <cell r="R6224">
            <v>3</v>
          </cell>
          <cell r="Y6224" t="str">
            <v/>
          </cell>
          <cell r="AA6224" t="b">
            <v>1</v>
          </cell>
        </row>
        <row r="6225">
          <cell r="R6225">
            <v>1</v>
          </cell>
          <cell r="Y6225" t="e">
            <v>#N/A</v>
          </cell>
          <cell r="AA6225" t="b">
            <v>1</v>
          </cell>
        </row>
        <row r="6226">
          <cell r="R6226">
            <v>2</v>
          </cell>
          <cell r="Y6226" t="str">
            <v/>
          </cell>
          <cell r="AA6226" t="b">
            <v>1</v>
          </cell>
        </row>
        <row r="6227">
          <cell r="R6227">
            <v>2</v>
          </cell>
          <cell r="Y6227" t="str">
            <v/>
          </cell>
          <cell r="AA6227" t="b">
            <v>1</v>
          </cell>
        </row>
        <row r="6228">
          <cell r="R6228">
            <v>2</v>
          </cell>
          <cell r="Y6228" t="str">
            <v/>
          </cell>
          <cell r="AA6228" t="b">
            <v>1</v>
          </cell>
        </row>
        <row r="6229">
          <cell r="R6229">
            <v>2</v>
          </cell>
          <cell r="Y6229">
            <v>2</v>
          </cell>
          <cell r="AA6229" t="b">
            <v>1</v>
          </cell>
        </row>
        <row r="6230">
          <cell r="R6230">
            <v>2</v>
          </cell>
          <cell r="Y6230" t="str">
            <v/>
          </cell>
          <cell r="AA6230" t="b">
            <v>1</v>
          </cell>
        </row>
        <row r="6231">
          <cell r="R6231">
            <v>3</v>
          </cell>
          <cell r="Y6231">
            <v>3</v>
          </cell>
          <cell r="AA6231" t="b">
            <v>1</v>
          </cell>
        </row>
        <row r="6232">
          <cell r="R6232">
            <v>3</v>
          </cell>
          <cell r="Y6232">
            <v>2</v>
          </cell>
          <cell r="AA6232" t="b">
            <v>1</v>
          </cell>
        </row>
        <row r="6233">
          <cell r="R6233">
            <v>2</v>
          </cell>
          <cell r="Y6233">
            <v>2</v>
          </cell>
          <cell r="AA6233" t="b">
            <v>1</v>
          </cell>
        </row>
        <row r="6234">
          <cell r="R6234">
            <v>2</v>
          </cell>
          <cell r="Y6234">
            <v>1</v>
          </cell>
          <cell r="AA6234" t="b">
            <v>1</v>
          </cell>
        </row>
        <row r="6235">
          <cell r="R6235">
            <v>4</v>
          </cell>
          <cell r="Y6235" t="str">
            <v/>
          </cell>
          <cell r="AA6235" t="b">
            <v>1</v>
          </cell>
        </row>
        <row r="6236">
          <cell r="R6236">
            <v>2</v>
          </cell>
          <cell r="Y6236">
            <v>2</v>
          </cell>
          <cell r="AA6236" t="b">
            <v>1</v>
          </cell>
        </row>
        <row r="6237">
          <cell r="R6237">
            <v>2</v>
          </cell>
          <cell r="Y6237">
            <v>2</v>
          </cell>
          <cell r="AA6237" t="b">
            <v>1</v>
          </cell>
        </row>
        <row r="6238">
          <cell r="R6238">
            <v>1</v>
          </cell>
          <cell r="Y6238">
            <v>2</v>
          </cell>
          <cell r="AA6238" t="b">
            <v>1</v>
          </cell>
        </row>
        <row r="6239">
          <cell r="R6239">
            <v>2</v>
          </cell>
          <cell r="Y6239">
            <v>2</v>
          </cell>
          <cell r="AA6239" t="b">
            <v>1</v>
          </cell>
        </row>
        <row r="6240">
          <cell r="R6240">
            <v>3</v>
          </cell>
          <cell r="Y6240">
            <v>2</v>
          </cell>
          <cell r="AA6240" t="b">
            <v>1</v>
          </cell>
        </row>
        <row r="6241">
          <cell r="R6241">
            <v>2</v>
          </cell>
          <cell r="Y6241">
            <v>2</v>
          </cell>
          <cell r="AA6241" t="b">
            <v>1</v>
          </cell>
        </row>
        <row r="6242">
          <cell r="R6242">
            <v>3</v>
          </cell>
          <cell r="Y6242">
            <v>3</v>
          </cell>
          <cell r="AA6242" t="b">
            <v>1</v>
          </cell>
        </row>
        <row r="6243">
          <cell r="R6243">
            <v>2</v>
          </cell>
          <cell r="Y6243">
            <v>2</v>
          </cell>
          <cell r="AA6243" t="b">
            <v>1</v>
          </cell>
        </row>
        <row r="6244">
          <cell r="R6244">
            <v>2</v>
          </cell>
          <cell r="Y6244">
            <v>3</v>
          </cell>
          <cell r="AA6244" t="b">
            <v>1</v>
          </cell>
        </row>
        <row r="6245">
          <cell r="R6245">
            <v>3</v>
          </cell>
          <cell r="Y6245">
            <v>3</v>
          </cell>
          <cell r="AA6245" t="b">
            <v>1</v>
          </cell>
        </row>
        <row r="6246">
          <cell r="R6246">
            <v>2</v>
          </cell>
          <cell r="Y6246">
            <v>2</v>
          </cell>
          <cell r="AA6246" t="b">
            <v>1</v>
          </cell>
        </row>
        <row r="6247">
          <cell r="R6247">
            <v>3</v>
          </cell>
          <cell r="Y6247">
            <v>3</v>
          </cell>
          <cell r="AA6247" t="b">
            <v>1</v>
          </cell>
        </row>
        <row r="6248">
          <cell r="R6248">
            <v>2</v>
          </cell>
          <cell r="Y6248">
            <v>2</v>
          </cell>
          <cell r="AA6248" t="b">
            <v>1</v>
          </cell>
        </row>
        <row r="6249">
          <cell r="R6249">
            <v>3</v>
          </cell>
          <cell r="Y6249">
            <v>2</v>
          </cell>
          <cell r="AA6249" t="b">
            <v>1</v>
          </cell>
        </row>
        <row r="6250">
          <cell r="R6250">
            <v>2</v>
          </cell>
          <cell r="Y6250">
            <v>2</v>
          </cell>
          <cell r="AA6250" t="b">
            <v>1</v>
          </cell>
        </row>
        <row r="6251">
          <cell r="R6251">
            <v>2</v>
          </cell>
          <cell r="Y6251">
            <v>2</v>
          </cell>
          <cell r="AA6251" t="b">
            <v>1</v>
          </cell>
        </row>
        <row r="6252">
          <cell r="R6252">
            <v>1</v>
          </cell>
          <cell r="Y6252" t="str">
            <v/>
          </cell>
          <cell r="AA6252" t="b">
            <v>1</v>
          </cell>
        </row>
        <row r="6253">
          <cell r="R6253">
            <v>2</v>
          </cell>
          <cell r="Y6253">
            <v>2</v>
          </cell>
          <cell r="AA6253" t="b">
            <v>1</v>
          </cell>
        </row>
        <row r="6254">
          <cell r="R6254">
            <v>1</v>
          </cell>
          <cell r="Y6254">
            <v>3</v>
          </cell>
          <cell r="AA6254" t="b">
            <v>1</v>
          </cell>
        </row>
        <row r="6255">
          <cell r="R6255">
            <v>2</v>
          </cell>
          <cell r="Y6255">
            <v>2</v>
          </cell>
          <cell r="AA6255" t="b">
            <v>1</v>
          </cell>
        </row>
        <row r="6256">
          <cell r="R6256">
            <v>2</v>
          </cell>
          <cell r="Y6256">
            <v>2</v>
          </cell>
          <cell r="AA6256" t="b">
            <v>1</v>
          </cell>
        </row>
        <row r="6257">
          <cell r="R6257">
            <v>2</v>
          </cell>
          <cell r="Y6257" t="str">
            <v/>
          </cell>
          <cell r="AA6257" t="b">
            <v>1</v>
          </cell>
        </row>
        <row r="6258">
          <cell r="R6258">
            <v>1</v>
          </cell>
          <cell r="Y6258">
            <v>2</v>
          </cell>
          <cell r="AA6258" t="b">
            <v>1</v>
          </cell>
        </row>
        <row r="6259">
          <cell r="R6259">
            <v>1</v>
          </cell>
          <cell r="Y6259">
            <v>2</v>
          </cell>
          <cell r="AA6259" t="b">
            <v>1</v>
          </cell>
        </row>
        <row r="6260">
          <cell r="R6260">
            <v>3</v>
          </cell>
          <cell r="Y6260" t="e">
            <v>#N/A</v>
          </cell>
          <cell r="AA6260" t="b">
            <v>1</v>
          </cell>
        </row>
        <row r="6261">
          <cell r="R6261">
            <v>2</v>
          </cell>
          <cell r="Y6261">
            <v>2</v>
          </cell>
          <cell r="AA6261" t="b">
            <v>1</v>
          </cell>
        </row>
        <row r="6262">
          <cell r="R6262">
            <v>3</v>
          </cell>
          <cell r="Y6262" t="str">
            <v/>
          </cell>
          <cell r="AA6262" t="b">
            <v>1</v>
          </cell>
        </row>
        <row r="6263">
          <cell r="R6263">
            <v>2</v>
          </cell>
          <cell r="Y6263">
            <v>2</v>
          </cell>
          <cell r="AA6263" t="b">
            <v>1</v>
          </cell>
        </row>
        <row r="6264">
          <cell r="R6264">
            <v>2</v>
          </cell>
          <cell r="Y6264">
            <v>2</v>
          </cell>
          <cell r="AA6264" t="b">
            <v>1</v>
          </cell>
        </row>
        <row r="6265">
          <cell r="R6265">
            <v>2</v>
          </cell>
          <cell r="Y6265" t="str">
            <v/>
          </cell>
          <cell r="AA6265" t="b">
            <v>1</v>
          </cell>
        </row>
        <row r="6266">
          <cell r="R6266">
            <v>2</v>
          </cell>
          <cell r="Y6266" t="str">
            <v/>
          </cell>
          <cell r="AA6266" t="b">
            <v>1</v>
          </cell>
        </row>
        <row r="6267">
          <cell r="R6267">
            <v>2</v>
          </cell>
          <cell r="Y6267">
            <v>2</v>
          </cell>
          <cell r="AA6267" t="b">
            <v>1</v>
          </cell>
        </row>
        <row r="6268">
          <cell r="R6268">
            <v>2</v>
          </cell>
          <cell r="Y6268">
            <v>2</v>
          </cell>
          <cell r="AA6268" t="b">
            <v>1</v>
          </cell>
        </row>
        <row r="6269">
          <cell r="R6269">
            <v>2</v>
          </cell>
          <cell r="Y6269">
            <v>2</v>
          </cell>
          <cell r="AA6269" t="b">
            <v>1</v>
          </cell>
        </row>
        <row r="6270">
          <cell r="R6270">
            <v>2</v>
          </cell>
          <cell r="Y6270">
            <v>1</v>
          </cell>
          <cell r="AA6270" t="b">
            <v>1</v>
          </cell>
        </row>
        <row r="6271">
          <cell r="R6271">
            <v>2</v>
          </cell>
          <cell r="Y6271">
            <v>2</v>
          </cell>
          <cell r="AA6271" t="b">
            <v>1</v>
          </cell>
        </row>
        <row r="6272">
          <cell r="R6272">
            <v>2</v>
          </cell>
          <cell r="Y6272">
            <v>2</v>
          </cell>
          <cell r="AA6272" t="b">
            <v>1</v>
          </cell>
        </row>
        <row r="6273">
          <cell r="R6273">
            <v>1</v>
          </cell>
          <cell r="Y6273" t="str">
            <v/>
          </cell>
          <cell r="AA6273" t="b">
            <v>1</v>
          </cell>
        </row>
        <row r="6274">
          <cell r="R6274">
            <v>2</v>
          </cell>
          <cell r="Y6274" t="str">
            <v/>
          </cell>
          <cell r="AA6274" t="b">
            <v>1</v>
          </cell>
        </row>
        <row r="6275">
          <cell r="R6275">
            <v>3</v>
          </cell>
          <cell r="Y6275">
            <v>2</v>
          </cell>
          <cell r="AA6275" t="b">
            <v>1</v>
          </cell>
        </row>
        <row r="6276">
          <cell r="R6276">
            <v>2</v>
          </cell>
          <cell r="Y6276">
            <v>2</v>
          </cell>
          <cell r="AA6276" t="b">
            <v>1</v>
          </cell>
        </row>
        <row r="6277">
          <cell r="R6277">
            <v>1</v>
          </cell>
          <cell r="Y6277">
            <v>2</v>
          </cell>
          <cell r="AA6277" t="b">
            <v>1</v>
          </cell>
        </row>
        <row r="6278">
          <cell r="R6278">
            <v>1</v>
          </cell>
          <cell r="Y6278">
            <v>2</v>
          </cell>
          <cell r="AA6278" t="b">
            <v>1</v>
          </cell>
        </row>
        <row r="6279">
          <cell r="R6279">
            <v>1</v>
          </cell>
          <cell r="Y6279">
            <v>2</v>
          </cell>
          <cell r="AA6279" t="b">
            <v>1</v>
          </cell>
        </row>
        <row r="6280">
          <cell r="R6280">
            <v>2</v>
          </cell>
          <cell r="Y6280" t="str">
            <v/>
          </cell>
          <cell r="AA6280" t="b">
            <v>1</v>
          </cell>
        </row>
        <row r="6281">
          <cell r="R6281">
            <v>2</v>
          </cell>
          <cell r="Y6281" t="str">
            <v/>
          </cell>
          <cell r="AA6281" t="b">
            <v>1</v>
          </cell>
        </row>
        <row r="6282">
          <cell r="R6282">
            <v>2</v>
          </cell>
          <cell r="Y6282">
            <v>2</v>
          </cell>
          <cell r="AA6282" t="b">
            <v>1</v>
          </cell>
        </row>
        <row r="6283">
          <cell r="R6283">
            <v>2</v>
          </cell>
          <cell r="Y6283">
            <v>2</v>
          </cell>
          <cell r="AA6283" t="b">
            <v>1</v>
          </cell>
        </row>
        <row r="6284">
          <cell r="R6284">
            <v>1</v>
          </cell>
          <cell r="Y6284">
            <v>2</v>
          </cell>
          <cell r="AA6284" t="b">
            <v>1</v>
          </cell>
        </row>
        <row r="6285">
          <cell r="R6285">
            <v>2</v>
          </cell>
          <cell r="Y6285">
            <v>2</v>
          </cell>
          <cell r="AA6285" t="b">
            <v>1</v>
          </cell>
        </row>
        <row r="6286">
          <cell r="R6286">
            <v>2</v>
          </cell>
          <cell r="Y6286">
            <v>2</v>
          </cell>
          <cell r="AA6286" t="b">
            <v>1</v>
          </cell>
        </row>
        <row r="6287">
          <cell r="R6287">
            <v>2</v>
          </cell>
          <cell r="Y6287">
            <v>2</v>
          </cell>
          <cell r="AA6287" t="b">
            <v>1</v>
          </cell>
        </row>
        <row r="6288">
          <cell r="R6288">
            <v>3</v>
          </cell>
          <cell r="Y6288">
            <v>3</v>
          </cell>
          <cell r="AA6288" t="b">
            <v>1</v>
          </cell>
        </row>
        <row r="6289">
          <cell r="R6289">
            <v>2</v>
          </cell>
          <cell r="Y6289">
            <v>2</v>
          </cell>
          <cell r="AA6289" t="b">
            <v>1</v>
          </cell>
        </row>
        <row r="6290">
          <cell r="R6290">
            <v>2</v>
          </cell>
          <cell r="Y6290">
            <v>1</v>
          </cell>
          <cell r="AA6290" t="b">
            <v>1</v>
          </cell>
        </row>
        <row r="6291">
          <cell r="R6291">
            <v>3</v>
          </cell>
          <cell r="Y6291">
            <v>2</v>
          </cell>
          <cell r="AA6291" t="b">
            <v>1</v>
          </cell>
        </row>
        <row r="6292">
          <cell r="R6292">
            <v>3</v>
          </cell>
          <cell r="Y6292" t="str">
            <v/>
          </cell>
          <cell r="AA6292" t="b">
            <v>1</v>
          </cell>
        </row>
        <row r="6293">
          <cell r="R6293">
            <v>2</v>
          </cell>
          <cell r="Y6293">
            <v>1</v>
          </cell>
          <cell r="AA6293" t="b">
            <v>1</v>
          </cell>
        </row>
        <row r="6294">
          <cell r="R6294">
            <v>2</v>
          </cell>
          <cell r="Y6294">
            <v>2</v>
          </cell>
          <cell r="AA6294" t="b">
            <v>1</v>
          </cell>
        </row>
        <row r="6295">
          <cell r="R6295">
            <v>1</v>
          </cell>
          <cell r="Y6295">
            <v>2</v>
          </cell>
          <cell r="AA6295" t="b">
            <v>1</v>
          </cell>
        </row>
        <row r="6296">
          <cell r="R6296">
            <v>1</v>
          </cell>
          <cell r="Y6296">
            <v>1</v>
          </cell>
          <cell r="AA6296" t="b">
            <v>1</v>
          </cell>
        </row>
        <row r="6297">
          <cell r="R6297">
            <v>2</v>
          </cell>
          <cell r="Y6297">
            <v>2</v>
          </cell>
          <cell r="AA6297" t="b">
            <v>1</v>
          </cell>
        </row>
        <row r="6298">
          <cell r="R6298">
            <v>2</v>
          </cell>
          <cell r="Y6298">
            <v>2</v>
          </cell>
          <cell r="AA6298" t="b">
            <v>1</v>
          </cell>
        </row>
        <row r="6299">
          <cell r="R6299">
            <v>2</v>
          </cell>
          <cell r="Y6299">
            <v>2</v>
          </cell>
          <cell r="AA6299" t="b">
            <v>1</v>
          </cell>
        </row>
        <row r="6300">
          <cell r="R6300">
            <v>4</v>
          </cell>
          <cell r="Y6300">
            <v>2</v>
          </cell>
          <cell r="AA6300" t="b">
            <v>1</v>
          </cell>
        </row>
        <row r="6301">
          <cell r="R6301">
            <v>2</v>
          </cell>
          <cell r="Y6301">
            <v>3</v>
          </cell>
          <cell r="AA6301" t="b">
            <v>1</v>
          </cell>
        </row>
        <row r="6302">
          <cell r="R6302">
            <v>2</v>
          </cell>
          <cell r="Y6302">
            <v>2</v>
          </cell>
          <cell r="AA6302" t="b">
            <v>1</v>
          </cell>
        </row>
        <row r="6303">
          <cell r="R6303">
            <v>2</v>
          </cell>
          <cell r="Y6303">
            <v>2</v>
          </cell>
          <cell r="AA6303" t="b">
            <v>1</v>
          </cell>
        </row>
        <row r="6304">
          <cell r="R6304">
            <v>2</v>
          </cell>
          <cell r="Y6304">
            <v>2</v>
          </cell>
          <cell r="AA6304" t="b">
            <v>1</v>
          </cell>
        </row>
        <row r="6305">
          <cell r="R6305">
            <v>2</v>
          </cell>
          <cell r="Y6305">
            <v>2</v>
          </cell>
          <cell r="AA6305" t="b">
            <v>1</v>
          </cell>
        </row>
        <row r="6306">
          <cell r="R6306">
            <v>2</v>
          </cell>
          <cell r="Y6306">
            <v>2</v>
          </cell>
          <cell r="AA6306" t="b">
            <v>1</v>
          </cell>
        </row>
        <row r="6307">
          <cell r="R6307">
            <v>2</v>
          </cell>
          <cell r="Y6307" t="str">
            <v/>
          </cell>
          <cell r="AA6307" t="b">
            <v>1</v>
          </cell>
        </row>
        <row r="6308">
          <cell r="R6308">
            <v>2</v>
          </cell>
          <cell r="Y6308" t="str">
            <v/>
          </cell>
          <cell r="AA6308" t="b">
            <v>1</v>
          </cell>
        </row>
        <row r="6309">
          <cell r="R6309">
            <v>1</v>
          </cell>
          <cell r="Y6309">
            <v>2</v>
          </cell>
          <cell r="AA6309" t="b">
            <v>1</v>
          </cell>
        </row>
        <row r="6310">
          <cell r="R6310">
            <v>2</v>
          </cell>
          <cell r="Y6310">
            <v>3</v>
          </cell>
          <cell r="AA6310" t="b">
            <v>1</v>
          </cell>
        </row>
        <row r="6311">
          <cell r="R6311">
            <v>2</v>
          </cell>
          <cell r="Y6311">
            <v>2</v>
          </cell>
          <cell r="AA6311" t="b">
            <v>1</v>
          </cell>
        </row>
        <row r="6312">
          <cell r="R6312">
            <v>2</v>
          </cell>
          <cell r="Y6312">
            <v>3</v>
          </cell>
          <cell r="AA6312" t="b">
            <v>1</v>
          </cell>
        </row>
        <row r="6313">
          <cell r="R6313">
            <v>2</v>
          </cell>
          <cell r="Y6313">
            <v>3</v>
          </cell>
          <cell r="AA6313" t="b">
            <v>1</v>
          </cell>
        </row>
        <row r="6314">
          <cell r="R6314">
            <v>2</v>
          </cell>
          <cell r="Y6314">
            <v>2</v>
          </cell>
          <cell r="AA6314" t="b">
            <v>1</v>
          </cell>
        </row>
        <row r="6315">
          <cell r="R6315">
            <v>2</v>
          </cell>
          <cell r="Y6315">
            <v>2</v>
          </cell>
          <cell r="AA6315" t="b">
            <v>1</v>
          </cell>
        </row>
        <row r="6316">
          <cell r="R6316">
            <v>2</v>
          </cell>
          <cell r="Y6316" t="e">
            <v>#N/A</v>
          </cell>
          <cell r="AA6316" t="b">
            <v>1</v>
          </cell>
        </row>
        <row r="6317">
          <cell r="R6317">
            <v>2</v>
          </cell>
          <cell r="Y6317">
            <v>2</v>
          </cell>
          <cell r="AA6317" t="b">
            <v>1</v>
          </cell>
        </row>
        <row r="6318">
          <cell r="R6318">
            <v>1</v>
          </cell>
          <cell r="Y6318">
            <v>2</v>
          </cell>
          <cell r="AA6318" t="b">
            <v>1</v>
          </cell>
        </row>
        <row r="6319">
          <cell r="R6319">
            <v>2</v>
          </cell>
          <cell r="Y6319">
            <v>2</v>
          </cell>
          <cell r="AA6319" t="b">
            <v>1</v>
          </cell>
        </row>
        <row r="6320">
          <cell r="R6320">
            <v>2</v>
          </cell>
          <cell r="Y6320" t="str">
            <v/>
          </cell>
          <cell r="AA6320" t="b">
            <v>1</v>
          </cell>
        </row>
        <row r="6321">
          <cell r="R6321">
            <v>2</v>
          </cell>
          <cell r="Y6321">
            <v>3</v>
          </cell>
          <cell r="AA6321" t="b">
            <v>1</v>
          </cell>
        </row>
        <row r="6322">
          <cell r="R6322">
            <v>2</v>
          </cell>
          <cell r="Y6322">
            <v>2</v>
          </cell>
          <cell r="AA6322" t="b">
            <v>1</v>
          </cell>
        </row>
        <row r="6323">
          <cell r="R6323">
            <v>2</v>
          </cell>
          <cell r="Y6323">
            <v>2</v>
          </cell>
          <cell r="AA6323" t="b">
            <v>1</v>
          </cell>
        </row>
        <row r="6324">
          <cell r="R6324">
            <v>2</v>
          </cell>
          <cell r="Y6324">
            <v>2</v>
          </cell>
          <cell r="AA6324" t="b">
            <v>1</v>
          </cell>
        </row>
        <row r="6325">
          <cell r="R6325">
            <v>3</v>
          </cell>
          <cell r="Y6325">
            <v>2</v>
          </cell>
          <cell r="AA6325" t="b">
            <v>1</v>
          </cell>
        </row>
        <row r="6326">
          <cell r="R6326">
            <v>2</v>
          </cell>
          <cell r="Y6326">
            <v>2</v>
          </cell>
          <cell r="AA6326" t="b">
            <v>1</v>
          </cell>
        </row>
        <row r="6327">
          <cell r="R6327">
            <v>2</v>
          </cell>
          <cell r="Y6327">
            <v>2</v>
          </cell>
          <cell r="AA6327" t="b">
            <v>1</v>
          </cell>
        </row>
        <row r="6328">
          <cell r="R6328">
            <v>2</v>
          </cell>
          <cell r="Y6328">
            <v>1</v>
          </cell>
          <cell r="AA6328" t="b">
            <v>1</v>
          </cell>
        </row>
        <row r="6329">
          <cell r="R6329">
            <v>2</v>
          </cell>
          <cell r="Y6329">
            <v>2</v>
          </cell>
          <cell r="AA6329" t="b">
            <v>1</v>
          </cell>
        </row>
        <row r="6330">
          <cell r="R6330">
            <v>3</v>
          </cell>
          <cell r="Y6330">
            <v>1</v>
          </cell>
          <cell r="AA6330" t="b">
            <v>1</v>
          </cell>
        </row>
        <row r="6331">
          <cell r="R6331">
            <v>2</v>
          </cell>
          <cell r="Y6331" t="str">
            <v/>
          </cell>
          <cell r="AA6331" t="b">
            <v>1</v>
          </cell>
        </row>
        <row r="6332">
          <cell r="R6332">
            <v>2</v>
          </cell>
          <cell r="Y6332" t="str">
            <v/>
          </cell>
          <cell r="AA6332" t="b">
            <v>1</v>
          </cell>
        </row>
        <row r="6333">
          <cell r="R6333">
            <v>2</v>
          </cell>
          <cell r="Y6333" t="str">
            <v/>
          </cell>
          <cell r="AA6333" t="b">
            <v>1</v>
          </cell>
        </row>
        <row r="6334">
          <cell r="R6334">
            <v>3</v>
          </cell>
          <cell r="Y6334">
            <v>3</v>
          </cell>
          <cell r="AA6334" t="b">
            <v>1</v>
          </cell>
        </row>
        <row r="6335">
          <cell r="R6335">
            <v>1</v>
          </cell>
          <cell r="Y6335">
            <v>2</v>
          </cell>
          <cell r="AA6335" t="b">
            <v>1</v>
          </cell>
        </row>
        <row r="6336">
          <cell r="R6336">
            <v>2</v>
          </cell>
          <cell r="Y6336">
            <v>2</v>
          </cell>
          <cell r="AA6336" t="b">
            <v>1</v>
          </cell>
        </row>
        <row r="6337">
          <cell r="R6337">
            <v>2</v>
          </cell>
          <cell r="Y6337">
            <v>2</v>
          </cell>
          <cell r="AA6337" t="b">
            <v>1</v>
          </cell>
        </row>
        <row r="6338">
          <cell r="R6338">
            <v>2</v>
          </cell>
          <cell r="Y6338" t="str">
            <v/>
          </cell>
          <cell r="AA6338" t="b">
            <v>1</v>
          </cell>
        </row>
        <row r="6339">
          <cell r="R6339">
            <v>2</v>
          </cell>
          <cell r="Y6339">
            <v>2</v>
          </cell>
          <cell r="AA6339" t="b">
            <v>1</v>
          </cell>
        </row>
        <row r="6340">
          <cell r="R6340">
            <v>2</v>
          </cell>
          <cell r="Y6340">
            <v>2</v>
          </cell>
          <cell r="AA6340" t="b">
            <v>1</v>
          </cell>
        </row>
        <row r="6341">
          <cell r="R6341">
            <v>2</v>
          </cell>
          <cell r="Y6341" t="str">
            <v/>
          </cell>
          <cell r="AA6341" t="b">
            <v>1</v>
          </cell>
        </row>
        <row r="6342">
          <cell r="R6342">
            <v>1</v>
          </cell>
          <cell r="Y6342">
            <v>2</v>
          </cell>
          <cell r="AA6342" t="b">
            <v>1</v>
          </cell>
        </row>
        <row r="6343">
          <cell r="R6343">
            <v>1</v>
          </cell>
          <cell r="Y6343" t="str">
            <v/>
          </cell>
          <cell r="AA6343" t="b">
            <v>1</v>
          </cell>
        </row>
        <row r="6344">
          <cell r="R6344">
            <v>2</v>
          </cell>
          <cell r="Y6344">
            <v>2</v>
          </cell>
          <cell r="AA6344" t="b">
            <v>1</v>
          </cell>
        </row>
        <row r="6345">
          <cell r="R6345">
            <v>2</v>
          </cell>
          <cell r="Y6345">
            <v>1</v>
          </cell>
          <cell r="AA6345" t="b">
            <v>1</v>
          </cell>
        </row>
        <row r="6346">
          <cell r="R6346">
            <v>2</v>
          </cell>
          <cell r="Y6346">
            <v>3</v>
          </cell>
          <cell r="AA6346" t="b">
            <v>1</v>
          </cell>
        </row>
        <row r="6347">
          <cell r="R6347">
            <v>2</v>
          </cell>
          <cell r="Y6347">
            <v>2</v>
          </cell>
          <cell r="AA6347" t="b">
            <v>1</v>
          </cell>
        </row>
        <row r="6348">
          <cell r="R6348">
            <v>2</v>
          </cell>
          <cell r="Y6348">
            <v>2</v>
          </cell>
          <cell r="AA6348" t="b">
            <v>1</v>
          </cell>
        </row>
        <row r="6349">
          <cell r="R6349">
            <v>2</v>
          </cell>
          <cell r="Y6349">
            <v>2</v>
          </cell>
          <cell r="AA6349" t="b">
            <v>1</v>
          </cell>
        </row>
        <row r="6350">
          <cell r="R6350">
            <v>2</v>
          </cell>
          <cell r="Y6350">
            <v>2</v>
          </cell>
          <cell r="AA6350" t="b">
            <v>1</v>
          </cell>
        </row>
        <row r="6351">
          <cell r="R6351">
            <v>2</v>
          </cell>
          <cell r="Y6351" t="str">
            <v/>
          </cell>
          <cell r="AA6351" t="b">
            <v>1</v>
          </cell>
        </row>
        <row r="6352">
          <cell r="R6352">
            <v>2</v>
          </cell>
          <cell r="Y6352">
            <v>2</v>
          </cell>
          <cell r="AA6352" t="b">
            <v>1</v>
          </cell>
        </row>
        <row r="6353">
          <cell r="R6353">
            <v>2</v>
          </cell>
          <cell r="Y6353">
            <v>2</v>
          </cell>
          <cell r="AA6353" t="b">
            <v>1</v>
          </cell>
        </row>
        <row r="6354">
          <cell r="R6354">
            <v>2</v>
          </cell>
          <cell r="Y6354">
            <v>2</v>
          </cell>
          <cell r="AA6354" t="b">
            <v>1</v>
          </cell>
        </row>
        <row r="6355">
          <cell r="R6355">
            <v>1</v>
          </cell>
          <cell r="Y6355">
            <v>2</v>
          </cell>
          <cell r="AA6355" t="b">
            <v>1</v>
          </cell>
        </row>
        <row r="6356">
          <cell r="R6356">
            <v>2</v>
          </cell>
          <cell r="Y6356">
            <v>2</v>
          </cell>
          <cell r="AA6356" t="b">
            <v>1</v>
          </cell>
        </row>
        <row r="6357">
          <cell r="R6357">
            <v>1</v>
          </cell>
          <cell r="Y6357">
            <v>2</v>
          </cell>
          <cell r="AA6357" t="b">
            <v>1</v>
          </cell>
        </row>
        <row r="6358">
          <cell r="R6358">
            <v>1</v>
          </cell>
          <cell r="Y6358">
            <v>2</v>
          </cell>
          <cell r="AA6358" t="b">
            <v>1</v>
          </cell>
        </row>
        <row r="6359">
          <cell r="R6359">
            <v>2</v>
          </cell>
          <cell r="Y6359">
            <v>2</v>
          </cell>
          <cell r="AA6359" t="b">
            <v>1</v>
          </cell>
        </row>
        <row r="6360">
          <cell r="R6360">
            <v>1</v>
          </cell>
          <cell r="Y6360" t="str">
            <v/>
          </cell>
          <cell r="AA6360" t="b">
            <v>1</v>
          </cell>
        </row>
        <row r="6361">
          <cell r="R6361">
            <v>1</v>
          </cell>
          <cell r="Y6361">
            <v>2</v>
          </cell>
          <cell r="AA6361" t="b">
            <v>1</v>
          </cell>
        </row>
        <row r="6362">
          <cell r="R6362">
            <v>2</v>
          </cell>
          <cell r="Y6362">
            <v>2</v>
          </cell>
          <cell r="AA6362" t="b">
            <v>1</v>
          </cell>
        </row>
        <row r="6363">
          <cell r="R6363">
            <v>2</v>
          </cell>
          <cell r="Y6363">
            <v>2</v>
          </cell>
          <cell r="AA6363" t="b">
            <v>1</v>
          </cell>
        </row>
        <row r="6364">
          <cell r="R6364">
            <v>2</v>
          </cell>
          <cell r="Y6364">
            <v>2</v>
          </cell>
          <cell r="AA6364" t="b">
            <v>1</v>
          </cell>
        </row>
        <row r="6365">
          <cell r="R6365">
            <v>1</v>
          </cell>
          <cell r="Y6365" t="str">
            <v/>
          </cell>
          <cell r="AA6365" t="b">
            <v>1</v>
          </cell>
        </row>
        <row r="6366">
          <cell r="R6366">
            <v>2</v>
          </cell>
          <cell r="Y6366">
            <v>2</v>
          </cell>
          <cell r="AA6366" t="b">
            <v>1</v>
          </cell>
        </row>
        <row r="6367">
          <cell r="R6367">
            <v>3</v>
          </cell>
          <cell r="Y6367">
            <v>2</v>
          </cell>
          <cell r="AA6367" t="b">
            <v>1</v>
          </cell>
        </row>
        <row r="6368">
          <cell r="R6368">
            <v>2</v>
          </cell>
          <cell r="Y6368" t="str">
            <v/>
          </cell>
          <cell r="AA6368" t="b">
            <v>1</v>
          </cell>
        </row>
        <row r="6369">
          <cell r="R6369">
            <v>2</v>
          </cell>
          <cell r="Y6369">
            <v>2</v>
          </cell>
          <cell r="AA6369" t="b">
            <v>1</v>
          </cell>
        </row>
        <row r="6370">
          <cell r="R6370">
            <v>2</v>
          </cell>
          <cell r="Y6370">
            <v>1</v>
          </cell>
          <cell r="AA6370" t="b">
            <v>1</v>
          </cell>
        </row>
        <row r="6371">
          <cell r="R6371">
            <v>3</v>
          </cell>
          <cell r="Y6371">
            <v>2</v>
          </cell>
          <cell r="AA6371" t="b">
            <v>1</v>
          </cell>
        </row>
        <row r="6372">
          <cell r="R6372">
            <v>3</v>
          </cell>
          <cell r="Y6372">
            <v>2</v>
          </cell>
          <cell r="AA6372" t="b">
            <v>1</v>
          </cell>
        </row>
        <row r="6373">
          <cell r="R6373">
            <v>1</v>
          </cell>
          <cell r="Y6373">
            <v>2</v>
          </cell>
          <cell r="AA6373" t="b">
            <v>1</v>
          </cell>
        </row>
        <row r="6374">
          <cell r="R6374">
            <v>3</v>
          </cell>
          <cell r="Y6374">
            <v>3</v>
          </cell>
          <cell r="AA6374" t="b">
            <v>1</v>
          </cell>
        </row>
        <row r="6375">
          <cell r="R6375">
            <v>2</v>
          </cell>
          <cell r="Y6375" t="e">
            <v>#N/A</v>
          </cell>
          <cell r="AA6375" t="b">
            <v>1</v>
          </cell>
        </row>
        <row r="6376">
          <cell r="R6376">
            <v>3</v>
          </cell>
          <cell r="Y6376">
            <v>3</v>
          </cell>
          <cell r="AA6376" t="b">
            <v>1</v>
          </cell>
        </row>
        <row r="6377">
          <cell r="R6377">
            <v>3</v>
          </cell>
          <cell r="Y6377" t="e">
            <v>#N/A</v>
          </cell>
          <cell r="AA6377" t="b">
            <v>1</v>
          </cell>
        </row>
        <row r="6378">
          <cell r="R6378">
            <v>2</v>
          </cell>
          <cell r="Y6378">
            <v>3</v>
          </cell>
          <cell r="AA6378" t="b">
            <v>1</v>
          </cell>
        </row>
        <row r="6379">
          <cell r="R6379">
            <v>2</v>
          </cell>
          <cell r="Y6379">
            <v>2</v>
          </cell>
          <cell r="AA6379" t="b">
            <v>1</v>
          </cell>
        </row>
        <row r="6380">
          <cell r="R6380">
            <v>4</v>
          </cell>
          <cell r="Y6380">
            <v>3</v>
          </cell>
          <cell r="AA6380" t="b">
            <v>1</v>
          </cell>
        </row>
        <row r="6381">
          <cell r="R6381">
            <v>1</v>
          </cell>
          <cell r="Y6381">
            <v>2</v>
          </cell>
          <cell r="AA6381" t="b">
            <v>1</v>
          </cell>
        </row>
        <row r="6382">
          <cell r="R6382">
            <v>2</v>
          </cell>
          <cell r="Y6382">
            <v>2</v>
          </cell>
          <cell r="AA6382" t="b">
            <v>1</v>
          </cell>
        </row>
        <row r="6383">
          <cell r="R6383">
            <v>1</v>
          </cell>
          <cell r="Y6383">
            <v>2</v>
          </cell>
          <cell r="AA6383" t="b">
            <v>1</v>
          </cell>
        </row>
        <row r="6384">
          <cell r="R6384">
            <v>4</v>
          </cell>
          <cell r="Y6384">
            <v>2</v>
          </cell>
          <cell r="AA6384" t="b">
            <v>1</v>
          </cell>
        </row>
        <row r="6385">
          <cell r="R6385">
            <v>2</v>
          </cell>
          <cell r="Y6385">
            <v>3</v>
          </cell>
          <cell r="AA6385" t="b">
            <v>1</v>
          </cell>
        </row>
        <row r="6386">
          <cell r="R6386">
            <v>1</v>
          </cell>
          <cell r="Y6386">
            <v>2</v>
          </cell>
          <cell r="AA6386" t="b">
            <v>1</v>
          </cell>
        </row>
        <row r="6387">
          <cell r="R6387">
            <v>2</v>
          </cell>
          <cell r="Y6387">
            <v>2</v>
          </cell>
          <cell r="AA6387" t="b">
            <v>1</v>
          </cell>
        </row>
        <row r="6388">
          <cell r="R6388">
            <v>3</v>
          </cell>
          <cell r="Y6388">
            <v>2</v>
          </cell>
          <cell r="AA6388" t="b">
            <v>1</v>
          </cell>
        </row>
        <row r="6389">
          <cell r="R6389">
            <v>3</v>
          </cell>
          <cell r="Y6389">
            <v>2</v>
          </cell>
          <cell r="AA6389" t="b">
            <v>1</v>
          </cell>
        </row>
        <row r="6390">
          <cell r="R6390">
            <v>3</v>
          </cell>
          <cell r="Y6390">
            <v>3</v>
          </cell>
          <cell r="AA6390" t="b">
            <v>1</v>
          </cell>
        </row>
        <row r="6391">
          <cell r="R6391">
            <v>2</v>
          </cell>
          <cell r="Y6391">
            <v>2</v>
          </cell>
          <cell r="AA6391" t="b">
            <v>1</v>
          </cell>
        </row>
        <row r="6392">
          <cell r="R6392">
            <v>1</v>
          </cell>
          <cell r="Y6392">
            <v>2</v>
          </cell>
          <cell r="AA6392" t="b">
            <v>1</v>
          </cell>
        </row>
        <row r="6393">
          <cell r="R6393">
            <v>1</v>
          </cell>
          <cell r="Y6393">
            <v>2</v>
          </cell>
          <cell r="AA6393" t="b">
            <v>1</v>
          </cell>
        </row>
        <row r="6394">
          <cell r="R6394">
            <v>2</v>
          </cell>
          <cell r="Y6394">
            <v>2</v>
          </cell>
          <cell r="AA6394" t="b">
            <v>1</v>
          </cell>
        </row>
        <row r="6395">
          <cell r="R6395">
            <v>2</v>
          </cell>
          <cell r="Y6395">
            <v>3</v>
          </cell>
          <cell r="AA6395" t="b">
            <v>1</v>
          </cell>
        </row>
        <row r="6396">
          <cell r="R6396">
            <v>2</v>
          </cell>
          <cell r="Y6396">
            <v>2</v>
          </cell>
          <cell r="AA6396" t="b">
            <v>1</v>
          </cell>
        </row>
        <row r="6397">
          <cell r="R6397">
            <v>2</v>
          </cell>
          <cell r="Y6397">
            <v>2</v>
          </cell>
          <cell r="AA6397" t="b">
            <v>1</v>
          </cell>
        </row>
        <row r="6398">
          <cell r="R6398">
            <v>4</v>
          </cell>
          <cell r="Y6398">
            <v>3</v>
          </cell>
          <cell r="AA6398" t="b">
            <v>1</v>
          </cell>
        </row>
        <row r="6399">
          <cell r="R6399">
            <v>2</v>
          </cell>
          <cell r="Y6399">
            <v>3</v>
          </cell>
          <cell r="AA6399" t="b">
            <v>1</v>
          </cell>
        </row>
        <row r="6400">
          <cell r="R6400">
            <v>2</v>
          </cell>
          <cell r="Y6400">
            <v>2</v>
          </cell>
          <cell r="AA6400" t="b">
            <v>1</v>
          </cell>
        </row>
        <row r="6401">
          <cell r="R6401">
            <v>2</v>
          </cell>
          <cell r="Y6401" t="e">
            <v>#N/A</v>
          </cell>
          <cell r="AA6401" t="b">
            <v>1</v>
          </cell>
        </row>
        <row r="6402">
          <cell r="R6402">
            <v>2</v>
          </cell>
          <cell r="Y6402">
            <v>3</v>
          </cell>
          <cell r="AA6402" t="b">
            <v>1</v>
          </cell>
        </row>
        <row r="6403">
          <cell r="R6403">
            <v>2</v>
          </cell>
          <cell r="Y6403">
            <v>3</v>
          </cell>
          <cell r="AA6403" t="b">
            <v>1</v>
          </cell>
        </row>
        <row r="6404">
          <cell r="R6404">
            <v>2</v>
          </cell>
          <cell r="Y6404">
            <v>2</v>
          </cell>
          <cell r="AA6404" t="b">
            <v>1</v>
          </cell>
        </row>
        <row r="6405">
          <cell r="R6405">
            <v>2</v>
          </cell>
          <cell r="Y6405">
            <v>2</v>
          </cell>
          <cell r="AA6405" t="b">
            <v>1</v>
          </cell>
        </row>
        <row r="6406">
          <cell r="R6406">
            <v>3</v>
          </cell>
          <cell r="Y6406">
            <v>2</v>
          </cell>
          <cell r="AA6406" t="b">
            <v>1</v>
          </cell>
        </row>
        <row r="6407">
          <cell r="R6407">
            <v>2</v>
          </cell>
          <cell r="Y6407">
            <v>2</v>
          </cell>
          <cell r="AA6407" t="b">
            <v>1</v>
          </cell>
        </row>
        <row r="6408">
          <cell r="R6408">
            <v>2</v>
          </cell>
          <cell r="Y6408">
            <v>3</v>
          </cell>
          <cell r="AA6408" t="b">
            <v>1</v>
          </cell>
        </row>
        <row r="6409">
          <cell r="R6409">
            <v>2</v>
          </cell>
          <cell r="Y6409">
            <v>2</v>
          </cell>
          <cell r="AA6409" t="b">
            <v>1</v>
          </cell>
        </row>
        <row r="6410">
          <cell r="R6410">
            <v>3</v>
          </cell>
          <cell r="Y6410">
            <v>3</v>
          </cell>
          <cell r="AA6410" t="b">
            <v>1</v>
          </cell>
        </row>
        <row r="6411">
          <cell r="R6411">
            <v>2</v>
          </cell>
          <cell r="Y6411">
            <v>2</v>
          </cell>
          <cell r="AA6411" t="b">
            <v>1</v>
          </cell>
        </row>
        <row r="6412">
          <cell r="R6412">
            <v>1</v>
          </cell>
          <cell r="Y6412">
            <v>2</v>
          </cell>
          <cell r="AA6412" t="b">
            <v>1</v>
          </cell>
        </row>
        <row r="6413">
          <cell r="R6413">
            <v>1</v>
          </cell>
          <cell r="Y6413">
            <v>2</v>
          </cell>
          <cell r="AA6413" t="b">
            <v>1</v>
          </cell>
        </row>
        <row r="6414">
          <cell r="R6414">
            <v>1</v>
          </cell>
          <cell r="Y6414">
            <v>2</v>
          </cell>
          <cell r="AA6414" t="b">
            <v>1</v>
          </cell>
        </row>
        <row r="6415">
          <cell r="R6415">
            <v>1</v>
          </cell>
          <cell r="Y6415">
            <v>2</v>
          </cell>
          <cell r="AA6415" t="b">
            <v>1</v>
          </cell>
        </row>
        <row r="6416">
          <cell r="R6416">
            <v>2</v>
          </cell>
          <cell r="Y6416">
            <v>3</v>
          </cell>
          <cell r="AA6416" t="b">
            <v>1</v>
          </cell>
        </row>
        <row r="6417">
          <cell r="R6417">
            <v>3</v>
          </cell>
          <cell r="Y6417">
            <v>2</v>
          </cell>
          <cell r="AA6417" t="b">
            <v>1</v>
          </cell>
        </row>
        <row r="6418">
          <cell r="R6418">
            <v>2</v>
          </cell>
          <cell r="Y6418">
            <v>2</v>
          </cell>
          <cell r="AA6418" t="b">
            <v>1</v>
          </cell>
        </row>
        <row r="6419">
          <cell r="R6419">
            <v>2</v>
          </cell>
          <cell r="Y6419">
            <v>2</v>
          </cell>
          <cell r="AA6419" t="b">
            <v>1</v>
          </cell>
        </row>
        <row r="6420">
          <cell r="R6420">
            <v>2</v>
          </cell>
          <cell r="Y6420">
            <v>3</v>
          </cell>
          <cell r="AA6420" t="b">
            <v>1</v>
          </cell>
        </row>
        <row r="6421">
          <cell r="R6421">
            <v>1</v>
          </cell>
          <cell r="Y6421">
            <v>1</v>
          </cell>
          <cell r="AA6421" t="b">
            <v>1</v>
          </cell>
        </row>
        <row r="6422">
          <cell r="R6422">
            <v>3</v>
          </cell>
          <cell r="Y6422">
            <v>3</v>
          </cell>
          <cell r="AA6422" t="b">
            <v>1</v>
          </cell>
        </row>
        <row r="6423">
          <cell r="R6423">
            <v>2</v>
          </cell>
          <cell r="Y6423">
            <v>1</v>
          </cell>
          <cell r="AA6423" t="b">
            <v>1</v>
          </cell>
        </row>
        <row r="6424">
          <cell r="R6424">
            <v>2</v>
          </cell>
          <cell r="Y6424">
            <v>2</v>
          </cell>
          <cell r="AA6424" t="b">
            <v>1</v>
          </cell>
        </row>
        <row r="6425">
          <cell r="R6425">
            <v>2</v>
          </cell>
          <cell r="Y6425">
            <v>2</v>
          </cell>
          <cell r="AA6425" t="b">
            <v>1</v>
          </cell>
        </row>
        <row r="6426">
          <cell r="R6426">
            <v>1</v>
          </cell>
          <cell r="Y6426">
            <v>3</v>
          </cell>
          <cell r="AA6426" t="b">
            <v>1</v>
          </cell>
        </row>
        <row r="6427">
          <cell r="R6427">
            <v>2</v>
          </cell>
          <cell r="Y6427">
            <v>3</v>
          </cell>
          <cell r="AA6427" t="b">
            <v>1</v>
          </cell>
        </row>
        <row r="6428">
          <cell r="R6428">
            <v>2</v>
          </cell>
          <cell r="Y6428" t="str">
            <v/>
          </cell>
          <cell r="AA6428" t="b">
            <v>0</v>
          </cell>
        </row>
        <row r="6429">
          <cell r="R6429">
            <v>2</v>
          </cell>
          <cell r="Y6429">
            <v>3</v>
          </cell>
          <cell r="AA6429" t="b">
            <v>1</v>
          </cell>
        </row>
        <row r="6430">
          <cell r="R6430">
            <v>3</v>
          </cell>
          <cell r="Y6430" t="str">
            <v/>
          </cell>
          <cell r="AA6430" t="b">
            <v>1</v>
          </cell>
        </row>
        <row r="6431">
          <cell r="R6431">
            <v>3</v>
          </cell>
          <cell r="Y6431">
            <v>2</v>
          </cell>
          <cell r="AA6431" t="b">
            <v>1</v>
          </cell>
        </row>
        <row r="6432">
          <cell r="R6432">
            <v>3</v>
          </cell>
          <cell r="Y6432">
            <v>3</v>
          </cell>
          <cell r="AA6432" t="b">
            <v>1</v>
          </cell>
        </row>
        <row r="6433">
          <cell r="R6433">
            <v>2</v>
          </cell>
          <cell r="Y6433" t="e">
            <v>#N/A</v>
          </cell>
          <cell r="AA6433" t="b">
            <v>1</v>
          </cell>
        </row>
        <row r="6434">
          <cell r="R6434">
            <v>2</v>
          </cell>
          <cell r="Y6434">
            <v>3</v>
          </cell>
          <cell r="AA6434" t="b">
            <v>1</v>
          </cell>
        </row>
        <row r="6435">
          <cell r="R6435">
            <v>3</v>
          </cell>
          <cell r="Y6435">
            <v>2</v>
          </cell>
          <cell r="AA6435" t="b">
            <v>1</v>
          </cell>
        </row>
        <row r="6436">
          <cell r="R6436">
            <v>2</v>
          </cell>
          <cell r="Y6436">
            <v>2</v>
          </cell>
          <cell r="AA6436" t="b">
            <v>1</v>
          </cell>
        </row>
        <row r="6437">
          <cell r="R6437">
            <v>2</v>
          </cell>
          <cell r="Y6437">
            <v>2</v>
          </cell>
          <cell r="AA6437" t="b">
            <v>1</v>
          </cell>
        </row>
        <row r="6438">
          <cell r="R6438">
            <v>2</v>
          </cell>
          <cell r="Y6438">
            <v>2</v>
          </cell>
          <cell r="AA6438" t="b">
            <v>1</v>
          </cell>
        </row>
        <row r="6439">
          <cell r="R6439">
            <v>3</v>
          </cell>
          <cell r="Y6439">
            <v>3</v>
          </cell>
          <cell r="AA6439" t="b">
            <v>1</v>
          </cell>
        </row>
        <row r="6440">
          <cell r="R6440">
            <v>2</v>
          </cell>
          <cell r="Y6440" t="e">
            <v>#N/A</v>
          </cell>
          <cell r="AA6440" t="b">
            <v>1</v>
          </cell>
        </row>
        <row r="6441">
          <cell r="R6441">
            <v>1</v>
          </cell>
          <cell r="Y6441">
            <v>1</v>
          </cell>
          <cell r="AA6441" t="b">
            <v>1</v>
          </cell>
        </row>
        <row r="6442">
          <cell r="R6442">
            <v>2</v>
          </cell>
          <cell r="Y6442">
            <v>3</v>
          </cell>
          <cell r="AA6442" t="b">
            <v>1</v>
          </cell>
        </row>
        <row r="6443">
          <cell r="R6443">
            <v>2</v>
          </cell>
          <cell r="Y6443" t="e">
            <v>#N/A</v>
          </cell>
          <cell r="AA6443" t="b">
            <v>1</v>
          </cell>
        </row>
        <row r="6444">
          <cell r="R6444">
            <v>2</v>
          </cell>
          <cell r="Y6444">
            <v>3</v>
          </cell>
          <cell r="AA6444" t="b">
            <v>1</v>
          </cell>
        </row>
        <row r="6445">
          <cell r="R6445">
            <v>2</v>
          </cell>
          <cell r="Y6445">
            <v>3</v>
          </cell>
          <cell r="AA6445" t="b">
            <v>1</v>
          </cell>
        </row>
        <row r="6446">
          <cell r="R6446">
            <v>3</v>
          </cell>
          <cell r="Y6446">
            <v>3</v>
          </cell>
          <cell r="AA6446" t="b">
            <v>1</v>
          </cell>
        </row>
        <row r="6447">
          <cell r="R6447">
            <v>3</v>
          </cell>
          <cell r="Y6447">
            <v>2</v>
          </cell>
          <cell r="AA6447" t="b">
            <v>1</v>
          </cell>
        </row>
        <row r="6448">
          <cell r="R6448">
            <v>1</v>
          </cell>
          <cell r="Y6448" t="e">
            <v>#N/A</v>
          </cell>
          <cell r="AA6448" t="b">
            <v>1</v>
          </cell>
        </row>
        <row r="6449">
          <cell r="R6449">
            <v>2</v>
          </cell>
          <cell r="Y6449">
            <v>2</v>
          </cell>
          <cell r="AA6449" t="b">
            <v>1</v>
          </cell>
        </row>
        <row r="6450">
          <cell r="R6450">
            <v>3</v>
          </cell>
          <cell r="Y6450" t="e">
            <v>#N/A</v>
          </cell>
          <cell r="AA6450" t="b">
            <v>1</v>
          </cell>
        </row>
        <row r="6451">
          <cell r="R6451">
            <v>3</v>
          </cell>
          <cell r="Y6451">
            <v>3</v>
          </cell>
          <cell r="AA6451" t="b">
            <v>1</v>
          </cell>
        </row>
        <row r="6452">
          <cell r="R6452">
            <v>3</v>
          </cell>
          <cell r="Y6452">
            <v>3</v>
          </cell>
          <cell r="AA6452" t="b">
            <v>1</v>
          </cell>
        </row>
        <row r="6453">
          <cell r="R6453">
            <v>3</v>
          </cell>
          <cell r="Y6453">
            <v>3</v>
          </cell>
          <cell r="AA6453" t="b">
            <v>1</v>
          </cell>
        </row>
        <row r="6454">
          <cell r="R6454">
            <v>1</v>
          </cell>
          <cell r="Y6454">
            <v>1</v>
          </cell>
          <cell r="AA6454" t="b">
            <v>1</v>
          </cell>
        </row>
        <row r="6455">
          <cell r="R6455">
            <v>1</v>
          </cell>
          <cell r="Y6455">
            <v>1</v>
          </cell>
          <cell r="AA6455" t="b">
            <v>1</v>
          </cell>
        </row>
        <row r="6456">
          <cell r="R6456">
            <v>2</v>
          </cell>
          <cell r="Y6456">
            <v>3</v>
          </cell>
          <cell r="AA6456" t="b">
            <v>1</v>
          </cell>
        </row>
        <row r="6457">
          <cell r="R6457">
            <v>2</v>
          </cell>
          <cell r="Y6457">
            <v>3</v>
          </cell>
          <cell r="AA6457" t="b">
            <v>1</v>
          </cell>
        </row>
        <row r="6458">
          <cell r="R6458">
            <v>1</v>
          </cell>
          <cell r="Y6458" t="e">
            <v>#N/A</v>
          </cell>
          <cell r="AA6458" t="b">
            <v>1</v>
          </cell>
        </row>
        <row r="6459">
          <cell r="R6459">
            <v>2</v>
          </cell>
          <cell r="Y6459" t="e">
            <v>#N/A</v>
          </cell>
          <cell r="AA6459" t="b">
            <v>1</v>
          </cell>
        </row>
        <row r="6460">
          <cell r="R6460">
            <v>2</v>
          </cell>
          <cell r="Y6460" t="e">
            <v>#N/A</v>
          </cell>
          <cell r="AA6460" t="b">
            <v>1</v>
          </cell>
        </row>
        <row r="6461">
          <cell r="R6461">
            <v>3</v>
          </cell>
          <cell r="Y6461">
            <v>2</v>
          </cell>
          <cell r="AA6461" t="b">
            <v>1</v>
          </cell>
        </row>
        <row r="6462">
          <cell r="R6462">
            <v>2</v>
          </cell>
          <cell r="Y6462">
            <v>3</v>
          </cell>
          <cell r="AA6462" t="b">
            <v>1</v>
          </cell>
        </row>
        <row r="6463">
          <cell r="R6463">
            <v>2</v>
          </cell>
          <cell r="Y6463">
            <v>3</v>
          </cell>
          <cell r="AA6463" t="b">
            <v>1</v>
          </cell>
        </row>
        <row r="6464">
          <cell r="R6464">
            <v>2</v>
          </cell>
          <cell r="Y6464">
            <v>1</v>
          </cell>
          <cell r="AA6464" t="b">
            <v>1</v>
          </cell>
        </row>
        <row r="6465">
          <cell r="R6465">
            <v>3</v>
          </cell>
          <cell r="Y6465">
            <v>3</v>
          </cell>
          <cell r="AA6465" t="b">
            <v>1</v>
          </cell>
        </row>
        <row r="6466">
          <cell r="R6466">
            <v>2</v>
          </cell>
          <cell r="Y6466">
            <v>2</v>
          </cell>
          <cell r="AA6466" t="b">
            <v>1</v>
          </cell>
        </row>
        <row r="6467">
          <cell r="R6467">
            <v>2</v>
          </cell>
          <cell r="Y6467" t="e">
            <v>#N/A</v>
          </cell>
          <cell r="AA6467" t="b">
            <v>1</v>
          </cell>
        </row>
        <row r="6468">
          <cell r="R6468">
            <v>2</v>
          </cell>
          <cell r="Y6468">
            <v>2</v>
          </cell>
          <cell r="AA6468" t="b">
            <v>1</v>
          </cell>
        </row>
        <row r="6469">
          <cell r="R6469">
            <v>2</v>
          </cell>
          <cell r="Y6469">
            <v>2</v>
          </cell>
          <cell r="AA6469" t="b">
            <v>1</v>
          </cell>
        </row>
        <row r="6470">
          <cell r="R6470">
            <v>2</v>
          </cell>
          <cell r="Y6470">
            <v>3</v>
          </cell>
          <cell r="AA6470" t="b">
            <v>1</v>
          </cell>
        </row>
        <row r="6471">
          <cell r="R6471">
            <v>1</v>
          </cell>
          <cell r="Y6471" t="e">
            <v>#N/A</v>
          </cell>
          <cell r="AA6471" t="b">
            <v>1</v>
          </cell>
        </row>
        <row r="6472">
          <cell r="R6472">
            <v>2</v>
          </cell>
          <cell r="Y6472" t="e">
            <v>#N/A</v>
          </cell>
          <cell r="AA6472" t="b">
            <v>1</v>
          </cell>
        </row>
        <row r="6473">
          <cell r="R6473">
            <v>2</v>
          </cell>
          <cell r="Y6473" t="e">
            <v>#N/A</v>
          </cell>
          <cell r="AA6473" t="b">
            <v>1</v>
          </cell>
        </row>
        <row r="6474">
          <cell r="R6474">
            <v>2</v>
          </cell>
          <cell r="Y6474" t="e">
            <v>#N/A</v>
          </cell>
          <cell r="AA6474" t="b">
            <v>1</v>
          </cell>
        </row>
        <row r="6475">
          <cell r="R6475">
            <v>1</v>
          </cell>
          <cell r="Y6475" t="e">
            <v>#N/A</v>
          </cell>
          <cell r="AA6475" t="b">
            <v>1</v>
          </cell>
        </row>
        <row r="6476">
          <cell r="R6476">
            <v>1</v>
          </cell>
          <cell r="Y6476" t="e">
            <v>#N/A</v>
          </cell>
          <cell r="AA6476" t="b">
            <v>1</v>
          </cell>
        </row>
        <row r="6477">
          <cell r="R6477">
            <v>2</v>
          </cell>
          <cell r="Y6477" t="e">
            <v>#N/A</v>
          </cell>
          <cell r="AA6477" t="b">
            <v>1</v>
          </cell>
        </row>
        <row r="6478">
          <cell r="R6478">
            <v>1</v>
          </cell>
          <cell r="Y6478" t="e">
            <v>#N/A</v>
          </cell>
          <cell r="AA6478" t="b">
            <v>1</v>
          </cell>
        </row>
        <row r="6479">
          <cell r="R6479">
            <v>2</v>
          </cell>
          <cell r="Y6479" t="e">
            <v>#N/A</v>
          </cell>
          <cell r="AA6479" t="b">
            <v>1</v>
          </cell>
        </row>
        <row r="6480">
          <cell r="R6480">
            <v>2</v>
          </cell>
          <cell r="Y6480" t="e">
            <v>#N/A</v>
          </cell>
          <cell r="AA6480" t="b">
            <v>1</v>
          </cell>
        </row>
        <row r="6481">
          <cell r="R6481">
            <v>1</v>
          </cell>
          <cell r="Y6481" t="e">
            <v>#N/A</v>
          </cell>
          <cell r="AA6481" t="b">
            <v>1</v>
          </cell>
        </row>
        <row r="6482">
          <cell r="R6482">
            <v>2</v>
          </cell>
          <cell r="Y6482" t="e">
            <v>#N/A</v>
          </cell>
          <cell r="AA6482" t="b">
            <v>1</v>
          </cell>
        </row>
        <row r="6483">
          <cell r="R6483">
            <v>1</v>
          </cell>
          <cell r="Y6483" t="e">
            <v>#N/A</v>
          </cell>
          <cell r="AA6483" t="b">
            <v>1</v>
          </cell>
        </row>
        <row r="6484">
          <cell r="R6484">
            <v>2</v>
          </cell>
          <cell r="Y6484" t="e">
            <v>#N/A</v>
          </cell>
          <cell r="AA6484" t="b">
            <v>1</v>
          </cell>
        </row>
        <row r="6485">
          <cell r="R6485">
            <v>2</v>
          </cell>
          <cell r="Y6485" t="e">
            <v>#N/A</v>
          </cell>
          <cell r="AA6485" t="b">
            <v>1</v>
          </cell>
        </row>
        <row r="6486">
          <cell r="R6486">
            <v>2</v>
          </cell>
          <cell r="Y6486" t="e">
            <v>#N/A</v>
          </cell>
          <cell r="AA6486" t="b">
            <v>1</v>
          </cell>
        </row>
        <row r="6487">
          <cell r="R6487">
            <v>1</v>
          </cell>
          <cell r="Y6487" t="e">
            <v>#N/A</v>
          </cell>
          <cell r="AA6487" t="b">
            <v>1</v>
          </cell>
        </row>
        <row r="6488">
          <cell r="R6488">
            <v>2</v>
          </cell>
          <cell r="Y6488" t="e">
            <v>#N/A</v>
          </cell>
          <cell r="AA6488" t="b">
            <v>1</v>
          </cell>
        </row>
        <row r="6489">
          <cell r="R6489">
            <v>2</v>
          </cell>
          <cell r="Y6489" t="e">
            <v>#N/A</v>
          </cell>
          <cell r="AA6489" t="b">
            <v>1</v>
          </cell>
        </row>
        <row r="6490">
          <cell r="R6490">
            <v>1</v>
          </cell>
          <cell r="Y6490" t="e">
            <v>#N/A</v>
          </cell>
          <cell r="AA6490" t="b">
            <v>1</v>
          </cell>
        </row>
        <row r="6491">
          <cell r="R6491">
            <v>2</v>
          </cell>
          <cell r="Y6491" t="e">
            <v>#N/A</v>
          </cell>
          <cell r="AA6491" t="b">
            <v>1</v>
          </cell>
        </row>
        <row r="6492">
          <cell r="R6492">
            <v>2</v>
          </cell>
          <cell r="Y6492" t="e">
            <v>#N/A</v>
          </cell>
          <cell r="AA6492" t="b">
            <v>1</v>
          </cell>
        </row>
        <row r="6493">
          <cell r="R6493">
            <v>1</v>
          </cell>
          <cell r="Y6493" t="e">
            <v>#N/A</v>
          </cell>
          <cell r="AA6493" t="b">
            <v>1</v>
          </cell>
        </row>
        <row r="6494">
          <cell r="R6494">
            <v>2</v>
          </cell>
          <cell r="Y6494" t="e">
            <v>#N/A</v>
          </cell>
          <cell r="AA6494" t="b">
            <v>1</v>
          </cell>
        </row>
        <row r="6495">
          <cell r="R6495">
            <v>2</v>
          </cell>
          <cell r="Y6495" t="e">
            <v>#N/A</v>
          </cell>
          <cell r="AA6495" t="b">
            <v>1</v>
          </cell>
        </row>
        <row r="6496">
          <cell r="R6496">
            <v>1</v>
          </cell>
          <cell r="Y6496">
            <v>3</v>
          </cell>
          <cell r="AA6496" t="b">
            <v>1</v>
          </cell>
        </row>
        <row r="6497">
          <cell r="R6497">
            <v>2</v>
          </cell>
          <cell r="Y6497" t="e">
            <v>#N/A</v>
          </cell>
          <cell r="AA6497" t="b">
            <v>1</v>
          </cell>
        </row>
        <row r="6498">
          <cell r="R6498">
            <v>2</v>
          </cell>
          <cell r="Y6498" t="e">
            <v>#N/A</v>
          </cell>
          <cell r="AA6498" t="b">
            <v>1</v>
          </cell>
        </row>
        <row r="6499">
          <cell r="R6499">
            <v>2</v>
          </cell>
          <cell r="Y6499" t="e">
            <v>#N/A</v>
          </cell>
          <cell r="AA6499" t="b">
            <v>1</v>
          </cell>
        </row>
        <row r="6500">
          <cell r="R6500">
            <v>2</v>
          </cell>
          <cell r="Y6500" t="e">
            <v>#N/A</v>
          </cell>
          <cell r="AA6500" t="b">
            <v>1</v>
          </cell>
        </row>
        <row r="6501">
          <cell r="R6501">
            <v>1</v>
          </cell>
          <cell r="Y6501" t="e">
            <v>#N/A</v>
          </cell>
          <cell r="AA6501" t="b">
            <v>1</v>
          </cell>
        </row>
        <row r="6502">
          <cell r="R6502">
            <v>3</v>
          </cell>
          <cell r="Y6502" t="e">
            <v>#N/A</v>
          </cell>
          <cell r="AA6502" t="b">
            <v>1</v>
          </cell>
        </row>
        <row r="6503">
          <cell r="R6503">
            <v>2</v>
          </cell>
          <cell r="Y6503" t="e">
            <v>#N/A</v>
          </cell>
          <cell r="AA6503" t="b">
            <v>1</v>
          </cell>
        </row>
        <row r="6504">
          <cell r="R6504">
            <v>2</v>
          </cell>
          <cell r="Y6504" t="e">
            <v>#N/A</v>
          </cell>
          <cell r="AA6504" t="b">
            <v>1</v>
          </cell>
        </row>
        <row r="6505">
          <cell r="R6505">
            <v>2</v>
          </cell>
          <cell r="Y6505" t="e">
            <v>#N/A</v>
          </cell>
          <cell r="AA6505" t="b">
            <v>1</v>
          </cell>
        </row>
        <row r="6506">
          <cell r="R6506">
            <v>2</v>
          </cell>
          <cell r="Y6506" t="e">
            <v>#N/A</v>
          </cell>
          <cell r="AA6506" t="b">
            <v>1</v>
          </cell>
        </row>
        <row r="6507">
          <cell r="R6507">
            <v>2</v>
          </cell>
          <cell r="Y6507" t="e">
            <v>#N/A</v>
          </cell>
          <cell r="AA6507" t="b">
            <v>1</v>
          </cell>
        </row>
        <row r="6508">
          <cell r="R6508">
            <v>1</v>
          </cell>
          <cell r="Y6508" t="e">
            <v>#N/A</v>
          </cell>
          <cell r="AA6508" t="b">
            <v>1</v>
          </cell>
        </row>
        <row r="6509">
          <cell r="R6509">
            <v>1</v>
          </cell>
          <cell r="Y6509" t="e">
            <v>#N/A</v>
          </cell>
          <cell r="AA6509" t="b">
            <v>1</v>
          </cell>
        </row>
        <row r="6510">
          <cell r="R6510">
            <v>2</v>
          </cell>
          <cell r="Y6510" t="e">
            <v>#N/A</v>
          </cell>
          <cell r="AA6510" t="b">
            <v>1</v>
          </cell>
        </row>
        <row r="6511">
          <cell r="R6511">
            <v>2</v>
          </cell>
          <cell r="Y6511" t="e">
            <v>#N/A</v>
          </cell>
          <cell r="AA6511" t="b">
            <v>1</v>
          </cell>
        </row>
        <row r="6512">
          <cell r="R6512">
            <v>0</v>
          </cell>
          <cell r="Y6512" t="str">
            <v/>
          </cell>
          <cell r="AA6512" t="b">
            <v>1</v>
          </cell>
        </row>
        <row r="6513">
          <cell r="R6513">
            <v>2</v>
          </cell>
          <cell r="Y6513" t="e">
            <v>#N/A</v>
          </cell>
          <cell r="AA6513" t="b">
            <v>1</v>
          </cell>
        </row>
        <row r="6514">
          <cell r="R6514">
            <v>2</v>
          </cell>
          <cell r="Y6514" t="e">
            <v>#N/A</v>
          </cell>
          <cell r="AA6514" t="b">
            <v>1</v>
          </cell>
        </row>
        <row r="6515">
          <cell r="R6515">
            <v>2</v>
          </cell>
          <cell r="Y6515" t="e">
            <v>#N/A</v>
          </cell>
          <cell r="AA6515" t="b">
            <v>1</v>
          </cell>
        </row>
        <row r="6516">
          <cell r="R6516">
            <v>2</v>
          </cell>
          <cell r="Y6516" t="e">
            <v>#N/A</v>
          </cell>
          <cell r="AA6516" t="b">
            <v>1</v>
          </cell>
        </row>
        <row r="6517">
          <cell r="R6517">
            <v>2</v>
          </cell>
          <cell r="Y6517" t="e">
            <v>#N/A</v>
          </cell>
          <cell r="AA6517" t="b">
            <v>1</v>
          </cell>
        </row>
        <row r="6518">
          <cell r="R6518">
            <v>2</v>
          </cell>
          <cell r="Y6518" t="e">
            <v>#N/A</v>
          </cell>
          <cell r="AA6518" t="b">
            <v>1</v>
          </cell>
        </row>
        <row r="6519">
          <cell r="R6519">
            <v>2</v>
          </cell>
          <cell r="Y6519" t="e">
            <v>#N/A</v>
          </cell>
          <cell r="AA6519" t="b">
            <v>1</v>
          </cell>
        </row>
        <row r="6520">
          <cell r="R6520">
            <v>3</v>
          </cell>
          <cell r="Y6520" t="e">
            <v>#N/A</v>
          </cell>
          <cell r="AA6520" t="b">
            <v>1</v>
          </cell>
        </row>
        <row r="6521">
          <cell r="R6521">
            <v>1</v>
          </cell>
          <cell r="Y6521" t="e">
            <v>#N/A</v>
          </cell>
          <cell r="AA6521" t="b">
            <v>1</v>
          </cell>
        </row>
        <row r="6522">
          <cell r="R6522">
            <v>2</v>
          </cell>
          <cell r="Y6522" t="e">
            <v>#N/A</v>
          </cell>
          <cell r="AA6522" t="b">
            <v>1</v>
          </cell>
        </row>
        <row r="6523">
          <cell r="R6523">
            <v>2</v>
          </cell>
          <cell r="Y6523" t="e">
            <v>#N/A</v>
          </cell>
          <cell r="AA6523" t="b">
            <v>1</v>
          </cell>
        </row>
        <row r="6524">
          <cell r="R6524">
            <v>2</v>
          </cell>
          <cell r="Y6524" t="e">
            <v>#N/A</v>
          </cell>
          <cell r="AA6524" t="b">
            <v>1</v>
          </cell>
        </row>
        <row r="6525">
          <cell r="R6525">
            <v>3</v>
          </cell>
          <cell r="Y6525" t="e">
            <v>#N/A</v>
          </cell>
          <cell r="AA6525" t="b">
            <v>1</v>
          </cell>
        </row>
        <row r="6526">
          <cell r="R6526">
            <v>1</v>
          </cell>
          <cell r="Y6526" t="e">
            <v>#N/A</v>
          </cell>
          <cell r="AA6526" t="b">
            <v>1</v>
          </cell>
        </row>
        <row r="6527">
          <cell r="R6527">
            <v>2</v>
          </cell>
          <cell r="Y6527" t="e">
            <v>#N/A</v>
          </cell>
          <cell r="AA6527" t="b">
            <v>1</v>
          </cell>
        </row>
        <row r="6528">
          <cell r="R6528">
            <v>1</v>
          </cell>
          <cell r="Y6528" t="e">
            <v>#N/A</v>
          </cell>
          <cell r="AA6528" t="b">
            <v>1</v>
          </cell>
        </row>
        <row r="6529">
          <cell r="R6529">
            <v>1</v>
          </cell>
          <cell r="Y6529" t="e">
            <v>#N/A</v>
          </cell>
          <cell r="AA6529" t="b">
            <v>1</v>
          </cell>
        </row>
        <row r="6530">
          <cell r="R6530">
            <v>1</v>
          </cell>
          <cell r="Y6530" t="e">
            <v>#N/A</v>
          </cell>
          <cell r="AA6530" t="b">
            <v>1</v>
          </cell>
        </row>
        <row r="6531">
          <cell r="R6531">
            <v>1</v>
          </cell>
          <cell r="Y6531" t="e">
            <v>#N/A</v>
          </cell>
          <cell r="AA6531" t="b">
            <v>1</v>
          </cell>
        </row>
        <row r="6532">
          <cell r="R6532">
            <v>1</v>
          </cell>
          <cell r="Y6532" t="e">
            <v>#N/A</v>
          </cell>
          <cell r="AA6532" t="b">
            <v>1</v>
          </cell>
        </row>
        <row r="6533">
          <cell r="R6533">
            <v>1</v>
          </cell>
          <cell r="Y6533" t="e">
            <v>#N/A</v>
          </cell>
          <cell r="AA6533" t="b">
            <v>1</v>
          </cell>
        </row>
        <row r="6534">
          <cell r="R6534">
            <v>1</v>
          </cell>
          <cell r="Y6534" t="e">
            <v>#N/A</v>
          </cell>
          <cell r="AA6534" t="b">
            <v>1</v>
          </cell>
        </row>
        <row r="6535">
          <cell r="R6535">
            <v>2</v>
          </cell>
          <cell r="Y6535" t="e">
            <v>#N/A</v>
          </cell>
          <cell r="AA6535" t="b">
            <v>1</v>
          </cell>
        </row>
        <row r="6536">
          <cell r="R6536">
            <v>1</v>
          </cell>
          <cell r="Y6536" t="e">
            <v>#N/A</v>
          </cell>
          <cell r="AA6536" t="b">
            <v>1</v>
          </cell>
        </row>
        <row r="6537">
          <cell r="R6537">
            <v>1</v>
          </cell>
          <cell r="Y6537" t="e">
            <v>#N/A</v>
          </cell>
          <cell r="AA6537" t="b">
            <v>1</v>
          </cell>
        </row>
        <row r="6538">
          <cell r="R6538">
            <v>2</v>
          </cell>
          <cell r="Y6538" t="e">
            <v>#N/A</v>
          </cell>
          <cell r="AA6538" t="b">
            <v>1</v>
          </cell>
        </row>
        <row r="6539">
          <cell r="R6539">
            <v>2</v>
          </cell>
          <cell r="Y6539" t="e">
            <v>#N/A</v>
          </cell>
          <cell r="AA6539" t="b">
            <v>1</v>
          </cell>
        </row>
        <row r="6540">
          <cell r="R6540">
            <v>2</v>
          </cell>
          <cell r="Y6540" t="e">
            <v>#N/A</v>
          </cell>
          <cell r="AA6540" t="b">
            <v>1</v>
          </cell>
        </row>
        <row r="6541">
          <cell r="R6541">
            <v>2</v>
          </cell>
          <cell r="Y6541" t="e">
            <v>#N/A</v>
          </cell>
          <cell r="AA6541" t="b">
            <v>1</v>
          </cell>
        </row>
        <row r="6542">
          <cell r="R6542">
            <v>3</v>
          </cell>
          <cell r="Y6542" t="e">
            <v>#N/A</v>
          </cell>
          <cell r="AA6542" t="b">
            <v>1</v>
          </cell>
        </row>
        <row r="6543">
          <cell r="R6543">
            <v>3</v>
          </cell>
          <cell r="Y6543" t="e">
            <v>#N/A</v>
          </cell>
          <cell r="AA6543" t="b">
            <v>1</v>
          </cell>
        </row>
        <row r="6544">
          <cell r="R6544">
            <v>3</v>
          </cell>
          <cell r="Y6544" t="e">
            <v>#N/A</v>
          </cell>
          <cell r="AA6544" t="b">
            <v>1</v>
          </cell>
        </row>
        <row r="6545">
          <cell r="R6545">
            <v>2</v>
          </cell>
          <cell r="Y6545" t="e">
            <v>#N/A</v>
          </cell>
          <cell r="AA6545" t="b">
            <v>1</v>
          </cell>
        </row>
        <row r="6546">
          <cell r="R6546">
            <v>2</v>
          </cell>
          <cell r="Y6546" t="e">
            <v>#N/A</v>
          </cell>
          <cell r="AA6546" t="b">
            <v>1</v>
          </cell>
        </row>
        <row r="6547">
          <cell r="R6547">
            <v>2</v>
          </cell>
          <cell r="Y6547" t="e">
            <v>#N/A</v>
          </cell>
          <cell r="AA6547" t="b">
            <v>1</v>
          </cell>
        </row>
        <row r="6548">
          <cell r="R6548">
            <v>2</v>
          </cell>
          <cell r="Y6548" t="e">
            <v>#N/A</v>
          </cell>
          <cell r="AA6548" t="b">
            <v>1</v>
          </cell>
        </row>
        <row r="6549">
          <cell r="R6549">
            <v>2</v>
          </cell>
          <cell r="Y6549" t="e">
            <v>#N/A</v>
          </cell>
          <cell r="AA6549" t="b">
            <v>1</v>
          </cell>
        </row>
        <row r="6550">
          <cell r="R6550">
            <v>2</v>
          </cell>
          <cell r="Y6550" t="e">
            <v>#N/A</v>
          </cell>
          <cell r="AA6550" t="b">
            <v>1</v>
          </cell>
        </row>
        <row r="6551">
          <cell r="R6551">
            <v>2</v>
          </cell>
          <cell r="Y6551" t="e">
            <v>#N/A</v>
          </cell>
          <cell r="AA6551" t="b">
            <v>1</v>
          </cell>
        </row>
        <row r="6552">
          <cell r="R6552">
            <v>2</v>
          </cell>
          <cell r="Y6552" t="e">
            <v>#N/A</v>
          </cell>
          <cell r="AA6552" t="b">
            <v>1</v>
          </cell>
        </row>
        <row r="6553">
          <cell r="R6553">
            <v>2</v>
          </cell>
          <cell r="Y6553" t="e">
            <v>#N/A</v>
          </cell>
          <cell r="AA6553" t="b">
            <v>1</v>
          </cell>
        </row>
        <row r="6554">
          <cell r="R6554">
            <v>2</v>
          </cell>
          <cell r="Y6554" t="e">
            <v>#N/A</v>
          </cell>
          <cell r="AA6554" t="b">
            <v>1</v>
          </cell>
        </row>
        <row r="6555">
          <cell r="R6555">
            <v>2</v>
          </cell>
          <cell r="Y6555" t="e">
            <v>#N/A</v>
          </cell>
          <cell r="AA6555" t="b">
            <v>1</v>
          </cell>
        </row>
        <row r="6556">
          <cell r="R6556">
            <v>2</v>
          </cell>
          <cell r="Y6556" t="e">
            <v>#N/A</v>
          </cell>
          <cell r="AA6556" t="b">
            <v>1</v>
          </cell>
        </row>
        <row r="6557">
          <cell r="R6557">
            <v>1</v>
          </cell>
          <cell r="Y6557" t="e">
            <v>#N/A</v>
          </cell>
          <cell r="AA6557" t="b">
            <v>1</v>
          </cell>
        </row>
        <row r="6558">
          <cell r="R6558">
            <v>3</v>
          </cell>
          <cell r="Y6558" t="e">
            <v>#N/A</v>
          </cell>
          <cell r="AA6558" t="b">
            <v>1</v>
          </cell>
        </row>
        <row r="6559">
          <cell r="R6559">
            <v>2</v>
          </cell>
          <cell r="Y6559" t="e">
            <v>#N/A</v>
          </cell>
          <cell r="AA6559" t="b">
            <v>1</v>
          </cell>
        </row>
        <row r="6560">
          <cell r="R6560">
            <v>1</v>
          </cell>
          <cell r="Y6560" t="e">
            <v>#N/A</v>
          </cell>
          <cell r="AA6560" t="b">
            <v>1</v>
          </cell>
        </row>
        <row r="6561">
          <cell r="R6561">
            <v>2</v>
          </cell>
          <cell r="Y6561" t="e">
            <v>#N/A</v>
          </cell>
          <cell r="AA6561" t="b">
            <v>1</v>
          </cell>
        </row>
        <row r="6562">
          <cell r="R6562">
            <v>2</v>
          </cell>
          <cell r="Y6562" t="e">
            <v>#N/A</v>
          </cell>
          <cell r="AA6562" t="b">
            <v>1</v>
          </cell>
        </row>
        <row r="6563">
          <cell r="R6563">
            <v>2</v>
          </cell>
          <cell r="Y6563" t="e">
            <v>#N/A</v>
          </cell>
          <cell r="AA6563" t="b">
            <v>1</v>
          </cell>
        </row>
        <row r="6564">
          <cell r="R6564">
            <v>2</v>
          </cell>
          <cell r="Y6564" t="e">
            <v>#N/A</v>
          </cell>
          <cell r="AA6564" t="b">
            <v>1</v>
          </cell>
        </row>
        <row r="6565">
          <cell r="R6565">
            <v>1</v>
          </cell>
          <cell r="Y6565" t="e">
            <v>#N/A</v>
          </cell>
          <cell r="AA6565" t="b">
            <v>1</v>
          </cell>
        </row>
        <row r="6566">
          <cell r="R6566">
            <v>2</v>
          </cell>
          <cell r="Y6566" t="e">
            <v>#N/A</v>
          </cell>
          <cell r="AA6566" t="b">
            <v>1</v>
          </cell>
        </row>
        <row r="6567">
          <cell r="R6567">
            <v>2</v>
          </cell>
          <cell r="Y6567" t="str">
            <v/>
          </cell>
          <cell r="AA6567" t="b">
            <v>1</v>
          </cell>
        </row>
        <row r="6568">
          <cell r="R6568">
            <v>2</v>
          </cell>
          <cell r="Y6568" t="e">
            <v>#N/A</v>
          </cell>
          <cell r="AA6568" t="b">
            <v>1</v>
          </cell>
        </row>
        <row r="6569">
          <cell r="R6569">
            <v>2</v>
          </cell>
          <cell r="Y6569" t="e">
            <v>#N/A</v>
          </cell>
          <cell r="AA6569" t="b">
            <v>1</v>
          </cell>
        </row>
        <row r="6570">
          <cell r="R6570">
            <v>3</v>
          </cell>
          <cell r="Y6570" t="e">
            <v>#N/A</v>
          </cell>
          <cell r="AA6570" t="b">
            <v>1</v>
          </cell>
        </row>
        <row r="6571">
          <cell r="R6571">
            <v>1</v>
          </cell>
          <cell r="Y6571" t="e">
            <v>#N/A</v>
          </cell>
          <cell r="AA6571" t="b">
            <v>1</v>
          </cell>
        </row>
        <row r="6572">
          <cell r="R6572">
            <v>2</v>
          </cell>
          <cell r="Y6572" t="e">
            <v>#N/A</v>
          </cell>
          <cell r="AA6572" t="b">
            <v>1</v>
          </cell>
        </row>
        <row r="6573">
          <cell r="R6573">
            <v>2</v>
          </cell>
          <cell r="Y6573" t="e">
            <v>#N/A</v>
          </cell>
          <cell r="AA6573" t="b">
            <v>1</v>
          </cell>
        </row>
        <row r="6574">
          <cell r="R6574">
            <v>1</v>
          </cell>
          <cell r="Y6574" t="e">
            <v>#N/A</v>
          </cell>
          <cell r="AA6574" t="b">
            <v>1</v>
          </cell>
        </row>
        <row r="6575">
          <cell r="R6575">
            <v>2</v>
          </cell>
          <cell r="Y6575" t="e">
            <v>#N/A</v>
          </cell>
          <cell r="AA6575" t="b">
            <v>1</v>
          </cell>
        </row>
        <row r="6576">
          <cell r="R6576">
            <v>2</v>
          </cell>
          <cell r="Y6576" t="e">
            <v>#N/A</v>
          </cell>
          <cell r="AA6576" t="b">
            <v>1</v>
          </cell>
        </row>
        <row r="6577">
          <cell r="R6577">
            <v>3</v>
          </cell>
          <cell r="Y6577" t="e">
            <v>#N/A</v>
          </cell>
          <cell r="AA6577" t="b">
            <v>1</v>
          </cell>
        </row>
        <row r="6578">
          <cell r="R6578">
            <v>2</v>
          </cell>
          <cell r="Y6578" t="e">
            <v>#N/A</v>
          </cell>
          <cell r="AA6578" t="b">
            <v>1</v>
          </cell>
        </row>
        <row r="6579">
          <cell r="R6579">
            <v>2</v>
          </cell>
          <cell r="Y6579" t="e">
            <v>#N/A</v>
          </cell>
          <cell r="AA6579" t="b">
            <v>1</v>
          </cell>
        </row>
        <row r="6580">
          <cell r="R6580">
            <v>2</v>
          </cell>
          <cell r="Y6580" t="e">
            <v>#N/A</v>
          </cell>
          <cell r="AA6580" t="b">
            <v>1</v>
          </cell>
        </row>
        <row r="6581">
          <cell r="R6581">
            <v>2</v>
          </cell>
          <cell r="Y6581" t="e">
            <v>#N/A</v>
          </cell>
          <cell r="AA6581" t="b">
            <v>1</v>
          </cell>
        </row>
        <row r="6582">
          <cell r="R6582">
            <v>3</v>
          </cell>
          <cell r="Y6582" t="e">
            <v>#N/A</v>
          </cell>
          <cell r="AA6582" t="b">
            <v>1</v>
          </cell>
        </row>
        <row r="6583">
          <cell r="R6583">
            <v>3</v>
          </cell>
          <cell r="Y6583" t="e">
            <v>#N/A</v>
          </cell>
          <cell r="AA6583" t="b">
            <v>1</v>
          </cell>
        </row>
        <row r="6584">
          <cell r="R6584">
            <v>1</v>
          </cell>
          <cell r="Y6584" t="e">
            <v>#N/A</v>
          </cell>
          <cell r="AA6584" t="b">
            <v>1</v>
          </cell>
        </row>
        <row r="6585">
          <cell r="R6585">
            <v>1</v>
          </cell>
          <cell r="Y6585" t="e">
            <v>#N/A</v>
          </cell>
          <cell r="AA6585" t="b">
            <v>1</v>
          </cell>
        </row>
        <row r="6586">
          <cell r="R6586">
            <v>2</v>
          </cell>
          <cell r="Y6586" t="e">
            <v>#N/A</v>
          </cell>
          <cell r="AA6586" t="b">
            <v>1</v>
          </cell>
        </row>
        <row r="6587">
          <cell r="R6587">
            <v>2</v>
          </cell>
          <cell r="Y6587" t="e">
            <v>#N/A</v>
          </cell>
          <cell r="AA6587" t="b">
            <v>1</v>
          </cell>
        </row>
        <row r="6588">
          <cell r="R6588">
            <v>2</v>
          </cell>
          <cell r="Y6588" t="e">
            <v>#N/A</v>
          </cell>
          <cell r="AA6588" t="b">
            <v>1</v>
          </cell>
        </row>
        <row r="6589">
          <cell r="R6589">
            <v>1</v>
          </cell>
          <cell r="Y6589" t="e">
            <v>#N/A</v>
          </cell>
          <cell r="AA6589" t="b">
            <v>1</v>
          </cell>
        </row>
        <row r="6590">
          <cell r="R6590">
            <v>2</v>
          </cell>
          <cell r="Y6590" t="e">
            <v>#N/A</v>
          </cell>
          <cell r="AA6590" t="b">
            <v>1</v>
          </cell>
        </row>
        <row r="6591">
          <cell r="R6591">
            <v>2</v>
          </cell>
          <cell r="Y6591" t="e">
            <v>#N/A</v>
          </cell>
          <cell r="AA6591" t="b">
            <v>1</v>
          </cell>
        </row>
        <row r="6592">
          <cell r="R6592">
            <v>2</v>
          </cell>
          <cell r="Y6592" t="e">
            <v>#N/A</v>
          </cell>
          <cell r="AA6592" t="b">
            <v>1</v>
          </cell>
        </row>
        <row r="6593">
          <cell r="R6593">
            <v>1</v>
          </cell>
          <cell r="Y6593" t="e">
            <v>#N/A</v>
          </cell>
          <cell r="AA6593" t="b">
            <v>1</v>
          </cell>
        </row>
        <row r="6594">
          <cell r="R6594">
            <v>1</v>
          </cell>
          <cell r="Y6594" t="e">
            <v>#N/A</v>
          </cell>
          <cell r="AA6594" t="b">
            <v>1</v>
          </cell>
        </row>
        <row r="6595">
          <cell r="R6595">
            <v>1</v>
          </cell>
          <cell r="Y6595" t="e">
            <v>#N/A</v>
          </cell>
          <cell r="AA6595" t="b">
            <v>1</v>
          </cell>
        </row>
        <row r="6596">
          <cell r="R6596">
            <v>2</v>
          </cell>
          <cell r="Y6596" t="e">
            <v>#N/A</v>
          </cell>
          <cell r="AA6596" t="b">
            <v>1</v>
          </cell>
        </row>
        <row r="6597">
          <cell r="R6597">
            <v>2</v>
          </cell>
          <cell r="Y6597" t="e">
            <v>#N/A</v>
          </cell>
          <cell r="AA6597" t="b">
            <v>1</v>
          </cell>
        </row>
        <row r="6598">
          <cell r="R6598">
            <v>1</v>
          </cell>
          <cell r="Y6598" t="e">
            <v>#N/A</v>
          </cell>
          <cell r="AA6598" t="b">
            <v>1</v>
          </cell>
        </row>
        <row r="6599">
          <cell r="R6599">
            <v>1</v>
          </cell>
          <cell r="Y6599" t="e">
            <v>#N/A</v>
          </cell>
          <cell r="AA6599" t="b">
            <v>1</v>
          </cell>
        </row>
        <row r="6600">
          <cell r="R6600">
            <v>2</v>
          </cell>
          <cell r="Y6600" t="e">
            <v>#N/A</v>
          </cell>
          <cell r="AA6600" t="b">
            <v>1</v>
          </cell>
        </row>
        <row r="6601">
          <cell r="R6601">
            <v>1</v>
          </cell>
          <cell r="Y6601" t="e">
            <v>#N/A</v>
          </cell>
          <cell r="AA6601" t="b">
            <v>1</v>
          </cell>
        </row>
        <row r="6602">
          <cell r="R6602">
            <v>1</v>
          </cell>
          <cell r="Y6602" t="e">
            <v>#N/A</v>
          </cell>
          <cell r="AA6602" t="b">
            <v>1</v>
          </cell>
        </row>
        <row r="6603">
          <cell r="R6603">
            <v>2</v>
          </cell>
          <cell r="Y6603" t="e">
            <v>#N/A</v>
          </cell>
          <cell r="AA6603" t="b">
            <v>1</v>
          </cell>
        </row>
        <row r="6604">
          <cell r="R6604">
            <v>1</v>
          </cell>
          <cell r="Y6604" t="e">
            <v>#N/A</v>
          </cell>
          <cell r="AA6604" t="b">
            <v>1</v>
          </cell>
        </row>
        <row r="6605">
          <cell r="R6605">
            <v>1</v>
          </cell>
          <cell r="Y6605" t="e">
            <v>#N/A</v>
          </cell>
          <cell r="AA6605" t="b">
            <v>1</v>
          </cell>
        </row>
        <row r="6606">
          <cell r="R6606">
            <v>1</v>
          </cell>
          <cell r="Y6606" t="e">
            <v>#N/A</v>
          </cell>
          <cell r="AA6606" t="b">
            <v>1</v>
          </cell>
        </row>
        <row r="6607">
          <cell r="R6607">
            <v>1</v>
          </cell>
          <cell r="Y6607" t="e">
            <v>#N/A</v>
          </cell>
          <cell r="AA6607" t="b">
            <v>1</v>
          </cell>
        </row>
        <row r="6608">
          <cell r="R6608">
            <v>2</v>
          </cell>
          <cell r="Y6608" t="e">
            <v>#N/A</v>
          </cell>
          <cell r="AA6608" t="b">
            <v>1</v>
          </cell>
        </row>
        <row r="6609">
          <cell r="R6609">
            <v>2</v>
          </cell>
          <cell r="Y6609" t="e">
            <v>#N/A</v>
          </cell>
          <cell r="AA6609" t="b">
            <v>1</v>
          </cell>
        </row>
        <row r="6610">
          <cell r="R6610">
            <v>1</v>
          </cell>
          <cell r="Y6610" t="e">
            <v>#N/A</v>
          </cell>
          <cell r="AA6610" t="b">
            <v>1</v>
          </cell>
        </row>
        <row r="6611">
          <cell r="R6611">
            <v>3</v>
          </cell>
          <cell r="Y6611" t="str">
            <v/>
          </cell>
          <cell r="AA6611" t="b">
            <v>1</v>
          </cell>
        </row>
        <row r="6612">
          <cell r="R6612">
            <v>3</v>
          </cell>
          <cell r="Y6612">
            <v>3</v>
          </cell>
          <cell r="AA6612" t="b">
            <v>1</v>
          </cell>
        </row>
        <row r="6613">
          <cell r="R6613">
            <v>1</v>
          </cell>
          <cell r="Y6613" t="e">
            <v>#N/A</v>
          </cell>
          <cell r="AA6613" t="b">
            <v>1</v>
          </cell>
        </row>
        <row r="6614">
          <cell r="R6614">
            <v>2</v>
          </cell>
          <cell r="Y6614">
            <v>3</v>
          </cell>
          <cell r="AA6614" t="b">
            <v>1</v>
          </cell>
        </row>
        <row r="6615">
          <cell r="R6615">
            <v>3</v>
          </cell>
          <cell r="Y6615" t="str">
            <v/>
          </cell>
          <cell r="AA6615" t="b">
            <v>1</v>
          </cell>
        </row>
        <row r="6616">
          <cell r="R6616">
            <v>2</v>
          </cell>
          <cell r="Y6616" t="e">
            <v>#N/A</v>
          </cell>
          <cell r="AA6616" t="b">
            <v>1</v>
          </cell>
        </row>
        <row r="6617">
          <cell r="R6617">
            <v>2</v>
          </cell>
          <cell r="Y6617" t="e">
            <v>#N/A</v>
          </cell>
          <cell r="AA6617" t="b">
            <v>1</v>
          </cell>
        </row>
        <row r="6618">
          <cell r="R6618">
            <v>2</v>
          </cell>
          <cell r="Y6618" t="e">
            <v>#N/A</v>
          </cell>
          <cell r="AA6618" t="b">
            <v>1</v>
          </cell>
        </row>
        <row r="6619">
          <cell r="R6619">
            <v>2</v>
          </cell>
          <cell r="Y6619" t="e">
            <v>#N/A</v>
          </cell>
          <cell r="AA6619" t="b">
            <v>1</v>
          </cell>
        </row>
        <row r="6620">
          <cell r="R6620">
            <v>2</v>
          </cell>
          <cell r="Y6620">
            <v>1</v>
          </cell>
          <cell r="AA6620" t="b">
            <v>1</v>
          </cell>
        </row>
        <row r="6621">
          <cell r="R6621">
            <v>2</v>
          </cell>
          <cell r="Y6621">
            <v>2</v>
          </cell>
          <cell r="AA6621" t="b">
            <v>1</v>
          </cell>
        </row>
        <row r="6622">
          <cell r="R6622">
            <v>0</v>
          </cell>
          <cell r="Y6622" t="str">
            <v/>
          </cell>
          <cell r="AA6622" t="b">
            <v>1</v>
          </cell>
        </row>
        <row r="6623">
          <cell r="R6623">
            <v>2</v>
          </cell>
          <cell r="Y6623">
            <v>2</v>
          </cell>
          <cell r="AA6623" t="b">
            <v>1</v>
          </cell>
        </row>
        <row r="6624">
          <cell r="R6624">
            <v>2</v>
          </cell>
          <cell r="Y6624">
            <v>3</v>
          </cell>
          <cell r="AA6624" t="b">
            <v>1</v>
          </cell>
        </row>
        <row r="6625">
          <cell r="R6625">
            <v>3</v>
          </cell>
          <cell r="Y6625" t="e">
            <v>#N/A</v>
          </cell>
          <cell r="AA6625" t="b">
            <v>1</v>
          </cell>
        </row>
        <row r="6626">
          <cell r="R6626">
            <v>1</v>
          </cell>
          <cell r="Y6626">
            <v>2</v>
          </cell>
          <cell r="AA6626" t="b">
            <v>1</v>
          </cell>
        </row>
        <row r="6627">
          <cell r="R6627">
            <v>1</v>
          </cell>
          <cell r="Y6627">
            <v>2</v>
          </cell>
          <cell r="AA6627" t="b">
            <v>1</v>
          </cell>
        </row>
        <row r="6628">
          <cell r="R6628">
            <v>0</v>
          </cell>
          <cell r="Y6628">
            <v>2</v>
          </cell>
          <cell r="AA6628" t="b">
            <v>1</v>
          </cell>
        </row>
        <row r="6629">
          <cell r="R6629">
            <v>2</v>
          </cell>
          <cell r="Y6629">
            <v>2</v>
          </cell>
          <cell r="AA6629" t="b">
            <v>1</v>
          </cell>
        </row>
        <row r="6630">
          <cell r="R6630">
            <v>4</v>
          </cell>
          <cell r="Y6630">
            <v>2</v>
          </cell>
          <cell r="AA6630" t="b">
            <v>1</v>
          </cell>
        </row>
        <row r="6631">
          <cell r="R6631">
            <v>2</v>
          </cell>
          <cell r="Y6631" t="e">
            <v>#N/A</v>
          </cell>
          <cell r="AA6631" t="b">
            <v>1</v>
          </cell>
        </row>
        <row r="6632">
          <cell r="R6632">
            <v>2</v>
          </cell>
          <cell r="Y6632">
            <v>2</v>
          </cell>
          <cell r="AA6632" t="b">
            <v>1</v>
          </cell>
        </row>
        <row r="6633">
          <cell r="R6633">
            <v>2</v>
          </cell>
          <cell r="Y6633">
            <v>2</v>
          </cell>
          <cell r="AA6633" t="b">
            <v>1</v>
          </cell>
        </row>
        <row r="6634">
          <cell r="R6634">
            <v>2</v>
          </cell>
          <cell r="Y6634" t="e">
            <v>#N/A</v>
          </cell>
          <cell r="AA6634" t="b">
            <v>1</v>
          </cell>
        </row>
        <row r="6635">
          <cell r="R6635">
            <v>2</v>
          </cell>
          <cell r="Y6635" t="e">
            <v>#N/A</v>
          </cell>
          <cell r="AA6635" t="b">
            <v>1</v>
          </cell>
        </row>
        <row r="6636">
          <cell r="R6636">
            <v>3</v>
          </cell>
          <cell r="Y6636" t="e">
            <v>#N/A</v>
          </cell>
          <cell r="AA6636" t="b">
            <v>1</v>
          </cell>
        </row>
        <row r="6637">
          <cell r="R6637">
            <v>2</v>
          </cell>
          <cell r="Y6637">
            <v>2</v>
          </cell>
          <cell r="AA6637" t="b">
            <v>1</v>
          </cell>
        </row>
        <row r="6638">
          <cell r="R6638">
            <v>2</v>
          </cell>
          <cell r="Y6638" t="e">
            <v>#N/A</v>
          </cell>
          <cell r="AA6638" t="b">
            <v>1</v>
          </cell>
        </row>
        <row r="6639">
          <cell r="R6639">
            <v>1</v>
          </cell>
          <cell r="Y6639" t="e">
            <v>#N/A</v>
          </cell>
          <cell r="AA6639" t="b">
            <v>1</v>
          </cell>
        </row>
        <row r="6640">
          <cell r="R6640">
            <v>2</v>
          </cell>
          <cell r="Y6640" t="e">
            <v>#N/A</v>
          </cell>
          <cell r="AA6640" t="b">
            <v>1</v>
          </cell>
        </row>
        <row r="6641">
          <cell r="R6641">
            <v>2</v>
          </cell>
          <cell r="Y6641">
            <v>2</v>
          </cell>
          <cell r="AA6641" t="b">
            <v>1</v>
          </cell>
        </row>
        <row r="6642">
          <cell r="R6642">
            <v>2</v>
          </cell>
          <cell r="Y6642" t="e">
            <v>#N/A</v>
          </cell>
          <cell r="AA6642" t="b">
            <v>1</v>
          </cell>
        </row>
        <row r="6643">
          <cell r="R6643">
            <v>2</v>
          </cell>
          <cell r="Y6643">
            <v>2</v>
          </cell>
          <cell r="AA6643" t="b">
            <v>1</v>
          </cell>
        </row>
        <row r="6644">
          <cell r="R6644">
            <v>1</v>
          </cell>
          <cell r="Y6644" t="e">
            <v>#N/A</v>
          </cell>
          <cell r="AA6644" t="b">
            <v>1</v>
          </cell>
        </row>
        <row r="6645">
          <cell r="R6645">
            <v>2</v>
          </cell>
          <cell r="Y6645" t="e">
            <v>#N/A</v>
          </cell>
          <cell r="AA6645" t="b">
            <v>1</v>
          </cell>
        </row>
        <row r="6646">
          <cell r="R6646">
            <v>2</v>
          </cell>
          <cell r="Y6646">
            <v>2</v>
          </cell>
          <cell r="AA6646" t="b">
            <v>1</v>
          </cell>
        </row>
        <row r="6647">
          <cell r="R6647">
            <v>1</v>
          </cell>
          <cell r="Y6647" t="e">
            <v>#N/A</v>
          </cell>
          <cell r="AA6647" t="b">
            <v>1</v>
          </cell>
        </row>
        <row r="6648">
          <cell r="R6648">
            <v>2</v>
          </cell>
          <cell r="Y6648">
            <v>2</v>
          </cell>
          <cell r="AA6648" t="b">
            <v>1</v>
          </cell>
        </row>
        <row r="6649">
          <cell r="R6649">
            <v>3</v>
          </cell>
          <cell r="Y6649">
            <v>3</v>
          </cell>
          <cell r="AA6649" t="b">
            <v>1</v>
          </cell>
        </row>
        <row r="6650">
          <cell r="R6650">
            <v>1</v>
          </cell>
          <cell r="Y6650" t="e">
            <v>#N/A</v>
          </cell>
          <cell r="AA6650" t="b">
            <v>1</v>
          </cell>
        </row>
        <row r="6651">
          <cell r="R6651">
            <v>2</v>
          </cell>
          <cell r="Y6651">
            <v>2</v>
          </cell>
          <cell r="AA6651" t="b">
            <v>1</v>
          </cell>
        </row>
        <row r="6652">
          <cell r="R6652">
            <v>1</v>
          </cell>
          <cell r="Y6652">
            <v>2</v>
          </cell>
          <cell r="AA6652" t="b">
            <v>1</v>
          </cell>
        </row>
        <row r="6653">
          <cell r="R6653">
            <v>1</v>
          </cell>
          <cell r="Y6653" t="e">
            <v>#N/A</v>
          </cell>
          <cell r="AA6653" t="b">
            <v>1</v>
          </cell>
        </row>
        <row r="6654">
          <cell r="R6654">
            <v>2</v>
          </cell>
          <cell r="Y6654">
            <v>2</v>
          </cell>
          <cell r="AA6654" t="b">
            <v>1</v>
          </cell>
        </row>
        <row r="6655">
          <cell r="R6655">
            <v>2</v>
          </cell>
          <cell r="Y6655">
            <v>2</v>
          </cell>
          <cell r="AA6655" t="b">
            <v>1</v>
          </cell>
        </row>
        <row r="6656">
          <cell r="R6656">
            <v>1</v>
          </cell>
          <cell r="Y6656" t="e">
            <v>#N/A</v>
          </cell>
          <cell r="AA6656" t="b">
            <v>1</v>
          </cell>
        </row>
        <row r="6657">
          <cell r="R6657">
            <v>2</v>
          </cell>
          <cell r="Y6657" t="e">
            <v>#N/A</v>
          </cell>
          <cell r="AA6657" t="b">
            <v>1</v>
          </cell>
        </row>
        <row r="6658">
          <cell r="R6658">
            <v>3</v>
          </cell>
          <cell r="Y6658">
            <v>1</v>
          </cell>
          <cell r="AA6658" t="b">
            <v>1</v>
          </cell>
        </row>
        <row r="6659">
          <cell r="R6659">
            <v>2</v>
          </cell>
          <cell r="Y6659">
            <v>2</v>
          </cell>
          <cell r="AA6659" t="b">
            <v>1</v>
          </cell>
        </row>
        <row r="6660">
          <cell r="R6660">
            <v>3</v>
          </cell>
          <cell r="Y6660">
            <v>1</v>
          </cell>
          <cell r="AA6660" t="b">
            <v>1</v>
          </cell>
        </row>
        <row r="6661">
          <cell r="R6661">
            <v>2</v>
          </cell>
          <cell r="Y6661">
            <v>3</v>
          </cell>
          <cell r="AA6661" t="b">
            <v>1</v>
          </cell>
        </row>
        <row r="6662">
          <cell r="R6662">
            <v>2</v>
          </cell>
          <cell r="Y6662">
            <v>2</v>
          </cell>
          <cell r="AA6662" t="b">
            <v>1</v>
          </cell>
        </row>
        <row r="6663">
          <cell r="R6663">
            <v>2</v>
          </cell>
          <cell r="Y6663" t="e">
            <v>#N/A</v>
          </cell>
          <cell r="AA6663" t="b">
            <v>1</v>
          </cell>
        </row>
        <row r="6664">
          <cell r="R6664">
            <v>2</v>
          </cell>
          <cell r="Y6664" t="e">
            <v>#N/A</v>
          </cell>
          <cell r="AA6664" t="b">
            <v>1</v>
          </cell>
        </row>
        <row r="6665">
          <cell r="R6665">
            <v>2</v>
          </cell>
          <cell r="Y6665">
            <v>3</v>
          </cell>
          <cell r="AA6665" t="b">
            <v>1</v>
          </cell>
        </row>
        <row r="6666">
          <cell r="R6666">
            <v>1</v>
          </cell>
          <cell r="Y6666">
            <v>2</v>
          </cell>
          <cell r="AA6666" t="b">
            <v>1</v>
          </cell>
        </row>
        <row r="6667">
          <cell r="R6667">
            <v>3</v>
          </cell>
          <cell r="Y6667">
            <v>3</v>
          </cell>
          <cell r="AA6667" t="b">
            <v>1</v>
          </cell>
        </row>
        <row r="6668">
          <cell r="R6668">
            <v>3</v>
          </cell>
          <cell r="Y6668">
            <v>3</v>
          </cell>
          <cell r="AA6668" t="b">
            <v>1</v>
          </cell>
        </row>
        <row r="6669">
          <cell r="R6669">
            <v>3</v>
          </cell>
          <cell r="Y6669">
            <v>2</v>
          </cell>
          <cell r="AA6669" t="b">
            <v>1</v>
          </cell>
        </row>
        <row r="6670">
          <cell r="R6670">
            <v>4</v>
          </cell>
          <cell r="Y6670">
            <v>3</v>
          </cell>
          <cell r="AA6670" t="b">
            <v>1</v>
          </cell>
        </row>
        <row r="6671">
          <cell r="R6671">
            <v>4</v>
          </cell>
          <cell r="Y6671">
            <v>3</v>
          </cell>
          <cell r="AA6671" t="b">
            <v>1</v>
          </cell>
        </row>
        <row r="6672">
          <cell r="R6672">
            <v>1</v>
          </cell>
          <cell r="Y6672" t="e">
            <v>#N/A</v>
          </cell>
          <cell r="AA6672" t="b">
            <v>1</v>
          </cell>
        </row>
        <row r="6673">
          <cell r="R6673">
            <v>2</v>
          </cell>
          <cell r="Y6673" t="e">
            <v>#N/A</v>
          </cell>
          <cell r="AA6673" t="b">
            <v>1</v>
          </cell>
        </row>
        <row r="6674">
          <cell r="R6674">
            <v>3</v>
          </cell>
          <cell r="Y6674" t="e">
            <v>#N/A</v>
          </cell>
          <cell r="AA6674" t="b">
            <v>1</v>
          </cell>
        </row>
        <row r="6675">
          <cell r="R6675">
            <v>2</v>
          </cell>
          <cell r="Y6675">
            <v>2</v>
          </cell>
          <cell r="AA6675" t="b">
            <v>1</v>
          </cell>
        </row>
        <row r="6676">
          <cell r="R6676">
            <v>3</v>
          </cell>
          <cell r="Y6676">
            <v>2</v>
          </cell>
          <cell r="AA6676" t="b">
            <v>1</v>
          </cell>
        </row>
        <row r="6677">
          <cell r="R6677">
            <v>2</v>
          </cell>
          <cell r="Y6677">
            <v>3</v>
          </cell>
          <cell r="AA6677" t="b">
            <v>1</v>
          </cell>
        </row>
        <row r="6678">
          <cell r="R6678">
            <v>2</v>
          </cell>
          <cell r="Y6678">
            <v>2</v>
          </cell>
          <cell r="AA6678" t="b">
            <v>1</v>
          </cell>
        </row>
        <row r="6679">
          <cell r="R6679">
            <v>2</v>
          </cell>
          <cell r="Y6679">
            <v>2</v>
          </cell>
          <cell r="AA6679" t="b">
            <v>1</v>
          </cell>
        </row>
        <row r="6680">
          <cell r="R6680">
            <v>1</v>
          </cell>
          <cell r="Y6680" t="e">
            <v>#N/A</v>
          </cell>
          <cell r="AA6680" t="b">
            <v>1</v>
          </cell>
        </row>
        <row r="6681">
          <cell r="R6681">
            <v>2</v>
          </cell>
          <cell r="Y6681" t="e">
            <v>#N/A</v>
          </cell>
          <cell r="AA6681" t="b">
            <v>1</v>
          </cell>
        </row>
        <row r="6682">
          <cell r="R6682">
            <v>2</v>
          </cell>
          <cell r="Y6682" t="e">
            <v>#N/A</v>
          </cell>
          <cell r="AA6682" t="b">
            <v>1</v>
          </cell>
        </row>
        <row r="6683">
          <cell r="R6683">
            <v>2</v>
          </cell>
          <cell r="Y6683">
            <v>2</v>
          </cell>
          <cell r="AA6683" t="b">
            <v>1</v>
          </cell>
        </row>
        <row r="6684">
          <cell r="R6684">
            <v>2</v>
          </cell>
          <cell r="Y6684">
            <v>2</v>
          </cell>
          <cell r="AA6684" t="b">
            <v>1</v>
          </cell>
        </row>
        <row r="6685">
          <cell r="R6685">
            <v>2</v>
          </cell>
          <cell r="Y6685">
            <v>3</v>
          </cell>
          <cell r="AA6685" t="b">
            <v>1</v>
          </cell>
        </row>
        <row r="6686">
          <cell r="R6686">
            <v>2</v>
          </cell>
          <cell r="Y6686">
            <v>2</v>
          </cell>
          <cell r="AA6686" t="b">
            <v>1</v>
          </cell>
        </row>
        <row r="6687">
          <cell r="R6687">
            <v>1</v>
          </cell>
          <cell r="Y6687">
            <v>3</v>
          </cell>
          <cell r="AA6687" t="b">
            <v>1</v>
          </cell>
        </row>
        <row r="6688">
          <cell r="R6688">
            <v>1</v>
          </cell>
          <cell r="Y6688">
            <v>2</v>
          </cell>
          <cell r="AA6688" t="b">
            <v>1</v>
          </cell>
        </row>
        <row r="6689">
          <cell r="R6689">
            <v>1</v>
          </cell>
          <cell r="Y6689" t="e">
            <v>#N/A</v>
          </cell>
          <cell r="AA6689" t="b">
            <v>1</v>
          </cell>
        </row>
        <row r="6690">
          <cell r="R6690">
            <v>3</v>
          </cell>
          <cell r="Y6690">
            <v>3</v>
          </cell>
          <cell r="AA6690" t="b">
            <v>1</v>
          </cell>
        </row>
        <row r="6691">
          <cell r="R6691">
            <v>2</v>
          </cell>
          <cell r="Y6691">
            <v>1</v>
          </cell>
          <cell r="AA6691" t="b">
            <v>1</v>
          </cell>
        </row>
        <row r="6692">
          <cell r="R6692">
            <v>2</v>
          </cell>
          <cell r="Y6692">
            <v>3</v>
          </cell>
          <cell r="AA6692" t="b">
            <v>1</v>
          </cell>
        </row>
        <row r="6693">
          <cell r="R6693">
            <v>1</v>
          </cell>
          <cell r="Y6693">
            <v>2</v>
          </cell>
          <cell r="AA6693" t="b">
            <v>1</v>
          </cell>
        </row>
        <row r="6694">
          <cell r="R6694">
            <v>3</v>
          </cell>
          <cell r="Y6694">
            <v>2</v>
          </cell>
          <cell r="AA6694" t="b">
            <v>1</v>
          </cell>
        </row>
        <row r="6695">
          <cell r="R6695">
            <v>1</v>
          </cell>
          <cell r="Y6695">
            <v>1</v>
          </cell>
          <cell r="AA6695" t="b">
            <v>1</v>
          </cell>
        </row>
        <row r="6696">
          <cell r="R6696">
            <v>3</v>
          </cell>
          <cell r="Y6696" t="str">
            <v/>
          </cell>
          <cell r="AA6696" t="b">
            <v>1</v>
          </cell>
        </row>
        <row r="6697">
          <cell r="R6697">
            <v>2</v>
          </cell>
          <cell r="Y6697">
            <v>2</v>
          </cell>
          <cell r="AA6697" t="b">
            <v>1</v>
          </cell>
        </row>
        <row r="6698">
          <cell r="R6698">
            <v>2</v>
          </cell>
          <cell r="Y6698">
            <v>2</v>
          </cell>
          <cell r="AA6698" t="b">
            <v>1</v>
          </cell>
        </row>
        <row r="6699">
          <cell r="R6699">
            <v>2</v>
          </cell>
          <cell r="Y6699">
            <v>1</v>
          </cell>
          <cell r="AA6699" t="b">
            <v>1</v>
          </cell>
        </row>
        <row r="6700">
          <cell r="R6700">
            <v>2</v>
          </cell>
          <cell r="Y6700">
            <v>2</v>
          </cell>
          <cell r="AA6700" t="b">
            <v>1</v>
          </cell>
        </row>
        <row r="6701">
          <cell r="R6701">
            <v>1</v>
          </cell>
          <cell r="Y6701">
            <v>2</v>
          </cell>
          <cell r="AA6701" t="b">
            <v>1</v>
          </cell>
        </row>
        <row r="6702">
          <cell r="R6702">
            <v>2</v>
          </cell>
          <cell r="Y6702">
            <v>2</v>
          </cell>
          <cell r="AA6702" t="b">
            <v>1</v>
          </cell>
        </row>
        <row r="6703">
          <cell r="R6703">
            <v>1</v>
          </cell>
          <cell r="Y6703">
            <v>2</v>
          </cell>
          <cell r="AA6703" t="b">
            <v>1</v>
          </cell>
        </row>
        <row r="6704">
          <cell r="R6704">
            <v>2</v>
          </cell>
          <cell r="Y6704">
            <v>2</v>
          </cell>
          <cell r="AA6704" t="b">
            <v>1</v>
          </cell>
        </row>
        <row r="6705">
          <cell r="R6705">
            <v>1</v>
          </cell>
          <cell r="Y6705">
            <v>1</v>
          </cell>
          <cell r="AA6705" t="b">
            <v>1</v>
          </cell>
        </row>
        <row r="6706">
          <cell r="R6706">
            <v>2</v>
          </cell>
          <cell r="Y6706">
            <v>2</v>
          </cell>
          <cell r="AA6706" t="b">
            <v>1</v>
          </cell>
        </row>
        <row r="6707">
          <cell r="R6707">
            <v>1</v>
          </cell>
          <cell r="Y6707">
            <v>3</v>
          </cell>
          <cell r="AA6707" t="b">
            <v>1</v>
          </cell>
        </row>
        <row r="6708">
          <cell r="R6708">
            <v>2</v>
          </cell>
          <cell r="Y6708" t="e">
            <v>#N/A</v>
          </cell>
          <cell r="AA6708" t="b">
            <v>1</v>
          </cell>
        </row>
        <row r="6709">
          <cell r="R6709">
            <v>2</v>
          </cell>
          <cell r="Y6709" t="e">
            <v>#N/A</v>
          </cell>
          <cell r="AA6709" t="b">
            <v>1</v>
          </cell>
        </row>
        <row r="6710">
          <cell r="R6710">
            <v>3</v>
          </cell>
          <cell r="Y6710">
            <v>3</v>
          </cell>
          <cell r="AA6710" t="b">
            <v>1</v>
          </cell>
        </row>
        <row r="6711">
          <cell r="R6711">
            <v>4</v>
          </cell>
          <cell r="Y6711">
            <v>3</v>
          </cell>
          <cell r="AA6711" t="b">
            <v>1</v>
          </cell>
        </row>
        <row r="6712">
          <cell r="R6712">
            <v>1</v>
          </cell>
          <cell r="Y6712">
            <v>2</v>
          </cell>
          <cell r="AA6712" t="b">
            <v>1</v>
          </cell>
        </row>
        <row r="6713">
          <cell r="R6713">
            <v>2</v>
          </cell>
          <cell r="Y6713">
            <v>1</v>
          </cell>
          <cell r="AA6713" t="b">
            <v>1</v>
          </cell>
        </row>
        <row r="6714">
          <cell r="R6714">
            <v>2</v>
          </cell>
          <cell r="Y6714">
            <v>3</v>
          </cell>
          <cell r="AA6714" t="b">
            <v>1</v>
          </cell>
        </row>
        <row r="6715">
          <cell r="R6715">
            <v>1</v>
          </cell>
          <cell r="Y6715" t="e">
            <v>#N/A</v>
          </cell>
          <cell r="AA6715" t="b">
            <v>1</v>
          </cell>
        </row>
        <row r="6716">
          <cell r="R6716">
            <v>2</v>
          </cell>
          <cell r="Y6716">
            <v>3</v>
          </cell>
          <cell r="AA6716" t="b">
            <v>1</v>
          </cell>
        </row>
        <row r="6717">
          <cell r="R6717">
            <v>3</v>
          </cell>
          <cell r="Y6717" t="e">
            <v>#N/A</v>
          </cell>
          <cell r="AA6717" t="b">
            <v>1</v>
          </cell>
        </row>
        <row r="6718">
          <cell r="R6718">
            <v>1</v>
          </cell>
          <cell r="Y6718">
            <v>1</v>
          </cell>
          <cell r="AA6718" t="b">
            <v>1</v>
          </cell>
        </row>
        <row r="6719">
          <cell r="R6719">
            <v>1</v>
          </cell>
          <cell r="Y6719">
            <v>2</v>
          </cell>
          <cell r="AA6719" t="b">
            <v>1</v>
          </cell>
        </row>
        <row r="6720">
          <cell r="R6720">
            <v>2</v>
          </cell>
          <cell r="Y6720">
            <v>2</v>
          </cell>
          <cell r="AA6720" t="b">
            <v>1</v>
          </cell>
        </row>
        <row r="6721">
          <cell r="R6721">
            <v>3</v>
          </cell>
          <cell r="Y6721">
            <v>3</v>
          </cell>
          <cell r="AA6721" t="b">
            <v>1</v>
          </cell>
        </row>
        <row r="6722">
          <cell r="R6722">
            <v>1</v>
          </cell>
          <cell r="Y6722">
            <v>1</v>
          </cell>
          <cell r="AA6722" t="b">
            <v>1</v>
          </cell>
        </row>
        <row r="6723">
          <cell r="R6723">
            <v>2</v>
          </cell>
          <cell r="Y6723">
            <v>1</v>
          </cell>
          <cell r="AA6723" t="b">
            <v>1</v>
          </cell>
        </row>
        <row r="6724">
          <cell r="R6724">
            <v>2</v>
          </cell>
          <cell r="Y6724">
            <v>3</v>
          </cell>
          <cell r="AA6724" t="b">
            <v>1</v>
          </cell>
        </row>
        <row r="6725">
          <cell r="R6725">
            <v>2</v>
          </cell>
          <cell r="Y6725">
            <v>2</v>
          </cell>
          <cell r="AA6725" t="b">
            <v>1</v>
          </cell>
        </row>
        <row r="6726">
          <cell r="R6726">
            <v>2</v>
          </cell>
          <cell r="Y6726">
            <v>2</v>
          </cell>
          <cell r="AA6726" t="b">
            <v>1</v>
          </cell>
        </row>
        <row r="6727">
          <cell r="R6727">
            <v>2</v>
          </cell>
          <cell r="Y6727">
            <v>2</v>
          </cell>
          <cell r="AA6727" t="b">
            <v>1</v>
          </cell>
        </row>
        <row r="6728">
          <cell r="R6728">
            <v>2</v>
          </cell>
          <cell r="Y6728" t="e">
            <v>#N/A</v>
          </cell>
          <cell r="AA6728" t="b">
            <v>1</v>
          </cell>
        </row>
        <row r="6729">
          <cell r="R6729">
            <v>2</v>
          </cell>
          <cell r="Y6729">
            <v>2</v>
          </cell>
          <cell r="AA6729" t="b">
            <v>1</v>
          </cell>
        </row>
        <row r="6730">
          <cell r="R6730">
            <v>2</v>
          </cell>
          <cell r="Y6730" t="str">
            <v/>
          </cell>
          <cell r="AA6730" t="b">
            <v>1</v>
          </cell>
        </row>
        <row r="6731">
          <cell r="R6731">
            <v>2</v>
          </cell>
          <cell r="Y6731">
            <v>2</v>
          </cell>
          <cell r="AA6731" t="b">
            <v>1</v>
          </cell>
        </row>
        <row r="6732">
          <cell r="R6732">
            <v>2</v>
          </cell>
          <cell r="Y6732" t="e">
            <v>#N/A</v>
          </cell>
          <cell r="AA6732" t="b">
            <v>1</v>
          </cell>
        </row>
        <row r="6733">
          <cell r="R6733">
            <v>3</v>
          </cell>
          <cell r="Y6733">
            <v>2</v>
          </cell>
          <cell r="AA6733" t="b">
            <v>1</v>
          </cell>
        </row>
        <row r="6734">
          <cell r="R6734">
            <v>2</v>
          </cell>
          <cell r="Y6734">
            <v>2</v>
          </cell>
          <cell r="AA6734" t="b">
            <v>1</v>
          </cell>
        </row>
        <row r="6735">
          <cell r="R6735">
            <v>2</v>
          </cell>
          <cell r="Y6735">
            <v>3</v>
          </cell>
          <cell r="AA6735" t="b">
            <v>1</v>
          </cell>
        </row>
        <row r="6736">
          <cell r="R6736">
            <v>1</v>
          </cell>
          <cell r="Y6736">
            <v>2</v>
          </cell>
          <cell r="AA6736" t="b">
            <v>1</v>
          </cell>
        </row>
        <row r="6737">
          <cell r="R6737">
            <v>2</v>
          </cell>
          <cell r="Y6737">
            <v>2</v>
          </cell>
          <cell r="AA6737" t="b">
            <v>1</v>
          </cell>
        </row>
        <row r="6738">
          <cell r="R6738">
            <v>2</v>
          </cell>
          <cell r="Y6738">
            <v>3</v>
          </cell>
          <cell r="AA6738" t="b">
            <v>1</v>
          </cell>
        </row>
        <row r="6739">
          <cell r="R6739">
            <v>3</v>
          </cell>
          <cell r="Y6739">
            <v>3</v>
          </cell>
          <cell r="AA6739" t="b">
            <v>1</v>
          </cell>
        </row>
        <row r="6740">
          <cell r="R6740">
            <v>3</v>
          </cell>
          <cell r="Y6740">
            <v>3</v>
          </cell>
          <cell r="AA6740" t="b">
            <v>1</v>
          </cell>
        </row>
        <row r="6741">
          <cell r="R6741">
            <v>2</v>
          </cell>
          <cell r="Y6741" t="e">
            <v>#N/A</v>
          </cell>
          <cell r="AA6741" t="b">
            <v>1</v>
          </cell>
        </row>
        <row r="6742">
          <cell r="R6742">
            <v>1</v>
          </cell>
          <cell r="Y6742">
            <v>2</v>
          </cell>
          <cell r="AA6742" t="b">
            <v>1</v>
          </cell>
        </row>
        <row r="6743">
          <cell r="R6743">
            <v>1</v>
          </cell>
          <cell r="Y6743" t="e">
            <v>#N/A</v>
          </cell>
          <cell r="AA6743" t="b">
            <v>1</v>
          </cell>
        </row>
        <row r="6744">
          <cell r="R6744">
            <v>1</v>
          </cell>
          <cell r="Y6744">
            <v>1</v>
          </cell>
          <cell r="AA6744" t="b">
            <v>1</v>
          </cell>
        </row>
        <row r="6745">
          <cell r="R6745">
            <v>2</v>
          </cell>
          <cell r="Y6745" t="e">
            <v>#N/A</v>
          </cell>
          <cell r="AA6745" t="b">
            <v>1</v>
          </cell>
        </row>
        <row r="6746">
          <cell r="R6746">
            <v>2</v>
          </cell>
          <cell r="Y6746">
            <v>2</v>
          </cell>
          <cell r="AA6746" t="b">
            <v>1</v>
          </cell>
        </row>
        <row r="6747">
          <cell r="R6747">
            <v>1</v>
          </cell>
          <cell r="Y6747" t="e">
            <v>#N/A</v>
          </cell>
          <cell r="AA6747" t="b">
            <v>1</v>
          </cell>
        </row>
        <row r="6748">
          <cell r="R6748">
            <v>2</v>
          </cell>
          <cell r="Y6748">
            <v>3</v>
          </cell>
          <cell r="AA6748" t="b">
            <v>1</v>
          </cell>
        </row>
        <row r="6749">
          <cell r="R6749">
            <v>2</v>
          </cell>
          <cell r="Y6749">
            <v>2</v>
          </cell>
          <cell r="AA6749" t="b">
            <v>1</v>
          </cell>
        </row>
        <row r="6750">
          <cell r="R6750">
            <v>1</v>
          </cell>
          <cell r="Y6750" t="e">
            <v>#N/A</v>
          </cell>
          <cell r="AA6750" t="b">
            <v>1</v>
          </cell>
        </row>
        <row r="6751">
          <cell r="R6751">
            <v>2</v>
          </cell>
          <cell r="Y6751">
            <v>2</v>
          </cell>
          <cell r="AA6751" t="b">
            <v>1</v>
          </cell>
        </row>
        <row r="6752">
          <cell r="R6752">
            <v>3</v>
          </cell>
          <cell r="Y6752">
            <v>3</v>
          </cell>
          <cell r="AA6752" t="b">
            <v>1</v>
          </cell>
        </row>
        <row r="6753">
          <cell r="R6753">
            <v>2</v>
          </cell>
          <cell r="Y6753" t="e">
            <v>#N/A</v>
          </cell>
          <cell r="AA6753" t="b">
            <v>1</v>
          </cell>
        </row>
        <row r="6754">
          <cell r="R6754">
            <v>2</v>
          </cell>
          <cell r="Y6754" t="e">
            <v>#N/A</v>
          </cell>
          <cell r="AA6754" t="b">
            <v>1</v>
          </cell>
        </row>
        <row r="6755">
          <cell r="R6755">
            <v>2</v>
          </cell>
          <cell r="Y6755">
            <v>2</v>
          </cell>
          <cell r="AA6755" t="b">
            <v>1</v>
          </cell>
        </row>
        <row r="6756">
          <cell r="R6756">
            <v>2</v>
          </cell>
          <cell r="Y6756">
            <v>2</v>
          </cell>
          <cell r="AA6756" t="b">
            <v>1</v>
          </cell>
        </row>
        <row r="6757">
          <cell r="R6757">
            <v>2</v>
          </cell>
          <cell r="Y6757" t="str">
            <v/>
          </cell>
          <cell r="AA6757" t="b">
            <v>1</v>
          </cell>
        </row>
        <row r="6758">
          <cell r="R6758">
            <v>2</v>
          </cell>
          <cell r="Y6758" t="e">
            <v>#N/A</v>
          </cell>
          <cell r="AA6758" t="b">
            <v>1</v>
          </cell>
        </row>
        <row r="6759">
          <cell r="R6759">
            <v>3</v>
          </cell>
          <cell r="Y6759">
            <v>3</v>
          </cell>
          <cell r="AA6759" t="b">
            <v>1</v>
          </cell>
        </row>
        <row r="6760">
          <cell r="R6760">
            <v>1</v>
          </cell>
          <cell r="Y6760" t="e">
            <v>#N/A</v>
          </cell>
          <cell r="AA6760" t="b">
            <v>1</v>
          </cell>
        </row>
        <row r="6761">
          <cell r="R6761">
            <v>2</v>
          </cell>
          <cell r="Y6761">
            <v>2</v>
          </cell>
          <cell r="AA6761" t="b">
            <v>1</v>
          </cell>
        </row>
        <row r="6762">
          <cell r="R6762">
            <v>2</v>
          </cell>
          <cell r="Y6762">
            <v>2</v>
          </cell>
          <cell r="AA6762" t="b">
            <v>1</v>
          </cell>
        </row>
        <row r="6763">
          <cell r="R6763">
            <v>2</v>
          </cell>
          <cell r="Y6763">
            <v>2</v>
          </cell>
          <cell r="AA6763" t="b">
            <v>1</v>
          </cell>
        </row>
        <row r="6764">
          <cell r="R6764">
            <v>2</v>
          </cell>
          <cell r="Y6764">
            <v>3</v>
          </cell>
          <cell r="AA6764" t="b">
            <v>1</v>
          </cell>
        </row>
        <row r="6765">
          <cell r="R6765">
            <v>2</v>
          </cell>
          <cell r="Y6765">
            <v>2</v>
          </cell>
          <cell r="AA6765" t="b">
            <v>1</v>
          </cell>
        </row>
        <row r="6766">
          <cell r="R6766">
            <v>2</v>
          </cell>
          <cell r="Y6766">
            <v>2</v>
          </cell>
          <cell r="AA6766" t="b">
            <v>1</v>
          </cell>
        </row>
        <row r="6767">
          <cell r="R6767">
            <v>2</v>
          </cell>
          <cell r="Y6767" t="e">
            <v>#N/A</v>
          </cell>
          <cell r="AA6767" t="b">
            <v>1</v>
          </cell>
        </row>
        <row r="6768">
          <cell r="R6768">
            <v>2</v>
          </cell>
          <cell r="Y6768">
            <v>2</v>
          </cell>
          <cell r="AA6768" t="b">
            <v>1</v>
          </cell>
        </row>
        <row r="6769">
          <cell r="R6769">
            <v>1</v>
          </cell>
          <cell r="Y6769">
            <v>2</v>
          </cell>
          <cell r="AA6769" t="b">
            <v>1</v>
          </cell>
        </row>
        <row r="6770">
          <cell r="R6770">
            <v>2</v>
          </cell>
          <cell r="Y6770" t="e">
            <v>#N/A</v>
          </cell>
          <cell r="AA6770" t="b">
            <v>1</v>
          </cell>
        </row>
        <row r="6771">
          <cell r="R6771">
            <v>2</v>
          </cell>
          <cell r="Y6771">
            <v>2</v>
          </cell>
          <cell r="AA6771" t="b">
            <v>1</v>
          </cell>
        </row>
        <row r="6772">
          <cell r="R6772">
            <v>1</v>
          </cell>
          <cell r="Y6772">
            <v>2</v>
          </cell>
          <cell r="AA6772" t="b">
            <v>1</v>
          </cell>
        </row>
        <row r="6773">
          <cell r="R6773">
            <v>3</v>
          </cell>
          <cell r="Y6773">
            <v>2</v>
          </cell>
          <cell r="AA6773" t="b">
            <v>1</v>
          </cell>
        </row>
        <row r="6774">
          <cell r="R6774">
            <v>2</v>
          </cell>
          <cell r="Y6774">
            <v>2</v>
          </cell>
          <cell r="AA6774" t="b">
            <v>1</v>
          </cell>
        </row>
        <row r="6775">
          <cell r="R6775">
            <v>2</v>
          </cell>
          <cell r="Y6775">
            <v>3</v>
          </cell>
          <cell r="AA6775" t="b">
            <v>1</v>
          </cell>
        </row>
        <row r="6776">
          <cell r="R6776">
            <v>2</v>
          </cell>
          <cell r="Y6776">
            <v>2</v>
          </cell>
          <cell r="AA6776" t="b">
            <v>1</v>
          </cell>
        </row>
        <row r="6777">
          <cell r="R6777">
            <v>2</v>
          </cell>
          <cell r="Y6777" t="e">
            <v>#N/A</v>
          </cell>
          <cell r="AA6777" t="b">
            <v>1</v>
          </cell>
        </row>
        <row r="6778">
          <cell r="R6778">
            <v>2</v>
          </cell>
          <cell r="Y6778">
            <v>2</v>
          </cell>
          <cell r="AA6778" t="b">
            <v>1</v>
          </cell>
        </row>
        <row r="6779">
          <cell r="R6779">
            <v>4</v>
          </cell>
          <cell r="Y6779" t="e">
            <v>#N/A</v>
          </cell>
          <cell r="AA6779" t="b">
            <v>1</v>
          </cell>
        </row>
        <row r="6780">
          <cell r="R6780">
            <v>1</v>
          </cell>
          <cell r="Y6780" t="e">
            <v>#N/A</v>
          </cell>
          <cell r="AA6780" t="b">
            <v>1</v>
          </cell>
        </row>
        <row r="6781">
          <cell r="R6781">
            <v>2</v>
          </cell>
          <cell r="Y6781" t="e">
            <v>#N/A</v>
          </cell>
          <cell r="AA6781" t="b">
            <v>1</v>
          </cell>
        </row>
        <row r="6782">
          <cell r="R6782">
            <v>1</v>
          </cell>
          <cell r="Y6782">
            <v>1</v>
          </cell>
          <cell r="AA6782" t="b">
            <v>1</v>
          </cell>
        </row>
        <row r="6783">
          <cell r="R6783">
            <v>2</v>
          </cell>
          <cell r="Y6783">
            <v>2</v>
          </cell>
          <cell r="AA6783" t="b">
            <v>1</v>
          </cell>
        </row>
        <row r="6784">
          <cell r="R6784">
            <v>1</v>
          </cell>
          <cell r="Y6784">
            <v>2</v>
          </cell>
          <cell r="AA6784" t="b">
            <v>1</v>
          </cell>
        </row>
        <row r="6785">
          <cell r="R6785">
            <v>3</v>
          </cell>
          <cell r="Y6785">
            <v>2</v>
          </cell>
          <cell r="AA6785" t="b">
            <v>1</v>
          </cell>
        </row>
        <row r="6786">
          <cell r="R6786">
            <v>2</v>
          </cell>
          <cell r="Y6786">
            <v>2</v>
          </cell>
          <cell r="AA6786" t="b">
            <v>1</v>
          </cell>
        </row>
        <row r="6787">
          <cell r="R6787">
            <v>2</v>
          </cell>
          <cell r="Y6787">
            <v>1</v>
          </cell>
          <cell r="AA6787" t="b">
            <v>1</v>
          </cell>
        </row>
        <row r="6788">
          <cell r="R6788">
            <v>1</v>
          </cell>
          <cell r="Y6788" t="e">
            <v>#N/A</v>
          </cell>
          <cell r="AA6788" t="b">
            <v>1</v>
          </cell>
        </row>
        <row r="6789">
          <cell r="R6789">
            <v>3</v>
          </cell>
          <cell r="Y6789">
            <v>1</v>
          </cell>
          <cell r="AA6789" t="b">
            <v>1</v>
          </cell>
        </row>
        <row r="6790">
          <cell r="R6790">
            <v>1</v>
          </cell>
          <cell r="Y6790">
            <v>1</v>
          </cell>
          <cell r="AA6790" t="b">
            <v>1</v>
          </cell>
        </row>
        <row r="6791">
          <cell r="R6791">
            <v>3</v>
          </cell>
          <cell r="Y6791">
            <v>2</v>
          </cell>
          <cell r="AA6791" t="b">
            <v>1</v>
          </cell>
        </row>
        <row r="6792">
          <cell r="R6792">
            <v>3</v>
          </cell>
          <cell r="Y6792">
            <v>2</v>
          </cell>
          <cell r="AA6792" t="b">
            <v>1</v>
          </cell>
        </row>
        <row r="6793">
          <cell r="R6793">
            <v>2</v>
          </cell>
          <cell r="Y6793">
            <v>2</v>
          </cell>
          <cell r="AA6793" t="b">
            <v>1</v>
          </cell>
        </row>
        <row r="6794">
          <cell r="R6794">
            <v>3</v>
          </cell>
          <cell r="Y6794">
            <v>2</v>
          </cell>
          <cell r="AA6794" t="b">
            <v>1</v>
          </cell>
        </row>
        <row r="6795">
          <cell r="R6795">
            <v>4</v>
          </cell>
          <cell r="Y6795">
            <v>3</v>
          </cell>
          <cell r="AA6795" t="b">
            <v>1</v>
          </cell>
        </row>
        <row r="6796">
          <cell r="R6796">
            <v>2</v>
          </cell>
          <cell r="Y6796">
            <v>1</v>
          </cell>
          <cell r="AA6796" t="b">
            <v>1</v>
          </cell>
        </row>
        <row r="6797">
          <cell r="R6797">
            <v>1</v>
          </cell>
          <cell r="Y6797">
            <v>2</v>
          </cell>
          <cell r="AA6797" t="b">
            <v>1</v>
          </cell>
        </row>
        <row r="6798">
          <cell r="R6798">
            <v>2</v>
          </cell>
          <cell r="Y6798">
            <v>2</v>
          </cell>
          <cell r="AA6798" t="b">
            <v>1</v>
          </cell>
        </row>
        <row r="6799">
          <cell r="R6799">
            <v>2</v>
          </cell>
          <cell r="Y6799">
            <v>3</v>
          </cell>
          <cell r="AA6799" t="b">
            <v>1</v>
          </cell>
        </row>
        <row r="6800">
          <cell r="R6800">
            <v>1</v>
          </cell>
          <cell r="Y6800">
            <v>3</v>
          </cell>
          <cell r="AA6800" t="b">
            <v>1</v>
          </cell>
        </row>
        <row r="6801">
          <cell r="R6801">
            <v>2</v>
          </cell>
          <cell r="Y6801">
            <v>2</v>
          </cell>
          <cell r="AA6801" t="b">
            <v>1</v>
          </cell>
        </row>
        <row r="6802">
          <cell r="R6802">
            <v>3</v>
          </cell>
          <cell r="Y6802" t="e">
            <v>#N/A</v>
          </cell>
          <cell r="AA6802" t="b">
            <v>1</v>
          </cell>
        </row>
        <row r="6803">
          <cell r="R6803">
            <v>2</v>
          </cell>
          <cell r="Y6803">
            <v>2</v>
          </cell>
          <cell r="AA6803" t="b">
            <v>1</v>
          </cell>
        </row>
        <row r="6804">
          <cell r="R6804">
            <v>3</v>
          </cell>
          <cell r="Y6804">
            <v>2</v>
          </cell>
          <cell r="AA6804" t="b">
            <v>1</v>
          </cell>
        </row>
        <row r="6805">
          <cell r="R6805">
            <v>0</v>
          </cell>
          <cell r="Y6805">
            <v>3</v>
          </cell>
          <cell r="AA6805" t="b">
            <v>1</v>
          </cell>
        </row>
        <row r="6806">
          <cell r="R6806">
            <v>2</v>
          </cell>
          <cell r="Y6806">
            <v>2</v>
          </cell>
          <cell r="AA6806" t="b">
            <v>1</v>
          </cell>
        </row>
        <row r="6807">
          <cell r="R6807">
            <v>1</v>
          </cell>
          <cell r="Y6807" t="e">
            <v>#N/A</v>
          </cell>
          <cell r="AA6807" t="b">
            <v>1</v>
          </cell>
        </row>
        <row r="6808">
          <cell r="R6808">
            <v>2</v>
          </cell>
          <cell r="Y6808">
            <v>2</v>
          </cell>
          <cell r="AA6808" t="b">
            <v>1</v>
          </cell>
        </row>
        <row r="6809">
          <cell r="R6809">
            <v>2</v>
          </cell>
          <cell r="Y6809">
            <v>1</v>
          </cell>
          <cell r="AA6809" t="b">
            <v>1</v>
          </cell>
        </row>
        <row r="6810">
          <cell r="R6810">
            <v>3</v>
          </cell>
          <cell r="Y6810">
            <v>2</v>
          </cell>
          <cell r="AA6810" t="b">
            <v>1</v>
          </cell>
        </row>
        <row r="6811">
          <cell r="R6811">
            <v>3</v>
          </cell>
          <cell r="Y6811">
            <v>2</v>
          </cell>
          <cell r="AA6811" t="b">
            <v>1</v>
          </cell>
        </row>
        <row r="6812">
          <cell r="R6812">
            <v>2</v>
          </cell>
          <cell r="Y6812" t="e">
            <v>#N/A</v>
          </cell>
          <cell r="AA6812" t="b">
            <v>1</v>
          </cell>
        </row>
        <row r="6813">
          <cell r="R6813">
            <v>2</v>
          </cell>
          <cell r="Y6813">
            <v>1</v>
          </cell>
          <cell r="AA6813" t="b">
            <v>1</v>
          </cell>
        </row>
        <row r="6814">
          <cell r="R6814">
            <v>2</v>
          </cell>
          <cell r="Y6814">
            <v>1</v>
          </cell>
          <cell r="AA6814" t="b">
            <v>1</v>
          </cell>
        </row>
        <row r="6815">
          <cell r="R6815">
            <v>0</v>
          </cell>
          <cell r="Y6815">
            <v>1</v>
          </cell>
          <cell r="AA6815" t="b">
            <v>1</v>
          </cell>
        </row>
        <row r="6816">
          <cell r="R6816">
            <v>0</v>
          </cell>
          <cell r="Y6816">
            <v>2</v>
          </cell>
          <cell r="AA6816" t="b">
            <v>1</v>
          </cell>
        </row>
        <row r="6817">
          <cell r="R6817">
            <v>0</v>
          </cell>
          <cell r="Y6817" t="str">
            <v/>
          </cell>
          <cell r="AA6817" t="b">
            <v>1</v>
          </cell>
        </row>
        <row r="6818">
          <cell r="R6818">
            <v>2</v>
          </cell>
          <cell r="Y6818" t="e">
            <v>#N/A</v>
          </cell>
          <cell r="AA6818" t="b">
            <v>1</v>
          </cell>
        </row>
        <row r="6819">
          <cell r="R6819">
            <v>2</v>
          </cell>
          <cell r="Y6819">
            <v>2</v>
          </cell>
          <cell r="AA6819" t="b">
            <v>1</v>
          </cell>
        </row>
        <row r="6820">
          <cell r="R6820">
            <v>1</v>
          </cell>
          <cell r="Y6820" t="e">
            <v>#N/A</v>
          </cell>
          <cell r="AA6820" t="b">
            <v>1</v>
          </cell>
        </row>
        <row r="6821">
          <cell r="R6821">
            <v>2</v>
          </cell>
          <cell r="Y6821" t="e">
            <v>#N/A</v>
          </cell>
          <cell r="AA6821" t="b">
            <v>1</v>
          </cell>
        </row>
        <row r="6822">
          <cell r="R6822">
            <v>2</v>
          </cell>
          <cell r="Y6822">
            <v>2</v>
          </cell>
          <cell r="AA6822" t="b">
            <v>1</v>
          </cell>
        </row>
        <row r="6823">
          <cell r="R6823">
            <v>1</v>
          </cell>
          <cell r="Y6823">
            <v>1</v>
          </cell>
          <cell r="AA6823" t="b">
            <v>1</v>
          </cell>
        </row>
        <row r="6824">
          <cell r="R6824">
            <v>1</v>
          </cell>
          <cell r="Y6824" t="e">
            <v>#N/A</v>
          </cell>
          <cell r="AA6824" t="b">
            <v>1</v>
          </cell>
        </row>
        <row r="6825">
          <cell r="R6825">
            <v>2</v>
          </cell>
          <cell r="Y6825" t="e">
            <v>#N/A</v>
          </cell>
          <cell r="AA6825" t="b">
            <v>1</v>
          </cell>
        </row>
        <row r="6826">
          <cell r="R6826">
            <v>2</v>
          </cell>
          <cell r="Y6826">
            <v>2</v>
          </cell>
          <cell r="AA6826" t="b">
            <v>1</v>
          </cell>
        </row>
        <row r="6827">
          <cell r="R6827">
            <v>2</v>
          </cell>
          <cell r="Y6827" t="e">
            <v>#N/A</v>
          </cell>
          <cell r="AA6827" t="b">
            <v>1</v>
          </cell>
        </row>
        <row r="6828">
          <cell r="R6828">
            <v>2</v>
          </cell>
          <cell r="Y6828">
            <v>2</v>
          </cell>
          <cell r="AA6828" t="b">
            <v>1</v>
          </cell>
        </row>
        <row r="6829">
          <cell r="R6829">
            <v>4</v>
          </cell>
          <cell r="Y6829">
            <v>3</v>
          </cell>
          <cell r="AA6829" t="b">
            <v>1</v>
          </cell>
        </row>
        <row r="6830">
          <cell r="R6830">
            <v>1</v>
          </cell>
          <cell r="Y6830">
            <v>1</v>
          </cell>
          <cell r="AA6830" t="b">
            <v>1</v>
          </cell>
        </row>
        <row r="6831">
          <cell r="R6831">
            <v>3</v>
          </cell>
          <cell r="Y6831">
            <v>2</v>
          </cell>
          <cell r="AA6831" t="b">
            <v>1</v>
          </cell>
        </row>
        <row r="6832">
          <cell r="R6832">
            <v>2</v>
          </cell>
          <cell r="Y6832" t="e">
            <v>#N/A</v>
          </cell>
          <cell r="AA6832" t="b">
            <v>1</v>
          </cell>
        </row>
        <row r="6833">
          <cell r="R6833">
            <v>3</v>
          </cell>
          <cell r="Y6833" t="e">
            <v>#N/A</v>
          </cell>
          <cell r="AA6833" t="b">
            <v>1</v>
          </cell>
        </row>
        <row r="6834">
          <cell r="R6834">
            <v>2</v>
          </cell>
          <cell r="Y6834">
            <v>2</v>
          </cell>
          <cell r="AA6834" t="b">
            <v>1</v>
          </cell>
        </row>
        <row r="6835">
          <cell r="R6835">
            <v>4</v>
          </cell>
          <cell r="Y6835">
            <v>2</v>
          </cell>
          <cell r="AA6835" t="b">
            <v>1</v>
          </cell>
        </row>
        <row r="6836">
          <cell r="R6836">
            <v>3</v>
          </cell>
          <cell r="Y6836">
            <v>3</v>
          </cell>
          <cell r="AA6836" t="b">
            <v>1</v>
          </cell>
        </row>
        <row r="6837">
          <cell r="R6837">
            <v>2</v>
          </cell>
          <cell r="Y6837" t="e">
            <v>#N/A</v>
          </cell>
          <cell r="AA6837" t="b">
            <v>1</v>
          </cell>
        </row>
        <row r="6838">
          <cell r="R6838">
            <v>2</v>
          </cell>
          <cell r="Y6838">
            <v>1</v>
          </cell>
          <cell r="AA6838" t="b">
            <v>1</v>
          </cell>
        </row>
        <row r="6839">
          <cell r="R6839">
            <v>2</v>
          </cell>
          <cell r="Y6839">
            <v>1</v>
          </cell>
          <cell r="AA6839" t="b">
            <v>1</v>
          </cell>
        </row>
        <row r="6840">
          <cell r="R6840">
            <v>2</v>
          </cell>
          <cell r="Y6840">
            <v>3</v>
          </cell>
          <cell r="AA6840" t="b">
            <v>1</v>
          </cell>
        </row>
        <row r="6841">
          <cell r="R6841">
            <v>3</v>
          </cell>
          <cell r="Y6841">
            <v>2</v>
          </cell>
          <cell r="AA6841" t="b">
            <v>1</v>
          </cell>
        </row>
        <row r="6842">
          <cell r="R6842">
            <v>2</v>
          </cell>
          <cell r="Y6842" t="e">
            <v>#N/A</v>
          </cell>
          <cell r="AA6842" t="b">
            <v>1</v>
          </cell>
        </row>
        <row r="6843">
          <cell r="R6843">
            <v>2</v>
          </cell>
          <cell r="Y6843">
            <v>2</v>
          </cell>
          <cell r="AA6843" t="b">
            <v>1</v>
          </cell>
        </row>
        <row r="6844">
          <cell r="R6844">
            <v>3</v>
          </cell>
          <cell r="Y6844" t="e">
            <v>#N/A</v>
          </cell>
          <cell r="AA6844" t="b">
            <v>1</v>
          </cell>
        </row>
        <row r="6845">
          <cell r="R6845">
            <v>2</v>
          </cell>
          <cell r="Y6845" t="e">
            <v>#N/A</v>
          </cell>
          <cell r="AA6845" t="b">
            <v>1</v>
          </cell>
        </row>
        <row r="6846">
          <cell r="R6846">
            <v>1</v>
          </cell>
          <cell r="Y6846" t="e">
            <v>#N/A</v>
          </cell>
          <cell r="AA6846" t="b">
            <v>1</v>
          </cell>
        </row>
        <row r="6847">
          <cell r="R6847">
            <v>3</v>
          </cell>
          <cell r="Y6847" t="e">
            <v>#N/A</v>
          </cell>
          <cell r="AA6847" t="b">
            <v>1</v>
          </cell>
        </row>
        <row r="6848">
          <cell r="R6848">
            <v>1</v>
          </cell>
          <cell r="Y6848" t="e">
            <v>#N/A</v>
          </cell>
          <cell r="AA6848" t="b">
            <v>1</v>
          </cell>
        </row>
        <row r="6849">
          <cell r="R6849">
            <v>3</v>
          </cell>
          <cell r="Y6849">
            <v>2</v>
          </cell>
          <cell r="AA6849" t="b">
            <v>1</v>
          </cell>
        </row>
        <row r="6850">
          <cell r="R6850">
            <v>2</v>
          </cell>
          <cell r="Y6850" t="e">
            <v>#N/A</v>
          </cell>
          <cell r="AA6850" t="b">
            <v>1</v>
          </cell>
        </row>
        <row r="6851">
          <cell r="R6851">
            <v>1</v>
          </cell>
          <cell r="Y6851" t="e">
            <v>#N/A</v>
          </cell>
          <cell r="AA6851" t="b">
            <v>1</v>
          </cell>
        </row>
        <row r="6852">
          <cell r="R6852">
            <v>2</v>
          </cell>
          <cell r="Y6852">
            <v>2</v>
          </cell>
          <cell r="AA6852" t="b">
            <v>1</v>
          </cell>
        </row>
        <row r="6853">
          <cell r="R6853">
            <v>2</v>
          </cell>
          <cell r="Y6853">
            <v>3</v>
          </cell>
          <cell r="AA6853" t="b">
            <v>1</v>
          </cell>
        </row>
        <row r="6854">
          <cell r="R6854">
            <v>2</v>
          </cell>
          <cell r="Y6854">
            <v>3</v>
          </cell>
          <cell r="AA6854" t="b">
            <v>1</v>
          </cell>
        </row>
        <row r="6855">
          <cell r="R6855">
            <v>2</v>
          </cell>
          <cell r="Y6855">
            <v>2</v>
          </cell>
          <cell r="AA6855" t="b">
            <v>1</v>
          </cell>
        </row>
        <row r="6856">
          <cell r="R6856">
            <v>2</v>
          </cell>
          <cell r="Y6856" t="e">
            <v>#N/A</v>
          </cell>
          <cell r="AA6856" t="b">
            <v>1</v>
          </cell>
        </row>
        <row r="6857">
          <cell r="R6857">
            <v>2</v>
          </cell>
          <cell r="Y6857">
            <v>2</v>
          </cell>
          <cell r="AA6857" t="b">
            <v>1</v>
          </cell>
        </row>
        <row r="6858">
          <cell r="R6858">
            <v>2</v>
          </cell>
          <cell r="Y6858">
            <v>2</v>
          </cell>
          <cell r="AA6858" t="b">
            <v>1</v>
          </cell>
        </row>
        <row r="6859">
          <cell r="R6859">
            <v>2</v>
          </cell>
          <cell r="Y6859">
            <v>2</v>
          </cell>
          <cell r="AA6859" t="b">
            <v>1</v>
          </cell>
        </row>
        <row r="6860">
          <cell r="R6860">
            <v>2</v>
          </cell>
          <cell r="Y6860" t="e">
            <v>#N/A</v>
          </cell>
          <cell r="AA6860" t="b">
            <v>1</v>
          </cell>
        </row>
        <row r="6861">
          <cell r="R6861">
            <v>3</v>
          </cell>
          <cell r="Y6861">
            <v>2</v>
          </cell>
          <cell r="AA6861" t="b">
            <v>1</v>
          </cell>
        </row>
        <row r="6862">
          <cell r="R6862">
            <v>2</v>
          </cell>
          <cell r="Y6862" t="e">
            <v>#N/A</v>
          </cell>
          <cell r="AA6862" t="b">
            <v>1</v>
          </cell>
        </row>
        <row r="6863">
          <cell r="R6863">
            <v>2</v>
          </cell>
          <cell r="Y6863" t="e">
            <v>#N/A</v>
          </cell>
          <cell r="AA6863" t="b">
            <v>1</v>
          </cell>
        </row>
        <row r="6864">
          <cell r="R6864">
            <v>2</v>
          </cell>
          <cell r="Y6864">
            <v>1</v>
          </cell>
          <cell r="AA6864" t="b">
            <v>1</v>
          </cell>
        </row>
        <row r="6865">
          <cell r="R6865">
            <v>4</v>
          </cell>
          <cell r="Y6865">
            <v>3</v>
          </cell>
          <cell r="AA6865" t="b">
            <v>1</v>
          </cell>
        </row>
        <row r="6866">
          <cell r="R6866">
            <v>1</v>
          </cell>
          <cell r="Y6866" t="e">
            <v>#N/A</v>
          </cell>
          <cell r="AA6866" t="b">
            <v>1</v>
          </cell>
        </row>
        <row r="6867">
          <cell r="R6867">
            <v>3</v>
          </cell>
          <cell r="Y6867">
            <v>2</v>
          </cell>
          <cell r="AA6867" t="b">
            <v>1</v>
          </cell>
        </row>
        <row r="6868">
          <cell r="R6868">
            <v>1</v>
          </cell>
          <cell r="Y6868" t="e">
            <v>#N/A</v>
          </cell>
          <cell r="AA6868" t="b">
            <v>1</v>
          </cell>
        </row>
        <row r="6869">
          <cell r="R6869">
            <v>1</v>
          </cell>
          <cell r="Y6869" t="e">
            <v>#N/A</v>
          </cell>
          <cell r="AA6869" t="b">
            <v>1</v>
          </cell>
        </row>
        <row r="6870">
          <cell r="R6870">
            <v>2</v>
          </cell>
          <cell r="Y6870" t="e">
            <v>#N/A</v>
          </cell>
          <cell r="AA6870" t="b">
            <v>1</v>
          </cell>
        </row>
        <row r="6871">
          <cell r="R6871">
            <v>2</v>
          </cell>
          <cell r="Y6871" t="e">
            <v>#N/A</v>
          </cell>
          <cell r="AA6871" t="b">
            <v>1</v>
          </cell>
        </row>
        <row r="6872">
          <cell r="R6872">
            <v>3</v>
          </cell>
          <cell r="Y6872">
            <v>2</v>
          </cell>
          <cell r="AA6872" t="b">
            <v>1</v>
          </cell>
        </row>
        <row r="6873">
          <cell r="R6873">
            <v>2</v>
          </cell>
          <cell r="Y6873" t="e">
            <v>#N/A</v>
          </cell>
          <cell r="AA6873" t="b">
            <v>1</v>
          </cell>
        </row>
        <row r="6874">
          <cell r="R6874">
            <v>1</v>
          </cell>
          <cell r="Y6874">
            <v>1</v>
          </cell>
          <cell r="AA6874" t="b">
            <v>1</v>
          </cell>
        </row>
        <row r="6875">
          <cell r="R6875">
            <v>1</v>
          </cell>
          <cell r="Y6875">
            <v>2</v>
          </cell>
          <cell r="AA6875" t="b">
            <v>1</v>
          </cell>
        </row>
        <row r="6876">
          <cell r="R6876">
            <v>2</v>
          </cell>
          <cell r="Y6876">
            <v>2</v>
          </cell>
          <cell r="AA6876" t="b">
            <v>1</v>
          </cell>
        </row>
        <row r="6877">
          <cell r="R6877">
            <v>3</v>
          </cell>
          <cell r="Y6877">
            <v>2</v>
          </cell>
          <cell r="AA6877" t="b">
            <v>1</v>
          </cell>
        </row>
        <row r="6878">
          <cell r="R6878">
            <v>2</v>
          </cell>
          <cell r="Y6878">
            <v>3</v>
          </cell>
          <cell r="AA6878" t="b">
            <v>1</v>
          </cell>
        </row>
        <row r="6879">
          <cell r="R6879">
            <v>2</v>
          </cell>
          <cell r="Y6879">
            <v>2</v>
          </cell>
          <cell r="AA6879" t="b">
            <v>1</v>
          </cell>
        </row>
        <row r="6880">
          <cell r="R6880">
            <v>2</v>
          </cell>
          <cell r="Y6880">
            <v>2</v>
          </cell>
          <cell r="AA6880" t="b">
            <v>1</v>
          </cell>
        </row>
        <row r="6881">
          <cell r="R6881">
            <v>2</v>
          </cell>
          <cell r="Y6881">
            <v>2</v>
          </cell>
          <cell r="AA6881" t="b">
            <v>1</v>
          </cell>
        </row>
        <row r="6882">
          <cell r="R6882">
            <v>2</v>
          </cell>
          <cell r="Y6882">
            <v>2</v>
          </cell>
          <cell r="AA6882" t="b">
            <v>1</v>
          </cell>
        </row>
        <row r="6883">
          <cell r="R6883">
            <v>2</v>
          </cell>
          <cell r="Y6883">
            <v>1</v>
          </cell>
          <cell r="AA6883" t="b">
            <v>1</v>
          </cell>
        </row>
        <row r="6884">
          <cell r="R6884">
            <v>2</v>
          </cell>
          <cell r="Y6884">
            <v>1</v>
          </cell>
          <cell r="AA6884" t="b">
            <v>1</v>
          </cell>
        </row>
        <row r="6885">
          <cell r="R6885">
            <v>2</v>
          </cell>
          <cell r="Y6885">
            <v>2</v>
          </cell>
          <cell r="AA6885" t="b">
            <v>1</v>
          </cell>
        </row>
        <row r="6886">
          <cell r="R6886">
            <v>0</v>
          </cell>
          <cell r="Y6886">
            <v>3</v>
          </cell>
          <cell r="AA6886" t="b">
            <v>1</v>
          </cell>
        </row>
        <row r="6887">
          <cell r="R6887">
            <v>1</v>
          </cell>
          <cell r="Y6887">
            <v>1</v>
          </cell>
          <cell r="AA6887" t="b">
            <v>1</v>
          </cell>
        </row>
        <row r="6888">
          <cell r="R6888">
            <v>2</v>
          </cell>
          <cell r="Y6888">
            <v>2</v>
          </cell>
          <cell r="AA6888" t="b">
            <v>1</v>
          </cell>
        </row>
        <row r="6889">
          <cell r="R6889">
            <v>3</v>
          </cell>
          <cell r="Y6889">
            <v>2</v>
          </cell>
          <cell r="AA6889" t="b">
            <v>1</v>
          </cell>
        </row>
        <row r="6890">
          <cell r="R6890">
            <v>1</v>
          </cell>
          <cell r="Y6890" t="e">
            <v>#N/A</v>
          </cell>
          <cell r="AA6890" t="b">
            <v>1</v>
          </cell>
        </row>
        <row r="6891">
          <cell r="R6891">
            <v>3</v>
          </cell>
          <cell r="Y6891">
            <v>2</v>
          </cell>
          <cell r="AA6891" t="b">
            <v>1</v>
          </cell>
        </row>
        <row r="6892">
          <cell r="R6892">
            <v>3</v>
          </cell>
          <cell r="Y6892">
            <v>3</v>
          </cell>
          <cell r="AA6892" t="b">
            <v>1</v>
          </cell>
        </row>
        <row r="6893">
          <cell r="R6893">
            <v>4</v>
          </cell>
          <cell r="Y6893">
            <v>3</v>
          </cell>
          <cell r="AA6893" t="b">
            <v>1</v>
          </cell>
        </row>
        <row r="6894">
          <cell r="R6894">
            <v>2</v>
          </cell>
          <cell r="Y6894" t="e">
            <v>#N/A</v>
          </cell>
          <cell r="AA6894" t="b">
            <v>1</v>
          </cell>
        </row>
        <row r="6895">
          <cell r="R6895">
            <v>3</v>
          </cell>
          <cell r="Y6895">
            <v>3</v>
          </cell>
          <cell r="AA6895" t="b">
            <v>1</v>
          </cell>
        </row>
        <row r="6896">
          <cell r="R6896">
            <v>3</v>
          </cell>
          <cell r="Y6896">
            <v>3</v>
          </cell>
          <cell r="AA6896" t="b">
            <v>1</v>
          </cell>
        </row>
        <row r="6897">
          <cell r="R6897">
            <v>2</v>
          </cell>
          <cell r="Y6897" t="e">
            <v>#N/A</v>
          </cell>
          <cell r="AA6897" t="b">
            <v>1</v>
          </cell>
        </row>
        <row r="6898">
          <cell r="R6898">
            <v>2</v>
          </cell>
          <cell r="Y6898">
            <v>2</v>
          </cell>
          <cell r="AA6898" t="b">
            <v>1</v>
          </cell>
        </row>
        <row r="6899">
          <cell r="R6899">
            <v>3</v>
          </cell>
          <cell r="Y6899">
            <v>2</v>
          </cell>
          <cell r="AA6899" t="b">
            <v>1</v>
          </cell>
        </row>
        <row r="6900">
          <cell r="R6900">
            <v>2</v>
          </cell>
          <cell r="Y6900">
            <v>2</v>
          </cell>
          <cell r="AA6900" t="b">
            <v>1</v>
          </cell>
        </row>
        <row r="6901">
          <cell r="R6901">
            <v>3</v>
          </cell>
          <cell r="Y6901">
            <v>3</v>
          </cell>
          <cell r="AA6901" t="b">
            <v>1</v>
          </cell>
        </row>
        <row r="6902">
          <cell r="R6902">
            <v>1</v>
          </cell>
          <cell r="Y6902">
            <v>2</v>
          </cell>
          <cell r="AA6902" t="b">
            <v>1</v>
          </cell>
        </row>
        <row r="6903">
          <cell r="R6903">
            <v>2</v>
          </cell>
          <cell r="Y6903">
            <v>2</v>
          </cell>
          <cell r="AA6903" t="b">
            <v>1</v>
          </cell>
        </row>
        <row r="6904">
          <cell r="R6904">
            <v>2</v>
          </cell>
          <cell r="Y6904">
            <v>1</v>
          </cell>
          <cell r="AA6904" t="b">
            <v>1</v>
          </cell>
        </row>
        <row r="6905">
          <cell r="R6905">
            <v>2</v>
          </cell>
          <cell r="Y6905">
            <v>2</v>
          </cell>
          <cell r="AA6905" t="b">
            <v>1</v>
          </cell>
        </row>
        <row r="6906">
          <cell r="R6906">
            <v>2</v>
          </cell>
          <cell r="Y6906">
            <v>2</v>
          </cell>
          <cell r="AA6906" t="b">
            <v>1</v>
          </cell>
        </row>
        <row r="6907">
          <cell r="R6907">
            <v>2</v>
          </cell>
          <cell r="Y6907">
            <v>3</v>
          </cell>
          <cell r="AA6907" t="b">
            <v>1</v>
          </cell>
        </row>
        <row r="6908">
          <cell r="R6908">
            <v>2</v>
          </cell>
          <cell r="Y6908">
            <v>3</v>
          </cell>
          <cell r="AA6908" t="b">
            <v>1</v>
          </cell>
        </row>
        <row r="6909">
          <cell r="R6909">
            <v>2</v>
          </cell>
          <cell r="Y6909">
            <v>2</v>
          </cell>
          <cell r="AA6909" t="b">
            <v>1</v>
          </cell>
        </row>
        <row r="6910">
          <cell r="R6910">
            <v>2</v>
          </cell>
          <cell r="Y6910">
            <v>3</v>
          </cell>
          <cell r="AA6910" t="b">
            <v>1</v>
          </cell>
        </row>
        <row r="6911">
          <cell r="R6911">
            <v>2</v>
          </cell>
          <cell r="Y6911">
            <v>2</v>
          </cell>
          <cell r="AA6911" t="b">
            <v>1</v>
          </cell>
        </row>
        <row r="6912">
          <cell r="R6912">
            <v>2</v>
          </cell>
          <cell r="Y6912" t="e">
            <v>#N/A</v>
          </cell>
          <cell r="AA6912" t="b">
            <v>1</v>
          </cell>
        </row>
        <row r="6913">
          <cell r="R6913">
            <v>2</v>
          </cell>
          <cell r="Y6913">
            <v>2</v>
          </cell>
          <cell r="AA6913" t="b">
            <v>1</v>
          </cell>
        </row>
        <row r="6914">
          <cell r="R6914">
            <v>2</v>
          </cell>
          <cell r="Y6914">
            <v>2</v>
          </cell>
          <cell r="AA6914" t="b">
            <v>1</v>
          </cell>
        </row>
        <row r="6915">
          <cell r="R6915">
            <v>2</v>
          </cell>
          <cell r="Y6915">
            <v>2</v>
          </cell>
          <cell r="AA6915" t="b">
            <v>1</v>
          </cell>
        </row>
        <row r="6916">
          <cell r="R6916">
            <v>2</v>
          </cell>
          <cell r="Y6916">
            <v>3</v>
          </cell>
          <cell r="AA6916" t="b">
            <v>1</v>
          </cell>
        </row>
        <row r="6917">
          <cell r="R6917">
            <v>2</v>
          </cell>
          <cell r="Y6917">
            <v>2</v>
          </cell>
          <cell r="AA6917" t="b">
            <v>1</v>
          </cell>
        </row>
        <row r="6918">
          <cell r="R6918">
            <v>3</v>
          </cell>
          <cell r="Y6918">
            <v>3</v>
          </cell>
          <cell r="AA6918" t="b">
            <v>1</v>
          </cell>
        </row>
        <row r="6919">
          <cell r="R6919">
            <v>2</v>
          </cell>
          <cell r="Y6919" t="e">
            <v>#N/A</v>
          </cell>
          <cell r="AA6919" t="b">
            <v>1</v>
          </cell>
        </row>
        <row r="6920">
          <cell r="R6920">
            <v>2</v>
          </cell>
          <cell r="Y6920" t="e">
            <v>#N/A</v>
          </cell>
          <cell r="AA6920" t="b">
            <v>1</v>
          </cell>
        </row>
        <row r="6921">
          <cell r="R6921">
            <v>3</v>
          </cell>
          <cell r="Y6921">
            <v>2</v>
          </cell>
          <cell r="AA6921" t="b">
            <v>1</v>
          </cell>
        </row>
        <row r="6922">
          <cell r="R6922">
            <v>2</v>
          </cell>
          <cell r="Y6922">
            <v>3</v>
          </cell>
          <cell r="AA6922" t="b">
            <v>1</v>
          </cell>
        </row>
        <row r="6923">
          <cell r="R6923">
            <v>1</v>
          </cell>
          <cell r="Y6923" t="e">
            <v>#N/A</v>
          </cell>
          <cell r="AA6923" t="b">
            <v>1</v>
          </cell>
        </row>
        <row r="6924">
          <cell r="R6924">
            <v>2</v>
          </cell>
          <cell r="Y6924">
            <v>3</v>
          </cell>
          <cell r="AA6924" t="b">
            <v>1</v>
          </cell>
        </row>
        <row r="6925">
          <cell r="R6925">
            <v>1</v>
          </cell>
          <cell r="Y6925" t="e">
            <v>#N/A</v>
          </cell>
          <cell r="AA6925" t="b">
            <v>1</v>
          </cell>
        </row>
        <row r="6926">
          <cell r="R6926">
            <v>2</v>
          </cell>
          <cell r="Y6926">
            <v>2</v>
          </cell>
          <cell r="AA6926" t="b">
            <v>1</v>
          </cell>
        </row>
        <row r="6927">
          <cell r="R6927">
            <v>2</v>
          </cell>
          <cell r="Y6927">
            <v>2</v>
          </cell>
          <cell r="AA6927" t="b">
            <v>1</v>
          </cell>
        </row>
        <row r="6928">
          <cell r="R6928">
            <v>2</v>
          </cell>
          <cell r="Y6928">
            <v>2</v>
          </cell>
          <cell r="AA6928" t="b">
            <v>1</v>
          </cell>
        </row>
        <row r="6929">
          <cell r="R6929">
            <v>1</v>
          </cell>
          <cell r="Y6929" t="e">
            <v>#N/A</v>
          </cell>
          <cell r="AA6929" t="b">
            <v>1</v>
          </cell>
        </row>
        <row r="6930">
          <cell r="R6930">
            <v>1</v>
          </cell>
          <cell r="Y6930">
            <v>2</v>
          </cell>
          <cell r="AA6930" t="b">
            <v>1</v>
          </cell>
        </row>
        <row r="6931">
          <cell r="R6931">
            <v>1</v>
          </cell>
          <cell r="Y6931">
            <v>2</v>
          </cell>
          <cell r="AA6931" t="b">
            <v>1</v>
          </cell>
        </row>
        <row r="6932">
          <cell r="R6932">
            <v>1</v>
          </cell>
          <cell r="Y6932">
            <v>2</v>
          </cell>
          <cell r="AA6932" t="b">
            <v>1</v>
          </cell>
        </row>
        <row r="6933">
          <cell r="R6933">
            <v>2</v>
          </cell>
          <cell r="Y6933">
            <v>2</v>
          </cell>
          <cell r="AA6933" t="b">
            <v>1</v>
          </cell>
        </row>
        <row r="6934">
          <cell r="R6934">
            <v>3</v>
          </cell>
          <cell r="Y6934">
            <v>2</v>
          </cell>
          <cell r="AA6934" t="b">
            <v>1</v>
          </cell>
        </row>
        <row r="6935">
          <cell r="R6935">
            <v>1</v>
          </cell>
          <cell r="Y6935">
            <v>2</v>
          </cell>
          <cell r="AA6935" t="b">
            <v>1</v>
          </cell>
        </row>
        <row r="6936">
          <cell r="R6936">
            <v>1</v>
          </cell>
          <cell r="Y6936" t="e">
            <v>#N/A</v>
          </cell>
          <cell r="AA6936" t="b">
            <v>1</v>
          </cell>
        </row>
        <row r="6937">
          <cell r="R6937">
            <v>2</v>
          </cell>
          <cell r="Y6937">
            <v>2</v>
          </cell>
          <cell r="AA6937" t="b">
            <v>1</v>
          </cell>
        </row>
        <row r="6938">
          <cell r="R6938">
            <v>2</v>
          </cell>
          <cell r="Y6938">
            <v>3</v>
          </cell>
          <cell r="AA6938" t="b">
            <v>1</v>
          </cell>
        </row>
        <row r="6939">
          <cell r="R6939">
            <v>2</v>
          </cell>
          <cell r="Y6939" t="e">
            <v>#N/A</v>
          </cell>
          <cell r="AA6939" t="b">
            <v>1</v>
          </cell>
        </row>
        <row r="6940">
          <cell r="R6940">
            <v>2</v>
          </cell>
          <cell r="Y6940">
            <v>1</v>
          </cell>
          <cell r="AA6940" t="b">
            <v>1</v>
          </cell>
        </row>
        <row r="6941">
          <cell r="R6941">
            <v>2</v>
          </cell>
          <cell r="Y6941">
            <v>2</v>
          </cell>
          <cell r="AA6941" t="b">
            <v>1</v>
          </cell>
        </row>
        <row r="6942">
          <cell r="R6942">
            <v>2</v>
          </cell>
          <cell r="Y6942">
            <v>2</v>
          </cell>
          <cell r="AA6942" t="b">
            <v>1</v>
          </cell>
        </row>
        <row r="6943">
          <cell r="R6943">
            <v>2</v>
          </cell>
          <cell r="Y6943">
            <v>2</v>
          </cell>
          <cell r="AA6943" t="b">
            <v>1</v>
          </cell>
        </row>
        <row r="6944">
          <cell r="R6944">
            <v>2</v>
          </cell>
          <cell r="Y6944">
            <v>2</v>
          </cell>
          <cell r="AA6944" t="b">
            <v>1</v>
          </cell>
        </row>
        <row r="6945">
          <cell r="R6945">
            <v>2</v>
          </cell>
          <cell r="Y6945">
            <v>2</v>
          </cell>
          <cell r="AA6945" t="b">
            <v>1</v>
          </cell>
        </row>
        <row r="6946">
          <cell r="R6946">
            <v>2</v>
          </cell>
          <cell r="Y6946">
            <v>2</v>
          </cell>
          <cell r="AA6946" t="b">
            <v>1</v>
          </cell>
        </row>
        <row r="6947">
          <cell r="R6947">
            <v>3</v>
          </cell>
          <cell r="Y6947">
            <v>2</v>
          </cell>
          <cell r="AA6947" t="b">
            <v>1</v>
          </cell>
        </row>
        <row r="6948">
          <cell r="R6948">
            <v>2</v>
          </cell>
          <cell r="Y6948">
            <v>2</v>
          </cell>
          <cell r="AA6948" t="b">
            <v>1</v>
          </cell>
        </row>
        <row r="6949">
          <cell r="R6949">
            <v>2</v>
          </cell>
          <cell r="Y6949">
            <v>1</v>
          </cell>
          <cell r="AA6949" t="b">
            <v>1</v>
          </cell>
        </row>
        <row r="6950">
          <cell r="R6950">
            <v>2</v>
          </cell>
          <cell r="Y6950">
            <v>2</v>
          </cell>
          <cell r="AA6950" t="b">
            <v>1</v>
          </cell>
        </row>
        <row r="6951">
          <cell r="R6951">
            <v>1</v>
          </cell>
          <cell r="Y6951" t="e">
            <v>#N/A</v>
          </cell>
          <cell r="AA6951" t="b">
            <v>1</v>
          </cell>
        </row>
        <row r="6952">
          <cell r="R6952">
            <v>3</v>
          </cell>
          <cell r="Y6952" t="e">
            <v>#N/A</v>
          </cell>
          <cell r="AA6952" t="b">
            <v>1</v>
          </cell>
        </row>
        <row r="6953">
          <cell r="R6953">
            <v>3</v>
          </cell>
          <cell r="Y6953">
            <v>3</v>
          </cell>
          <cell r="AA6953" t="b">
            <v>1</v>
          </cell>
        </row>
        <row r="6954">
          <cell r="R6954">
            <v>3</v>
          </cell>
          <cell r="Y6954">
            <v>3</v>
          </cell>
          <cell r="AA6954" t="b">
            <v>1</v>
          </cell>
        </row>
        <row r="6955">
          <cell r="R6955">
            <v>2</v>
          </cell>
          <cell r="Y6955" t="e">
            <v>#N/A</v>
          </cell>
          <cell r="AA6955" t="b">
            <v>1</v>
          </cell>
        </row>
        <row r="6956">
          <cell r="R6956">
            <v>3</v>
          </cell>
          <cell r="Y6956">
            <v>2</v>
          </cell>
          <cell r="AA6956" t="b">
            <v>1</v>
          </cell>
        </row>
        <row r="6957">
          <cell r="R6957">
            <v>2</v>
          </cell>
          <cell r="Y6957">
            <v>2</v>
          </cell>
          <cell r="AA6957" t="b">
            <v>1</v>
          </cell>
        </row>
        <row r="6958">
          <cell r="R6958">
            <v>3</v>
          </cell>
          <cell r="Y6958" t="str">
            <v/>
          </cell>
          <cell r="AA6958" t="b">
            <v>1</v>
          </cell>
        </row>
        <row r="6959">
          <cell r="R6959">
            <v>2</v>
          </cell>
          <cell r="Y6959" t="str">
            <v/>
          </cell>
          <cell r="AA6959" t="b">
            <v>1</v>
          </cell>
        </row>
        <row r="6960">
          <cell r="R6960">
            <v>2</v>
          </cell>
          <cell r="Y6960">
            <v>3</v>
          </cell>
          <cell r="AA6960" t="b">
            <v>1</v>
          </cell>
        </row>
        <row r="6961">
          <cell r="R6961">
            <v>2</v>
          </cell>
          <cell r="Y6961" t="e">
            <v>#N/A</v>
          </cell>
          <cell r="AA6961" t="b">
            <v>1</v>
          </cell>
        </row>
        <row r="6962">
          <cell r="R6962">
            <v>3</v>
          </cell>
          <cell r="Y6962">
            <v>2</v>
          </cell>
          <cell r="AA6962" t="b">
            <v>1</v>
          </cell>
        </row>
        <row r="6963">
          <cell r="R6963">
            <v>3</v>
          </cell>
          <cell r="Y6963" t="e">
            <v>#N/A</v>
          </cell>
          <cell r="AA6963" t="b">
            <v>1</v>
          </cell>
        </row>
        <row r="6964">
          <cell r="R6964">
            <v>2</v>
          </cell>
          <cell r="Y6964">
            <v>3</v>
          </cell>
          <cell r="AA6964" t="b">
            <v>1</v>
          </cell>
        </row>
        <row r="6965">
          <cell r="R6965">
            <v>2</v>
          </cell>
          <cell r="Y6965">
            <v>3</v>
          </cell>
          <cell r="AA6965" t="b">
            <v>1</v>
          </cell>
        </row>
        <row r="6966">
          <cell r="R6966">
            <v>2</v>
          </cell>
          <cell r="Y6966">
            <v>2</v>
          </cell>
          <cell r="AA6966" t="b">
            <v>1</v>
          </cell>
        </row>
        <row r="6967">
          <cell r="R6967">
            <v>2</v>
          </cell>
          <cell r="Y6967" t="e">
            <v>#N/A</v>
          </cell>
          <cell r="AA6967" t="b">
            <v>1</v>
          </cell>
        </row>
        <row r="6968">
          <cell r="R6968">
            <v>2</v>
          </cell>
          <cell r="Y6968" t="e">
            <v>#N/A</v>
          </cell>
          <cell r="AA6968" t="b">
            <v>1</v>
          </cell>
        </row>
        <row r="6969">
          <cell r="R6969">
            <v>3</v>
          </cell>
          <cell r="Y6969">
            <v>2</v>
          </cell>
          <cell r="AA6969" t="b">
            <v>1</v>
          </cell>
        </row>
        <row r="6970">
          <cell r="R6970">
            <v>2</v>
          </cell>
          <cell r="Y6970" t="e">
            <v>#N/A</v>
          </cell>
          <cell r="AA6970" t="b">
            <v>1</v>
          </cell>
        </row>
        <row r="6971">
          <cell r="R6971">
            <v>3</v>
          </cell>
          <cell r="Y6971">
            <v>3</v>
          </cell>
          <cell r="AA6971" t="b">
            <v>1</v>
          </cell>
        </row>
        <row r="6972">
          <cell r="R6972">
            <v>2</v>
          </cell>
          <cell r="Y6972" t="e">
            <v>#N/A</v>
          </cell>
          <cell r="AA6972" t="b">
            <v>1</v>
          </cell>
        </row>
        <row r="6973">
          <cell r="R6973">
            <v>2</v>
          </cell>
          <cell r="Y6973">
            <v>2</v>
          </cell>
          <cell r="AA6973" t="b">
            <v>1</v>
          </cell>
        </row>
        <row r="6974">
          <cell r="R6974">
            <v>3</v>
          </cell>
          <cell r="Y6974">
            <v>3</v>
          </cell>
          <cell r="AA6974" t="b">
            <v>1</v>
          </cell>
        </row>
        <row r="6975">
          <cell r="R6975">
            <v>1</v>
          </cell>
          <cell r="Y6975" t="e">
            <v>#N/A</v>
          </cell>
          <cell r="AA6975" t="b">
            <v>1</v>
          </cell>
        </row>
        <row r="6976">
          <cell r="R6976">
            <v>3</v>
          </cell>
          <cell r="Y6976">
            <v>3</v>
          </cell>
          <cell r="AA6976" t="b">
            <v>1</v>
          </cell>
        </row>
        <row r="6977">
          <cell r="R6977">
            <v>3</v>
          </cell>
          <cell r="Y6977">
            <v>3</v>
          </cell>
          <cell r="AA6977" t="b">
            <v>1</v>
          </cell>
        </row>
        <row r="6978">
          <cell r="R6978">
            <v>3</v>
          </cell>
          <cell r="Y6978">
            <v>2</v>
          </cell>
          <cell r="AA6978" t="b">
            <v>1</v>
          </cell>
        </row>
        <row r="6979">
          <cell r="R6979">
            <v>2</v>
          </cell>
          <cell r="Y6979">
            <v>2</v>
          </cell>
          <cell r="AA6979" t="b">
            <v>1</v>
          </cell>
        </row>
        <row r="6980">
          <cell r="R6980">
            <v>2</v>
          </cell>
          <cell r="Y6980">
            <v>2</v>
          </cell>
          <cell r="AA6980" t="b">
            <v>1</v>
          </cell>
        </row>
        <row r="6981">
          <cell r="R6981">
            <v>2</v>
          </cell>
          <cell r="Y6981">
            <v>2</v>
          </cell>
          <cell r="AA6981" t="b">
            <v>1</v>
          </cell>
        </row>
        <row r="6982">
          <cell r="R6982">
            <v>1</v>
          </cell>
          <cell r="Y6982" t="e">
            <v>#N/A</v>
          </cell>
          <cell r="AA6982" t="b">
            <v>1</v>
          </cell>
        </row>
        <row r="6983">
          <cell r="R6983">
            <v>1</v>
          </cell>
          <cell r="Y6983">
            <v>2</v>
          </cell>
          <cell r="AA6983" t="b">
            <v>1</v>
          </cell>
        </row>
        <row r="6984">
          <cell r="R6984">
            <v>2</v>
          </cell>
          <cell r="Y6984">
            <v>3</v>
          </cell>
          <cell r="AA6984" t="b">
            <v>1</v>
          </cell>
        </row>
        <row r="6985">
          <cell r="R6985">
            <v>3</v>
          </cell>
          <cell r="Y6985">
            <v>1</v>
          </cell>
          <cell r="AA6985" t="b">
            <v>1</v>
          </cell>
        </row>
        <row r="6986">
          <cell r="R6986">
            <v>2</v>
          </cell>
          <cell r="Y6986">
            <v>2</v>
          </cell>
          <cell r="AA6986" t="b">
            <v>1</v>
          </cell>
        </row>
        <row r="6987">
          <cell r="R6987">
            <v>4</v>
          </cell>
          <cell r="Y6987">
            <v>2</v>
          </cell>
          <cell r="AA6987" t="b">
            <v>1</v>
          </cell>
        </row>
        <row r="6988">
          <cell r="R6988">
            <v>2</v>
          </cell>
          <cell r="Y6988">
            <v>2</v>
          </cell>
          <cell r="AA6988" t="b">
            <v>1</v>
          </cell>
        </row>
        <row r="6989">
          <cell r="R6989">
            <v>3</v>
          </cell>
          <cell r="Y6989">
            <v>3</v>
          </cell>
          <cell r="AA6989" t="b">
            <v>1</v>
          </cell>
        </row>
        <row r="6990">
          <cell r="R6990">
            <v>2</v>
          </cell>
          <cell r="Y6990">
            <v>2</v>
          </cell>
          <cell r="AA6990" t="b">
            <v>1</v>
          </cell>
        </row>
        <row r="6991">
          <cell r="R6991">
            <v>2</v>
          </cell>
          <cell r="Y6991" t="str">
            <v/>
          </cell>
          <cell r="AA6991" t="b">
            <v>1</v>
          </cell>
        </row>
        <row r="6992">
          <cell r="R6992">
            <v>2</v>
          </cell>
          <cell r="Y6992">
            <v>1</v>
          </cell>
          <cell r="AA6992" t="b">
            <v>1</v>
          </cell>
        </row>
        <row r="6993">
          <cell r="R6993">
            <v>2</v>
          </cell>
          <cell r="Y6993">
            <v>2</v>
          </cell>
          <cell r="AA6993" t="b">
            <v>1</v>
          </cell>
        </row>
        <row r="6994">
          <cell r="R6994">
            <v>2</v>
          </cell>
          <cell r="Y6994" t="e">
            <v>#N/A</v>
          </cell>
          <cell r="AA6994" t="b">
            <v>1</v>
          </cell>
        </row>
        <row r="6995">
          <cell r="R6995">
            <v>3</v>
          </cell>
          <cell r="Y6995">
            <v>3</v>
          </cell>
          <cell r="AA6995" t="b">
            <v>1</v>
          </cell>
        </row>
        <row r="6996">
          <cell r="R6996">
            <v>1</v>
          </cell>
          <cell r="Y6996" t="e">
            <v>#N/A</v>
          </cell>
          <cell r="AA6996" t="b">
            <v>1</v>
          </cell>
        </row>
        <row r="6997">
          <cell r="R6997">
            <v>2</v>
          </cell>
          <cell r="Y6997">
            <v>1</v>
          </cell>
          <cell r="AA6997" t="b">
            <v>1</v>
          </cell>
        </row>
        <row r="6998">
          <cell r="R6998">
            <v>3</v>
          </cell>
          <cell r="Y6998">
            <v>2</v>
          </cell>
          <cell r="AA6998" t="b">
            <v>1</v>
          </cell>
        </row>
        <row r="6999">
          <cell r="R6999">
            <v>2</v>
          </cell>
          <cell r="Y6999" t="e">
            <v>#N/A</v>
          </cell>
          <cell r="AA6999" t="b">
            <v>1</v>
          </cell>
        </row>
        <row r="7000">
          <cell r="R7000">
            <v>3</v>
          </cell>
          <cell r="Y7000">
            <v>3</v>
          </cell>
          <cell r="AA7000" t="b">
            <v>1</v>
          </cell>
        </row>
        <row r="7001">
          <cell r="R7001">
            <v>1</v>
          </cell>
          <cell r="Y7001" t="e">
            <v>#N/A</v>
          </cell>
          <cell r="AA7001" t="b">
            <v>1</v>
          </cell>
        </row>
        <row r="7002">
          <cell r="R7002">
            <v>1</v>
          </cell>
          <cell r="Y7002">
            <v>1</v>
          </cell>
          <cell r="AA7002" t="b">
            <v>1</v>
          </cell>
        </row>
        <row r="7003">
          <cell r="R7003">
            <v>2</v>
          </cell>
          <cell r="Y7003">
            <v>2</v>
          </cell>
          <cell r="AA7003" t="b">
            <v>1</v>
          </cell>
        </row>
        <row r="7004">
          <cell r="R7004">
            <v>2</v>
          </cell>
          <cell r="Y7004">
            <v>2</v>
          </cell>
          <cell r="AA7004" t="b">
            <v>1</v>
          </cell>
        </row>
        <row r="7005">
          <cell r="R7005">
            <v>1</v>
          </cell>
          <cell r="Y7005">
            <v>2</v>
          </cell>
          <cell r="AA7005" t="b">
            <v>1</v>
          </cell>
        </row>
        <row r="7006">
          <cell r="R7006">
            <v>2</v>
          </cell>
          <cell r="Y7006">
            <v>2</v>
          </cell>
          <cell r="AA7006" t="b">
            <v>1</v>
          </cell>
        </row>
        <row r="7007">
          <cell r="R7007">
            <v>2</v>
          </cell>
          <cell r="Y7007">
            <v>2</v>
          </cell>
          <cell r="AA7007" t="b">
            <v>1</v>
          </cell>
        </row>
        <row r="7008">
          <cell r="R7008">
            <v>3</v>
          </cell>
          <cell r="Y7008">
            <v>3</v>
          </cell>
          <cell r="AA7008" t="b">
            <v>1</v>
          </cell>
        </row>
        <row r="7009">
          <cell r="R7009">
            <v>3</v>
          </cell>
          <cell r="Y7009" t="e">
            <v>#N/A</v>
          </cell>
          <cell r="AA7009" t="b">
            <v>1</v>
          </cell>
        </row>
        <row r="7010">
          <cell r="R7010">
            <v>2</v>
          </cell>
          <cell r="Y7010" t="e">
            <v>#N/A</v>
          </cell>
          <cell r="AA7010" t="b">
            <v>1</v>
          </cell>
        </row>
        <row r="7011">
          <cell r="R7011">
            <v>3</v>
          </cell>
          <cell r="Y7011">
            <v>3</v>
          </cell>
          <cell r="AA7011" t="b">
            <v>1</v>
          </cell>
        </row>
        <row r="7012">
          <cell r="R7012">
            <v>2</v>
          </cell>
          <cell r="Y7012">
            <v>2</v>
          </cell>
          <cell r="AA7012" t="b">
            <v>1</v>
          </cell>
        </row>
        <row r="7013">
          <cell r="R7013">
            <v>3</v>
          </cell>
          <cell r="Y7013" t="str">
            <v/>
          </cell>
          <cell r="AA7013" t="b">
            <v>1</v>
          </cell>
        </row>
        <row r="7014">
          <cell r="R7014">
            <v>2</v>
          </cell>
          <cell r="Y7014">
            <v>2</v>
          </cell>
          <cell r="AA7014" t="b">
            <v>1</v>
          </cell>
        </row>
        <row r="7015">
          <cell r="R7015">
            <v>2</v>
          </cell>
          <cell r="Y7015">
            <v>2</v>
          </cell>
          <cell r="AA7015" t="b">
            <v>1</v>
          </cell>
        </row>
        <row r="7016">
          <cell r="R7016">
            <v>2</v>
          </cell>
          <cell r="Y7016" t="e">
            <v>#N/A</v>
          </cell>
          <cell r="AA7016" t="b">
            <v>1</v>
          </cell>
        </row>
        <row r="7017">
          <cell r="R7017">
            <v>2</v>
          </cell>
          <cell r="Y7017">
            <v>2</v>
          </cell>
          <cell r="AA7017" t="b">
            <v>1</v>
          </cell>
        </row>
        <row r="7018">
          <cell r="R7018">
            <v>2</v>
          </cell>
          <cell r="Y7018">
            <v>2</v>
          </cell>
          <cell r="AA7018" t="b">
            <v>1</v>
          </cell>
        </row>
        <row r="7019">
          <cell r="R7019">
            <v>2</v>
          </cell>
          <cell r="Y7019">
            <v>2</v>
          </cell>
          <cell r="AA7019" t="b">
            <v>1</v>
          </cell>
        </row>
        <row r="7020">
          <cell r="R7020">
            <v>4</v>
          </cell>
          <cell r="Y7020">
            <v>3</v>
          </cell>
          <cell r="AA7020" t="b">
            <v>1</v>
          </cell>
        </row>
        <row r="7021">
          <cell r="R7021">
            <v>2</v>
          </cell>
          <cell r="Y7021" t="e">
            <v>#N/A</v>
          </cell>
          <cell r="AA7021" t="b">
            <v>1</v>
          </cell>
        </row>
        <row r="7022">
          <cell r="R7022">
            <v>3</v>
          </cell>
          <cell r="Y7022">
            <v>3</v>
          </cell>
          <cell r="AA7022" t="b">
            <v>1</v>
          </cell>
        </row>
        <row r="7023">
          <cell r="R7023">
            <v>1</v>
          </cell>
          <cell r="Y7023" t="e">
            <v>#N/A</v>
          </cell>
          <cell r="AA7023" t="b">
            <v>1</v>
          </cell>
        </row>
        <row r="7024">
          <cell r="R7024">
            <v>2</v>
          </cell>
          <cell r="Y7024">
            <v>2</v>
          </cell>
          <cell r="AA7024" t="b">
            <v>1</v>
          </cell>
        </row>
        <row r="7025">
          <cell r="R7025">
            <v>2</v>
          </cell>
          <cell r="Y7025">
            <v>1</v>
          </cell>
          <cell r="AA7025" t="b">
            <v>1</v>
          </cell>
        </row>
        <row r="7026">
          <cell r="R7026">
            <v>2</v>
          </cell>
          <cell r="Y7026">
            <v>2</v>
          </cell>
          <cell r="AA7026" t="b">
            <v>1</v>
          </cell>
        </row>
        <row r="7027">
          <cell r="R7027">
            <v>1</v>
          </cell>
          <cell r="Y7027" t="e">
            <v>#N/A</v>
          </cell>
          <cell r="AA7027" t="b">
            <v>1</v>
          </cell>
        </row>
        <row r="7028">
          <cell r="R7028">
            <v>3</v>
          </cell>
          <cell r="Y7028">
            <v>2</v>
          </cell>
          <cell r="AA7028" t="b">
            <v>1</v>
          </cell>
        </row>
        <row r="7029">
          <cell r="R7029">
            <v>3</v>
          </cell>
          <cell r="Y7029">
            <v>3</v>
          </cell>
          <cell r="AA7029" t="b">
            <v>1</v>
          </cell>
        </row>
        <row r="7030">
          <cell r="R7030">
            <v>1</v>
          </cell>
          <cell r="Y7030" t="e">
            <v>#N/A</v>
          </cell>
          <cell r="AA7030" t="b">
            <v>1</v>
          </cell>
        </row>
        <row r="7031">
          <cell r="R7031">
            <v>2</v>
          </cell>
          <cell r="Y7031">
            <v>3</v>
          </cell>
          <cell r="AA7031" t="b">
            <v>1</v>
          </cell>
        </row>
        <row r="7032">
          <cell r="R7032">
            <v>2</v>
          </cell>
          <cell r="Y7032">
            <v>2</v>
          </cell>
          <cell r="AA7032" t="b">
            <v>1</v>
          </cell>
        </row>
        <row r="7033">
          <cell r="R7033">
            <v>2</v>
          </cell>
          <cell r="Y7033">
            <v>2</v>
          </cell>
          <cell r="AA7033" t="b">
            <v>1</v>
          </cell>
        </row>
        <row r="7034">
          <cell r="R7034">
            <v>3</v>
          </cell>
          <cell r="Y7034">
            <v>2</v>
          </cell>
          <cell r="AA7034" t="b">
            <v>1</v>
          </cell>
        </row>
        <row r="7035">
          <cell r="R7035">
            <v>2</v>
          </cell>
          <cell r="Y7035">
            <v>3</v>
          </cell>
          <cell r="AA7035" t="b">
            <v>1</v>
          </cell>
        </row>
        <row r="7036">
          <cell r="R7036">
            <v>2</v>
          </cell>
          <cell r="Y7036">
            <v>3</v>
          </cell>
          <cell r="AA7036" t="b">
            <v>1</v>
          </cell>
        </row>
        <row r="7037">
          <cell r="R7037">
            <v>2</v>
          </cell>
          <cell r="Y7037">
            <v>2</v>
          </cell>
          <cell r="AA7037" t="b">
            <v>1</v>
          </cell>
        </row>
        <row r="7038">
          <cell r="R7038">
            <v>2</v>
          </cell>
          <cell r="Y7038">
            <v>3</v>
          </cell>
          <cell r="AA7038" t="b">
            <v>1</v>
          </cell>
        </row>
        <row r="7039">
          <cell r="R7039">
            <v>2</v>
          </cell>
          <cell r="Y7039" t="e">
            <v>#N/A</v>
          </cell>
          <cell r="AA7039" t="b">
            <v>1</v>
          </cell>
        </row>
        <row r="7040">
          <cell r="R7040">
            <v>2</v>
          </cell>
          <cell r="Y7040">
            <v>2</v>
          </cell>
          <cell r="AA7040" t="b">
            <v>1</v>
          </cell>
        </row>
        <row r="7041">
          <cell r="R7041">
            <v>1</v>
          </cell>
          <cell r="Y7041" t="e">
            <v>#N/A</v>
          </cell>
          <cell r="AA7041" t="b">
            <v>1</v>
          </cell>
        </row>
        <row r="7042">
          <cell r="R7042">
            <v>2</v>
          </cell>
          <cell r="Y7042">
            <v>2</v>
          </cell>
          <cell r="AA7042" t="b">
            <v>1</v>
          </cell>
        </row>
        <row r="7043">
          <cell r="R7043">
            <v>2</v>
          </cell>
          <cell r="Y7043">
            <v>2</v>
          </cell>
          <cell r="AA7043" t="b">
            <v>1</v>
          </cell>
        </row>
        <row r="7044">
          <cell r="R7044">
            <v>2</v>
          </cell>
          <cell r="Y7044" t="e">
            <v>#N/A</v>
          </cell>
          <cell r="AA7044" t="b">
            <v>1</v>
          </cell>
        </row>
        <row r="7045">
          <cell r="R7045">
            <v>2</v>
          </cell>
          <cell r="Y7045">
            <v>2</v>
          </cell>
          <cell r="AA7045" t="b">
            <v>1</v>
          </cell>
        </row>
        <row r="7046">
          <cell r="R7046">
            <v>2</v>
          </cell>
          <cell r="Y7046" t="e">
            <v>#N/A</v>
          </cell>
          <cell r="AA7046" t="b">
            <v>1</v>
          </cell>
        </row>
        <row r="7047">
          <cell r="R7047">
            <v>2</v>
          </cell>
          <cell r="Y7047">
            <v>3</v>
          </cell>
          <cell r="AA7047" t="b">
            <v>1</v>
          </cell>
        </row>
        <row r="7048">
          <cell r="R7048">
            <v>2</v>
          </cell>
          <cell r="Y7048" t="e">
            <v>#N/A</v>
          </cell>
          <cell r="AA7048" t="b">
            <v>1</v>
          </cell>
        </row>
        <row r="7049">
          <cell r="R7049">
            <v>3</v>
          </cell>
          <cell r="Y7049">
            <v>1</v>
          </cell>
          <cell r="AA7049" t="b">
            <v>1</v>
          </cell>
        </row>
        <row r="7050">
          <cell r="R7050">
            <v>2</v>
          </cell>
          <cell r="Y7050">
            <v>2</v>
          </cell>
          <cell r="AA7050" t="b">
            <v>1</v>
          </cell>
        </row>
        <row r="7051">
          <cell r="R7051">
            <v>2</v>
          </cell>
          <cell r="Y7051">
            <v>3</v>
          </cell>
          <cell r="AA7051" t="b">
            <v>1</v>
          </cell>
        </row>
        <row r="7052">
          <cell r="R7052">
            <v>3</v>
          </cell>
          <cell r="Y7052">
            <v>2</v>
          </cell>
          <cell r="AA7052" t="b">
            <v>1</v>
          </cell>
        </row>
        <row r="7053">
          <cell r="R7053">
            <v>2</v>
          </cell>
          <cell r="Y7053">
            <v>2</v>
          </cell>
          <cell r="AA7053" t="b">
            <v>1</v>
          </cell>
        </row>
        <row r="7054">
          <cell r="R7054">
            <v>2</v>
          </cell>
          <cell r="Y7054">
            <v>2</v>
          </cell>
          <cell r="AA7054" t="b">
            <v>1</v>
          </cell>
        </row>
        <row r="7055">
          <cell r="R7055">
            <v>3</v>
          </cell>
          <cell r="Y7055">
            <v>3</v>
          </cell>
          <cell r="AA7055" t="b">
            <v>1</v>
          </cell>
        </row>
        <row r="7056">
          <cell r="R7056">
            <v>2</v>
          </cell>
          <cell r="Y7056" t="e">
            <v>#N/A</v>
          </cell>
          <cell r="AA7056" t="b">
            <v>1</v>
          </cell>
        </row>
        <row r="7057">
          <cell r="R7057">
            <v>1</v>
          </cell>
          <cell r="Y7057" t="e">
            <v>#N/A</v>
          </cell>
          <cell r="AA7057" t="b">
            <v>1</v>
          </cell>
        </row>
        <row r="7058">
          <cell r="R7058">
            <v>1</v>
          </cell>
          <cell r="Y7058" t="e">
            <v>#N/A</v>
          </cell>
          <cell r="AA7058" t="b">
            <v>1</v>
          </cell>
        </row>
        <row r="7059">
          <cell r="R7059">
            <v>3</v>
          </cell>
          <cell r="Y7059">
            <v>2</v>
          </cell>
          <cell r="AA7059" t="b">
            <v>1</v>
          </cell>
        </row>
        <row r="7060">
          <cell r="R7060">
            <v>2</v>
          </cell>
          <cell r="Y7060" t="e">
            <v>#N/A</v>
          </cell>
          <cell r="AA7060" t="b">
            <v>1</v>
          </cell>
        </row>
        <row r="7061">
          <cell r="R7061">
            <v>2</v>
          </cell>
          <cell r="Y7061">
            <v>2</v>
          </cell>
          <cell r="AA7061" t="b">
            <v>1</v>
          </cell>
        </row>
        <row r="7062">
          <cell r="R7062">
            <v>2</v>
          </cell>
          <cell r="Y7062">
            <v>3</v>
          </cell>
          <cell r="AA7062" t="b">
            <v>1</v>
          </cell>
        </row>
        <row r="7063">
          <cell r="R7063">
            <v>3</v>
          </cell>
          <cell r="Y7063">
            <v>2</v>
          </cell>
          <cell r="AA7063" t="b">
            <v>1</v>
          </cell>
        </row>
        <row r="7064">
          <cell r="R7064">
            <v>1</v>
          </cell>
          <cell r="Y7064" t="e">
            <v>#N/A</v>
          </cell>
          <cell r="AA7064" t="b">
            <v>1</v>
          </cell>
        </row>
        <row r="7065">
          <cell r="R7065">
            <v>2</v>
          </cell>
          <cell r="Y7065">
            <v>2</v>
          </cell>
          <cell r="AA7065" t="b">
            <v>1</v>
          </cell>
        </row>
        <row r="7066">
          <cell r="R7066">
            <v>2</v>
          </cell>
          <cell r="Y7066">
            <v>1</v>
          </cell>
          <cell r="AA7066" t="b">
            <v>1</v>
          </cell>
        </row>
        <row r="7067">
          <cell r="R7067">
            <v>1</v>
          </cell>
          <cell r="Y7067" t="e">
            <v>#N/A</v>
          </cell>
          <cell r="AA7067" t="b">
            <v>1</v>
          </cell>
        </row>
        <row r="7068">
          <cell r="R7068">
            <v>2</v>
          </cell>
          <cell r="Y7068">
            <v>2</v>
          </cell>
          <cell r="AA7068" t="b">
            <v>1</v>
          </cell>
        </row>
        <row r="7069">
          <cell r="R7069">
            <v>2</v>
          </cell>
          <cell r="Y7069" t="e">
            <v>#N/A</v>
          </cell>
          <cell r="AA7069" t="b">
            <v>1</v>
          </cell>
        </row>
        <row r="7070">
          <cell r="R7070">
            <v>2</v>
          </cell>
          <cell r="Y7070" t="e">
            <v>#N/A</v>
          </cell>
          <cell r="AA7070" t="b">
            <v>1</v>
          </cell>
        </row>
        <row r="7071">
          <cell r="R7071">
            <v>2</v>
          </cell>
          <cell r="Y7071" t="e">
            <v>#N/A</v>
          </cell>
          <cell r="AA7071" t="b">
            <v>1</v>
          </cell>
        </row>
        <row r="7072">
          <cell r="R7072">
            <v>3</v>
          </cell>
          <cell r="Y7072">
            <v>2</v>
          </cell>
          <cell r="AA7072" t="b">
            <v>1</v>
          </cell>
        </row>
        <row r="7073">
          <cell r="R7073">
            <v>2</v>
          </cell>
          <cell r="Y7073">
            <v>2</v>
          </cell>
          <cell r="AA7073" t="b">
            <v>1</v>
          </cell>
        </row>
        <row r="7074">
          <cell r="R7074">
            <v>1</v>
          </cell>
          <cell r="Y7074">
            <v>2</v>
          </cell>
          <cell r="AA7074" t="b">
            <v>1</v>
          </cell>
        </row>
        <row r="7075">
          <cell r="R7075">
            <v>2</v>
          </cell>
          <cell r="Y7075" t="e">
            <v>#N/A</v>
          </cell>
          <cell r="AA7075" t="b">
            <v>1</v>
          </cell>
        </row>
        <row r="7076">
          <cell r="R7076">
            <v>3</v>
          </cell>
          <cell r="Y7076">
            <v>1</v>
          </cell>
          <cell r="AA7076" t="b">
            <v>1</v>
          </cell>
        </row>
        <row r="7077">
          <cell r="R7077">
            <v>1</v>
          </cell>
          <cell r="Y7077" t="e">
            <v>#N/A</v>
          </cell>
          <cell r="AA7077" t="b">
            <v>1</v>
          </cell>
        </row>
        <row r="7078">
          <cell r="R7078">
            <v>1</v>
          </cell>
          <cell r="Y7078" t="e">
            <v>#N/A</v>
          </cell>
          <cell r="AA7078" t="b">
            <v>1</v>
          </cell>
        </row>
        <row r="7079">
          <cell r="R7079">
            <v>2</v>
          </cell>
          <cell r="Y7079">
            <v>2</v>
          </cell>
          <cell r="AA7079" t="b">
            <v>1</v>
          </cell>
        </row>
        <row r="7080">
          <cell r="R7080">
            <v>1</v>
          </cell>
          <cell r="Y7080">
            <v>2</v>
          </cell>
          <cell r="AA7080" t="b">
            <v>1</v>
          </cell>
        </row>
        <row r="7081">
          <cell r="R7081">
            <v>1</v>
          </cell>
          <cell r="Y7081" t="e">
            <v>#N/A</v>
          </cell>
          <cell r="AA7081" t="b">
            <v>1</v>
          </cell>
        </row>
        <row r="7082">
          <cell r="R7082">
            <v>2</v>
          </cell>
          <cell r="Y7082">
            <v>2</v>
          </cell>
          <cell r="AA7082" t="b">
            <v>1</v>
          </cell>
        </row>
        <row r="7083">
          <cell r="R7083">
            <v>1</v>
          </cell>
          <cell r="Y7083">
            <v>2</v>
          </cell>
          <cell r="AA7083" t="b">
            <v>1</v>
          </cell>
        </row>
        <row r="7084">
          <cell r="R7084">
            <v>3</v>
          </cell>
          <cell r="Y7084">
            <v>3</v>
          </cell>
          <cell r="AA7084" t="b">
            <v>1</v>
          </cell>
        </row>
        <row r="7085">
          <cell r="R7085">
            <v>3</v>
          </cell>
          <cell r="Y7085">
            <v>2</v>
          </cell>
          <cell r="AA7085" t="b">
            <v>1</v>
          </cell>
        </row>
        <row r="7086">
          <cell r="R7086">
            <v>2</v>
          </cell>
          <cell r="Y7086">
            <v>3</v>
          </cell>
          <cell r="AA7086" t="b">
            <v>1</v>
          </cell>
        </row>
        <row r="7087">
          <cell r="R7087">
            <v>2</v>
          </cell>
          <cell r="Y7087">
            <v>3</v>
          </cell>
          <cell r="AA7087" t="b">
            <v>1</v>
          </cell>
        </row>
        <row r="7088">
          <cell r="R7088">
            <v>3</v>
          </cell>
          <cell r="Y7088">
            <v>2</v>
          </cell>
          <cell r="AA7088" t="b">
            <v>1</v>
          </cell>
        </row>
        <row r="7089">
          <cell r="R7089">
            <v>2</v>
          </cell>
          <cell r="Y7089" t="e">
            <v>#N/A</v>
          </cell>
          <cell r="AA7089" t="b">
            <v>1</v>
          </cell>
        </row>
        <row r="7090">
          <cell r="R7090">
            <v>2</v>
          </cell>
          <cell r="Y7090">
            <v>2</v>
          </cell>
          <cell r="AA7090" t="b">
            <v>1</v>
          </cell>
        </row>
        <row r="7091">
          <cell r="R7091">
            <v>2</v>
          </cell>
          <cell r="Y7091" t="e">
            <v>#N/A</v>
          </cell>
          <cell r="AA7091" t="b">
            <v>1</v>
          </cell>
        </row>
        <row r="7092">
          <cell r="R7092">
            <v>2</v>
          </cell>
          <cell r="Y7092">
            <v>3</v>
          </cell>
          <cell r="AA7092" t="b">
            <v>1</v>
          </cell>
        </row>
        <row r="7093">
          <cell r="R7093">
            <v>3</v>
          </cell>
          <cell r="Y7093">
            <v>3</v>
          </cell>
          <cell r="AA7093" t="b">
            <v>1</v>
          </cell>
        </row>
        <row r="7094">
          <cell r="R7094">
            <v>3</v>
          </cell>
          <cell r="Y7094">
            <v>3</v>
          </cell>
          <cell r="AA7094" t="b">
            <v>1</v>
          </cell>
        </row>
        <row r="7095">
          <cell r="R7095">
            <v>3</v>
          </cell>
          <cell r="Y7095">
            <v>3</v>
          </cell>
          <cell r="AA7095" t="b">
            <v>1</v>
          </cell>
        </row>
        <row r="7096">
          <cell r="R7096">
            <v>2</v>
          </cell>
          <cell r="Y7096">
            <v>3</v>
          </cell>
          <cell r="AA7096" t="b">
            <v>1</v>
          </cell>
        </row>
        <row r="7097">
          <cell r="R7097">
            <v>2</v>
          </cell>
          <cell r="Y7097">
            <v>1</v>
          </cell>
          <cell r="AA7097" t="b">
            <v>1</v>
          </cell>
        </row>
        <row r="7098">
          <cell r="R7098">
            <v>3</v>
          </cell>
          <cell r="Y7098">
            <v>3</v>
          </cell>
          <cell r="AA7098" t="b">
            <v>1</v>
          </cell>
        </row>
        <row r="7099">
          <cell r="R7099">
            <v>2</v>
          </cell>
          <cell r="Y7099">
            <v>2</v>
          </cell>
          <cell r="AA7099" t="b">
            <v>1</v>
          </cell>
        </row>
        <row r="7100">
          <cell r="R7100">
            <v>3</v>
          </cell>
          <cell r="Y7100">
            <v>2</v>
          </cell>
          <cell r="AA7100" t="b">
            <v>1</v>
          </cell>
        </row>
        <row r="7101">
          <cell r="R7101">
            <v>2</v>
          </cell>
          <cell r="Y7101">
            <v>2</v>
          </cell>
          <cell r="AA7101" t="b">
            <v>1</v>
          </cell>
        </row>
        <row r="7102">
          <cell r="R7102">
            <v>3</v>
          </cell>
          <cell r="Y7102">
            <v>2</v>
          </cell>
          <cell r="AA7102" t="b">
            <v>1</v>
          </cell>
        </row>
        <row r="7103">
          <cell r="R7103">
            <v>2</v>
          </cell>
          <cell r="Y7103">
            <v>1</v>
          </cell>
          <cell r="AA7103" t="b">
            <v>1</v>
          </cell>
        </row>
        <row r="7104">
          <cell r="R7104">
            <v>3</v>
          </cell>
          <cell r="Y7104">
            <v>2</v>
          </cell>
          <cell r="AA7104" t="b">
            <v>1</v>
          </cell>
        </row>
        <row r="7105">
          <cell r="R7105">
            <v>2</v>
          </cell>
          <cell r="Y7105">
            <v>3</v>
          </cell>
          <cell r="AA7105" t="b">
            <v>1</v>
          </cell>
        </row>
        <row r="7106">
          <cell r="R7106">
            <v>2</v>
          </cell>
          <cell r="Y7106" t="e">
            <v>#N/A</v>
          </cell>
          <cell r="AA7106" t="b">
            <v>1</v>
          </cell>
        </row>
        <row r="7107">
          <cell r="R7107">
            <v>2</v>
          </cell>
          <cell r="Y7107" t="e">
            <v>#N/A</v>
          </cell>
          <cell r="AA7107" t="b">
            <v>1</v>
          </cell>
        </row>
        <row r="7108">
          <cell r="R7108">
            <v>3</v>
          </cell>
          <cell r="Y7108">
            <v>3</v>
          </cell>
          <cell r="AA7108" t="b">
            <v>1</v>
          </cell>
        </row>
        <row r="7109">
          <cell r="R7109">
            <v>1</v>
          </cell>
          <cell r="Y7109">
            <v>2</v>
          </cell>
          <cell r="AA7109" t="b">
            <v>1</v>
          </cell>
        </row>
        <row r="7110">
          <cell r="R7110">
            <v>1</v>
          </cell>
          <cell r="Y7110">
            <v>2</v>
          </cell>
          <cell r="AA7110" t="b">
            <v>1</v>
          </cell>
        </row>
        <row r="7111">
          <cell r="R7111">
            <v>2</v>
          </cell>
          <cell r="Y7111">
            <v>3</v>
          </cell>
          <cell r="AA7111" t="b">
            <v>1</v>
          </cell>
        </row>
        <row r="7112">
          <cell r="R7112">
            <v>3</v>
          </cell>
          <cell r="Y7112">
            <v>2</v>
          </cell>
          <cell r="AA7112" t="b">
            <v>1</v>
          </cell>
        </row>
        <row r="7113">
          <cell r="R7113">
            <v>2</v>
          </cell>
          <cell r="Y7113" t="e">
            <v>#N/A</v>
          </cell>
          <cell r="AA7113" t="b">
            <v>1</v>
          </cell>
        </row>
        <row r="7114">
          <cell r="R7114">
            <v>2</v>
          </cell>
          <cell r="Y7114">
            <v>2</v>
          </cell>
          <cell r="AA7114" t="b">
            <v>1</v>
          </cell>
        </row>
        <row r="7115">
          <cell r="R7115">
            <v>2</v>
          </cell>
          <cell r="Y7115">
            <v>2</v>
          </cell>
          <cell r="AA7115" t="b">
            <v>1</v>
          </cell>
        </row>
        <row r="7116">
          <cell r="R7116">
            <v>2</v>
          </cell>
          <cell r="Y7116">
            <v>3</v>
          </cell>
          <cell r="AA7116" t="b">
            <v>1</v>
          </cell>
        </row>
        <row r="7117">
          <cell r="R7117">
            <v>2</v>
          </cell>
          <cell r="Y7117">
            <v>2</v>
          </cell>
          <cell r="AA7117" t="b">
            <v>1</v>
          </cell>
        </row>
        <row r="7118">
          <cell r="R7118">
            <v>2</v>
          </cell>
          <cell r="Y7118" t="str">
            <v/>
          </cell>
          <cell r="AA7118" t="b">
            <v>1</v>
          </cell>
        </row>
        <row r="7119">
          <cell r="R7119">
            <v>2</v>
          </cell>
          <cell r="Y7119">
            <v>2</v>
          </cell>
          <cell r="AA7119" t="b">
            <v>1</v>
          </cell>
        </row>
        <row r="7120">
          <cell r="R7120">
            <v>2</v>
          </cell>
          <cell r="Y7120">
            <v>2</v>
          </cell>
          <cell r="AA7120" t="b">
            <v>1</v>
          </cell>
        </row>
        <row r="7121">
          <cell r="R7121">
            <v>2</v>
          </cell>
          <cell r="Y7121">
            <v>2</v>
          </cell>
          <cell r="AA7121" t="b">
            <v>1</v>
          </cell>
        </row>
        <row r="7122">
          <cell r="R7122">
            <v>2</v>
          </cell>
          <cell r="Y7122" t="str">
            <v/>
          </cell>
          <cell r="AA7122" t="b">
            <v>1</v>
          </cell>
        </row>
        <row r="7123">
          <cell r="R7123">
            <v>1</v>
          </cell>
          <cell r="Y7123" t="e">
            <v>#N/A</v>
          </cell>
          <cell r="AA7123" t="b">
            <v>1</v>
          </cell>
        </row>
        <row r="7124">
          <cell r="R7124">
            <v>2</v>
          </cell>
          <cell r="Y7124" t="str">
            <v/>
          </cell>
          <cell r="AA7124" t="b">
            <v>1</v>
          </cell>
        </row>
        <row r="7125">
          <cell r="R7125">
            <v>2</v>
          </cell>
          <cell r="Y7125" t="str">
            <v/>
          </cell>
          <cell r="AA7125" t="b">
            <v>1</v>
          </cell>
        </row>
        <row r="7126">
          <cell r="R7126">
            <v>3</v>
          </cell>
          <cell r="Y7126">
            <v>3</v>
          </cell>
          <cell r="AA7126" t="b">
            <v>1</v>
          </cell>
        </row>
        <row r="7127">
          <cell r="R7127">
            <v>2</v>
          </cell>
          <cell r="Y7127">
            <v>2</v>
          </cell>
          <cell r="AA7127" t="b">
            <v>1</v>
          </cell>
        </row>
        <row r="7128">
          <cell r="R7128">
            <v>2</v>
          </cell>
          <cell r="Y7128">
            <v>2</v>
          </cell>
          <cell r="AA7128" t="b">
            <v>1</v>
          </cell>
        </row>
        <row r="7129">
          <cell r="R7129">
            <v>3</v>
          </cell>
          <cell r="Y7129">
            <v>2</v>
          </cell>
          <cell r="AA7129" t="b">
            <v>1</v>
          </cell>
        </row>
        <row r="7130">
          <cell r="R7130">
            <v>2</v>
          </cell>
          <cell r="Y7130" t="str">
            <v/>
          </cell>
          <cell r="AA7130" t="b">
            <v>1</v>
          </cell>
        </row>
        <row r="7131">
          <cell r="R7131">
            <v>2</v>
          </cell>
          <cell r="Y7131" t="str">
            <v/>
          </cell>
          <cell r="AA7131" t="b">
            <v>1</v>
          </cell>
        </row>
        <row r="7132">
          <cell r="R7132">
            <v>2</v>
          </cell>
          <cell r="Y7132" t="str">
            <v/>
          </cell>
          <cell r="AA7132" t="b">
            <v>1</v>
          </cell>
        </row>
        <row r="7133">
          <cell r="R7133">
            <v>3</v>
          </cell>
          <cell r="Y7133">
            <v>2</v>
          </cell>
          <cell r="AA7133" t="b">
            <v>1</v>
          </cell>
        </row>
        <row r="7134">
          <cell r="R7134">
            <v>2</v>
          </cell>
          <cell r="Y7134" t="e">
            <v>#N/A</v>
          </cell>
          <cell r="AA7134" t="b">
            <v>1</v>
          </cell>
        </row>
        <row r="7135">
          <cell r="R7135">
            <v>2</v>
          </cell>
          <cell r="Y7135" t="e">
            <v>#N/A</v>
          </cell>
          <cell r="AA7135" t="b">
            <v>1</v>
          </cell>
        </row>
        <row r="7136">
          <cell r="R7136">
            <v>3</v>
          </cell>
          <cell r="Y7136">
            <v>2</v>
          </cell>
          <cell r="AA7136" t="b">
            <v>1</v>
          </cell>
        </row>
        <row r="7137">
          <cell r="R7137">
            <v>2</v>
          </cell>
          <cell r="Y7137">
            <v>2</v>
          </cell>
          <cell r="AA7137" t="b">
            <v>1</v>
          </cell>
        </row>
        <row r="7138">
          <cell r="R7138">
            <v>2</v>
          </cell>
          <cell r="Y7138">
            <v>2</v>
          </cell>
          <cell r="AA7138" t="b">
            <v>1</v>
          </cell>
        </row>
        <row r="7139">
          <cell r="R7139">
            <v>2</v>
          </cell>
          <cell r="Y7139">
            <v>2</v>
          </cell>
          <cell r="AA7139" t="b">
            <v>1</v>
          </cell>
        </row>
        <row r="7140">
          <cell r="R7140">
            <v>1</v>
          </cell>
          <cell r="Y7140" t="str">
            <v/>
          </cell>
          <cell r="AA7140" t="b">
            <v>1</v>
          </cell>
        </row>
        <row r="7141">
          <cell r="R7141">
            <v>2</v>
          </cell>
          <cell r="Y7141">
            <v>2</v>
          </cell>
          <cell r="AA7141" t="b">
            <v>1</v>
          </cell>
        </row>
        <row r="7142">
          <cell r="R7142">
            <v>1</v>
          </cell>
          <cell r="Y7142">
            <v>1</v>
          </cell>
          <cell r="AA7142" t="b">
            <v>1</v>
          </cell>
        </row>
        <row r="7143">
          <cell r="R7143">
            <v>2</v>
          </cell>
          <cell r="Y7143" t="str">
            <v/>
          </cell>
          <cell r="AA7143" t="b">
            <v>1</v>
          </cell>
        </row>
        <row r="7144">
          <cell r="R7144">
            <v>3</v>
          </cell>
          <cell r="Y7144" t="str">
            <v/>
          </cell>
          <cell r="AA7144" t="b">
            <v>1</v>
          </cell>
        </row>
        <row r="7145">
          <cell r="R7145">
            <v>2</v>
          </cell>
          <cell r="Y7145">
            <v>2</v>
          </cell>
          <cell r="AA7145" t="b">
            <v>1</v>
          </cell>
        </row>
        <row r="7146">
          <cell r="R7146">
            <v>2</v>
          </cell>
          <cell r="Y7146" t="e">
            <v>#N/A</v>
          </cell>
          <cell r="AA7146" t="b">
            <v>1</v>
          </cell>
        </row>
        <row r="7147">
          <cell r="R7147">
            <v>2</v>
          </cell>
          <cell r="Y7147">
            <v>2</v>
          </cell>
          <cell r="AA7147" t="b">
            <v>1</v>
          </cell>
        </row>
        <row r="7148">
          <cell r="R7148">
            <v>2</v>
          </cell>
          <cell r="Y7148">
            <v>2</v>
          </cell>
          <cell r="AA7148" t="b">
            <v>1</v>
          </cell>
        </row>
        <row r="7149">
          <cell r="R7149">
            <v>2</v>
          </cell>
          <cell r="Y7149">
            <v>2</v>
          </cell>
          <cell r="AA7149" t="b">
            <v>1</v>
          </cell>
        </row>
        <row r="7150">
          <cell r="R7150">
            <v>1</v>
          </cell>
          <cell r="Y7150" t="str">
            <v/>
          </cell>
          <cell r="AA7150" t="b">
            <v>1</v>
          </cell>
        </row>
        <row r="7151">
          <cell r="R7151">
            <v>3</v>
          </cell>
          <cell r="Y7151">
            <v>2</v>
          </cell>
          <cell r="AA7151" t="b">
            <v>1</v>
          </cell>
        </row>
        <row r="7152">
          <cell r="R7152">
            <v>2</v>
          </cell>
          <cell r="Y7152">
            <v>2</v>
          </cell>
          <cell r="AA7152" t="b">
            <v>1</v>
          </cell>
        </row>
        <row r="7153">
          <cell r="R7153">
            <v>3</v>
          </cell>
          <cell r="Y7153">
            <v>3</v>
          </cell>
          <cell r="AA7153" t="b">
            <v>1</v>
          </cell>
        </row>
        <row r="7154">
          <cell r="R7154">
            <v>2</v>
          </cell>
          <cell r="Y7154">
            <v>2</v>
          </cell>
          <cell r="AA7154" t="b">
            <v>1</v>
          </cell>
        </row>
        <row r="7155">
          <cell r="R7155">
            <v>1</v>
          </cell>
          <cell r="Y7155">
            <v>2</v>
          </cell>
          <cell r="AA7155" t="b">
            <v>1</v>
          </cell>
        </row>
        <row r="7156">
          <cell r="R7156">
            <v>3</v>
          </cell>
          <cell r="Y7156">
            <v>3</v>
          </cell>
          <cell r="AA7156" t="b">
            <v>1</v>
          </cell>
        </row>
        <row r="7157">
          <cell r="R7157">
            <v>3</v>
          </cell>
          <cell r="Y7157">
            <v>3</v>
          </cell>
          <cell r="AA7157" t="b">
            <v>1</v>
          </cell>
        </row>
        <row r="7158">
          <cell r="R7158">
            <v>2</v>
          </cell>
          <cell r="Y7158">
            <v>2</v>
          </cell>
          <cell r="AA7158" t="b">
            <v>1</v>
          </cell>
        </row>
        <row r="7159">
          <cell r="R7159">
            <v>2</v>
          </cell>
          <cell r="Y7159">
            <v>2</v>
          </cell>
          <cell r="AA7159" t="b">
            <v>1</v>
          </cell>
        </row>
        <row r="7160">
          <cell r="R7160">
            <v>2</v>
          </cell>
          <cell r="Y7160">
            <v>2</v>
          </cell>
          <cell r="AA7160" t="b">
            <v>1</v>
          </cell>
        </row>
        <row r="7161">
          <cell r="R7161">
            <v>2</v>
          </cell>
          <cell r="Y7161">
            <v>2</v>
          </cell>
          <cell r="AA7161" t="b">
            <v>1</v>
          </cell>
        </row>
        <row r="7162">
          <cell r="R7162">
            <v>2</v>
          </cell>
          <cell r="Y7162">
            <v>3</v>
          </cell>
          <cell r="AA7162" t="b">
            <v>1</v>
          </cell>
        </row>
        <row r="7163">
          <cell r="R7163">
            <v>2</v>
          </cell>
          <cell r="Y7163" t="str">
            <v/>
          </cell>
          <cell r="AA7163" t="b">
            <v>1</v>
          </cell>
        </row>
        <row r="7164">
          <cell r="R7164">
            <v>2</v>
          </cell>
          <cell r="Y7164" t="str">
            <v/>
          </cell>
          <cell r="AA7164" t="b">
            <v>1</v>
          </cell>
        </row>
        <row r="7165">
          <cell r="R7165">
            <v>2</v>
          </cell>
          <cell r="Y7165" t="str">
            <v/>
          </cell>
          <cell r="AA7165" t="b">
            <v>1</v>
          </cell>
        </row>
        <row r="7166">
          <cell r="R7166">
            <v>3</v>
          </cell>
          <cell r="Y7166" t="str">
            <v/>
          </cell>
          <cell r="AA7166" t="b">
            <v>1</v>
          </cell>
        </row>
        <row r="7167">
          <cell r="R7167">
            <v>2</v>
          </cell>
          <cell r="Y7167">
            <v>2</v>
          </cell>
          <cell r="AA7167" t="b">
            <v>1</v>
          </cell>
        </row>
        <row r="7168">
          <cell r="R7168">
            <v>1</v>
          </cell>
          <cell r="Y7168">
            <v>2</v>
          </cell>
          <cell r="AA7168" t="b">
            <v>1</v>
          </cell>
        </row>
        <row r="7169">
          <cell r="R7169">
            <v>2</v>
          </cell>
          <cell r="Y7169" t="str">
            <v/>
          </cell>
          <cell r="AA7169" t="b">
            <v>1</v>
          </cell>
        </row>
        <row r="7170">
          <cell r="R7170">
            <v>2</v>
          </cell>
          <cell r="Y7170" t="str">
            <v/>
          </cell>
          <cell r="AA7170" t="b">
            <v>1</v>
          </cell>
        </row>
        <row r="7171">
          <cell r="R7171">
            <v>2</v>
          </cell>
          <cell r="Y7171" t="e">
            <v>#N/A</v>
          </cell>
          <cell r="AA7171" t="b">
            <v>1</v>
          </cell>
        </row>
        <row r="7172">
          <cell r="R7172">
            <v>3</v>
          </cell>
          <cell r="Y7172">
            <v>3</v>
          </cell>
          <cell r="AA7172" t="b">
            <v>1</v>
          </cell>
        </row>
        <row r="7173">
          <cell r="R7173">
            <v>2</v>
          </cell>
          <cell r="Y7173">
            <v>2</v>
          </cell>
          <cell r="AA7173" t="b">
            <v>1</v>
          </cell>
        </row>
        <row r="7174">
          <cell r="R7174">
            <v>2</v>
          </cell>
          <cell r="Y7174" t="e">
            <v>#N/A</v>
          </cell>
          <cell r="AA7174" t="b">
            <v>1</v>
          </cell>
        </row>
        <row r="7175">
          <cell r="R7175">
            <v>2</v>
          </cell>
          <cell r="Y7175">
            <v>2</v>
          </cell>
          <cell r="AA7175" t="b">
            <v>1</v>
          </cell>
        </row>
        <row r="7176">
          <cell r="R7176">
            <v>2</v>
          </cell>
          <cell r="Y7176">
            <v>3</v>
          </cell>
          <cell r="AA7176" t="b">
            <v>1</v>
          </cell>
        </row>
        <row r="7177">
          <cell r="R7177">
            <v>3</v>
          </cell>
          <cell r="Y7177">
            <v>2</v>
          </cell>
          <cell r="AA7177" t="b">
            <v>1</v>
          </cell>
        </row>
        <row r="7178">
          <cell r="R7178">
            <v>2</v>
          </cell>
          <cell r="Y7178">
            <v>1</v>
          </cell>
          <cell r="AA7178" t="b">
            <v>1</v>
          </cell>
        </row>
        <row r="7179">
          <cell r="R7179">
            <v>2</v>
          </cell>
          <cell r="Y7179">
            <v>2</v>
          </cell>
          <cell r="AA7179" t="b">
            <v>1</v>
          </cell>
        </row>
        <row r="7180">
          <cell r="R7180">
            <v>2</v>
          </cell>
          <cell r="Y7180">
            <v>3</v>
          </cell>
          <cell r="AA7180" t="b">
            <v>1</v>
          </cell>
        </row>
        <row r="7181">
          <cell r="R7181">
            <v>2</v>
          </cell>
          <cell r="Y7181">
            <v>3</v>
          </cell>
          <cell r="AA7181" t="b">
            <v>1</v>
          </cell>
        </row>
        <row r="7182">
          <cell r="R7182">
            <v>2</v>
          </cell>
          <cell r="Y7182">
            <v>3</v>
          </cell>
          <cell r="AA7182" t="b">
            <v>1</v>
          </cell>
        </row>
        <row r="7183">
          <cell r="R7183">
            <v>3</v>
          </cell>
          <cell r="Y7183">
            <v>3</v>
          </cell>
          <cell r="AA7183" t="b">
            <v>1</v>
          </cell>
        </row>
        <row r="7184">
          <cell r="R7184">
            <v>2</v>
          </cell>
          <cell r="Y7184">
            <v>2</v>
          </cell>
          <cell r="AA7184" t="b">
            <v>1</v>
          </cell>
        </row>
        <row r="7185">
          <cell r="R7185">
            <v>3</v>
          </cell>
          <cell r="Y7185" t="str">
            <v/>
          </cell>
          <cell r="AA7185" t="b">
            <v>1</v>
          </cell>
        </row>
        <row r="7186">
          <cell r="R7186">
            <v>4</v>
          </cell>
          <cell r="Y7186">
            <v>1</v>
          </cell>
          <cell r="AA7186" t="b">
            <v>1</v>
          </cell>
        </row>
        <row r="7187">
          <cell r="R7187">
            <v>3</v>
          </cell>
          <cell r="Y7187">
            <v>3</v>
          </cell>
          <cell r="AA7187" t="b">
            <v>1</v>
          </cell>
        </row>
        <row r="7188">
          <cell r="R7188">
            <v>3</v>
          </cell>
          <cell r="Y7188">
            <v>2</v>
          </cell>
          <cell r="AA7188" t="b">
            <v>1</v>
          </cell>
        </row>
        <row r="7189">
          <cell r="R7189">
            <v>1</v>
          </cell>
          <cell r="Y7189">
            <v>2</v>
          </cell>
          <cell r="AA7189" t="b">
            <v>1</v>
          </cell>
        </row>
        <row r="7190">
          <cell r="R7190">
            <v>2</v>
          </cell>
          <cell r="Y7190" t="str">
            <v/>
          </cell>
          <cell r="AA7190" t="b">
            <v>1</v>
          </cell>
        </row>
        <row r="7191">
          <cell r="R7191">
            <v>2</v>
          </cell>
          <cell r="Y7191">
            <v>2</v>
          </cell>
          <cell r="AA7191" t="b">
            <v>1</v>
          </cell>
        </row>
        <row r="7192">
          <cell r="R7192">
            <v>2</v>
          </cell>
          <cell r="Y7192">
            <v>2</v>
          </cell>
          <cell r="AA7192" t="b">
            <v>1</v>
          </cell>
        </row>
        <row r="7193">
          <cell r="R7193">
            <v>1</v>
          </cell>
          <cell r="Y7193">
            <v>1</v>
          </cell>
          <cell r="AA7193" t="b">
            <v>1</v>
          </cell>
        </row>
        <row r="7194">
          <cell r="R7194">
            <v>3</v>
          </cell>
          <cell r="Y7194">
            <v>2</v>
          </cell>
          <cell r="AA7194" t="b">
            <v>1</v>
          </cell>
        </row>
        <row r="7195">
          <cell r="R7195">
            <v>2</v>
          </cell>
          <cell r="Y7195">
            <v>2</v>
          </cell>
          <cell r="AA7195" t="b">
            <v>1</v>
          </cell>
        </row>
        <row r="7196">
          <cell r="R7196">
            <v>2</v>
          </cell>
          <cell r="Y7196">
            <v>3</v>
          </cell>
          <cell r="AA7196" t="b">
            <v>1</v>
          </cell>
        </row>
        <row r="7197">
          <cell r="R7197">
            <v>1</v>
          </cell>
          <cell r="Y7197" t="e">
            <v>#N/A</v>
          </cell>
          <cell r="AA7197" t="b">
            <v>1</v>
          </cell>
        </row>
        <row r="7198">
          <cell r="R7198">
            <v>2</v>
          </cell>
          <cell r="Y7198">
            <v>3</v>
          </cell>
          <cell r="AA7198" t="b">
            <v>1</v>
          </cell>
        </row>
        <row r="7199">
          <cell r="R7199">
            <v>2</v>
          </cell>
          <cell r="Y7199">
            <v>3</v>
          </cell>
          <cell r="AA7199" t="b">
            <v>1</v>
          </cell>
        </row>
        <row r="7200">
          <cell r="R7200">
            <v>2</v>
          </cell>
          <cell r="Y7200">
            <v>2</v>
          </cell>
          <cell r="AA7200" t="b">
            <v>1</v>
          </cell>
        </row>
        <row r="7201">
          <cell r="R7201">
            <v>1</v>
          </cell>
          <cell r="Y7201">
            <v>2</v>
          </cell>
          <cell r="AA7201" t="b">
            <v>1</v>
          </cell>
        </row>
        <row r="7202">
          <cell r="R7202">
            <v>2</v>
          </cell>
          <cell r="Y7202">
            <v>2</v>
          </cell>
          <cell r="AA7202" t="b">
            <v>1</v>
          </cell>
        </row>
        <row r="7203">
          <cell r="R7203">
            <v>2</v>
          </cell>
          <cell r="Y7203">
            <v>2</v>
          </cell>
          <cell r="AA7203" t="b">
            <v>1</v>
          </cell>
        </row>
        <row r="7204">
          <cell r="R7204">
            <v>2</v>
          </cell>
          <cell r="Y7204">
            <v>2</v>
          </cell>
          <cell r="AA7204" t="b">
            <v>1</v>
          </cell>
        </row>
        <row r="7205">
          <cell r="R7205">
            <v>2</v>
          </cell>
          <cell r="Y7205">
            <v>2</v>
          </cell>
          <cell r="AA7205" t="b">
            <v>1</v>
          </cell>
        </row>
        <row r="7206">
          <cell r="R7206">
            <v>3</v>
          </cell>
          <cell r="Y7206">
            <v>3</v>
          </cell>
          <cell r="AA7206" t="b">
            <v>1</v>
          </cell>
        </row>
        <row r="7207">
          <cell r="R7207">
            <v>3</v>
          </cell>
          <cell r="Y7207">
            <v>3</v>
          </cell>
          <cell r="AA7207" t="b">
            <v>1</v>
          </cell>
        </row>
        <row r="7208">
          <cell r="R7208">
            <v>2</v>
          </cell>
          <cell r="Y7208">
            <v>2</v>
          </cell>
          <cell r="AA7208" t="b">
            <v>1</v>
          </cell>
        </row>
        <row r="7209">
          <cell r="R7209">
            <v>2</v>
          </cell>
          <cell r="Y7209">
            <v>2</v>
          </cell>
          <cell r="AA7209" t="b">
            <v>1</v>
          </cell>
        </row>
        <row r="7210">
          <cell r="R7210">
            <v>2</v>
          </cell>
          <cell r="Y7210">
            <v>2</v>
          </cell>
          <cell r="AA7210" t="b">
            <v>1</v>
          </cell>
        </row>
        <row r="7211">
          <cell r="R7211">
            <v>2</v>
          </cell>
          <cell r="Y7211">
            <v>2</v>
          </cell>
          <cell r="AA7211" t="b">
            <v>1</v>
          </cell>
        </row>
        <row r="7212">
          <cell r="R7212">
            <v>1</v>
          </cell>
          <cell r="Y7212" t="str">
            <v/>
          </cell>
          <cell r="AA7212" t="b">
            <v>1</v>
          </cell>
        </row>
        <row r="7213">
          <cell r="R7213">
            <v>1</v>
          </cell>
          <cell r="Y7213">
            <v>1</v>
          </cell>
          <cell r="AA7213" t="b">
            <v>1</v>
          </cell>
        </row>
        <row r="7214">
          <cell r="R7214">
            <v>2</v>
          </cell>
          <cell r="Y7214">
            <v>1</v>
          </cell>
          <cell r="AA7214" t="b">
            <v>1</v>
          </cell>
        </row>
        <row r="7215">
          <cell r="R7215">
            <v>2</v>
          </cell>
          <cell r="Y7215">
            <v>2</v>
          </cell>
          <cell r="AA7215" t="b">
            <v>1</v>
          </cell>
        </row>
        <row r="7216">
          <cell r="R7216">
            <v>1</v>
          </cell>
          <cell r="Y7216">
            <v>1</v>
          </cell>
          <cell r="AA7216" t="b">
            <v>1</v>
          </cell>
        </row>
        <row r="7217">
          <cell r="R7217">
            <v>3</v>
          </cell>
          <cell r="Y7217" t="str">
            <v/>
          </cell>
          <cell r="AA7217" t="b">
            <v>1</v>
          </cell>
        </row>
        <row r="7218">
          <cell r="R7218">
            <v>4</v>
          </cell>
          <cell r="Y7218">
            <v>2</v>
          </cell>
          <cell r="AA7218" t="b">
            <v>1</v>
          </cell>
        </row>
        <row r="7219">
          <cell r="R7219">
            <v>2</v>
          </cell>
          <cell r="Y7219">
            <v>3</v>
          </cell>
          <cell r="AA7219" t="b">
            <v>1</v>
          </cell>
        </row>
        <row r="7220">
          <cell r="R7220">
            <v>2</v>
          </cell>
          <cell r="Y7220">
            <v>3</v>
          </cell>
          <cell r="AA7220" t="b">
            <v>1</v>
          </cell>
        </row>
        <row r="7221">
          <cell r="R7221">
            <v>2</v>
          </cell>
          <cell r="Y7221">
            <v>2</v>
          </cell>
          <cell r="AA7221" t="b">
            <v>1</v>
          </cell>
        </row>
        <row r="7222">
          <cell r="R7222">
            <v>3</v>
          </cell>
          <cell r="Y7222">
            <v>3</v>
          </cell>
          <cell r="AA7222" t="b">
            <v>1</v>
          </cell>
        </row>
        <row r="7223">
          <cell r="R7223">
            <v>4</v>
          </cell>
          <cell r="Y7223">
            <v>3</v>
          </cell>
          <cell r="AA7223" t="b">
            <v>1</v>
          </cell>
        </row>
        <row r="7224">
          <cell r="R7224">
            <v>2</v>
          </cell>
          <cell r="Y7224">
            <v>3</v>
          </cell>
          <cell r="AA7224" t="b">
            <v>1</v>
          </cell>
        </row>
        <row r="7225">
          <cell r="R7225">
            <v>2</v>
          </cell>
          <cell r="Y7225">
            <v>2</v>
          </cell>
          <cell r="AA7225" t="b">
            <v>1</v>
          </cell>
        </row>
        <row r="7226">
          <cell r="R7226">
            <v>2</v>
          </cell>
          <cell r="Y7226">
            <v>2</v>
          </cell>
          <cell r="AA7226" t="b">
            <v>1</v>
          </cell>
        </row>
        <row r="7227">
          <cell r="R7227">
            <v>3</v>
          </cell>
          <cell r="Y7227">
            <v>2</v>
          </cell>
          <cell r="AA7227" t="b">
            <v>1</v>
          </cell>
        </row>
        <row r="7228">
          <cell r="R7228">
            <v>3</v>
          </cell>
          <cell r="Y7228">
            <v>3</v>
          </cell>
          <cell r="AA7228" t="b">
            <v>1</v>
          </cell>
        </row>
        <row r="7229">
          <cell r="R7229">
            <v>2</v>
          </cell>
          <cell r="Y7229">
            <v>2</v>
          </cell>
          <cell r="AA7229" t="b">
            <v>1</v>
          </cell>
        </row>
        <row r="7230">
          <cell r="R7230">
            <v>2</v>
          </cell>
          <cell r="Y7230">
            <v>2</v>
          </cell>
          <cell r="AA7230" t="b">
            <v>1</v>
          </cell>
        </row>
        <row r="7231">
          <cell r="R7231">
            <v>2</v>
          </cell>
          <cell r="Y7231">
            <v>2</v>
          </cell>
          <cell r="AA7231" t="b">
            <v>1</v>
          </cell>
        </row>
        <row r="7232">
          <cell r="R7232">
            <v>3</v>
          </cell>
          <cell r="Y7232">
            <v>2</v>
          </cell>
          <cell r="AA7232" t="b">
            <v>1</v>
          </cell>
        </row>
        <row r="7233">
          <cell r="R7233">
            <v>1</v>
          </cell>
          <cell r="Y7233">
            <v>1</v>
          </cell>
          <cell r="AA7233" t="b">
            <v>1</v>
          </cell>
        </row>
        <row r="7234">
          <cell r="R7234">
            <v>1</v>
          </cell>
          <cell r="Y7234">
            <v>2</v>
          </cell>
          <cell r="AA7234" t="b">
            <v>1</v>
          </cell>
        </row>
        <row r="7235">
          <cell r="R7235">
            <v>2</v>
          </cell>
          <cell r="Y7235">
            <v>2</v>
          </cell>
          <cell r="AA7235" t="b">
            <v>1</v>
          </cell>
        </row>
        <row r="7236">
          <cell r="R7236">
            <v>2</v>
          </cell>
          <cell r="Y7236">
            <v>1</v>
          </cell>
          <cell r="AA7236" t="b">
            <v>1</v>
          </cell>
        </row>
        <row r="7237">
          <cell r="R7237">
            <v>2</v>
          </cell>
          <cell r="Y7237">
            <v>3</v>
          </cell>
          <cell r="AA7237" t="b">
            <v>1</v>
          </cell>
        </row>
        <row r="7238">
          <cell r="R7238">
            <v>3</v>
          </cell>
          <cell r="Y7238">
            <v>1</v>
          </cell>
          <cell r="AA7238" t="b">
            <v>1</v>
          </cell>
        </row>
        <row r="7239">
          <cell r="R7239">
            <v>3</v>
          </cell>
          <cell r="Y7239">
            <v>1</v>
          </cell>
          <cell r="AA7239" t="b">
            <v>1</v>
          </cell>
        </row>
        <row r="7240">
          <cell r="R7240">
            <v>2</v>
          </cell>
          <cell r="Y7240">
            <v>1</v>
          </cell>
          <cell r="AA7240" t="b">
            <v>1</v>
          </cell>
        </row>
        <row r="7241">
          <cell r="R7241">
            <v>1</v>
          </cell>
          <cell r="Y7241">
            <v>1</v>
          </cell>
          <cell r="AA7241" t="b">
            <v>1</v>
          </cell>
        </row>
        <row r="7242">
          <cell r="R7242">
            <v>2</v>
          </cell>
          <cell r="Y7242">
            <v>2</v>
          </cell>
          <cell r="AA7242" t="b">
            <v>1</v>
          </cell>
        </row>
        <row r="7243">
          <cell r="R7243">
            <v>2</v>
          </cell>
          <cell r="Y7243">
            <v>2</v>
          </cell>
          <cell r="AA7243" t="b">
            <v>1</v>
          </cell>
        </row>
        <row r="7244">
          <cell r="R7244">
            <v>2</v>
          </cell>
          <cell r="Y7244">
            <v>2</v>
          </cell>
          <cell r="AA7244" t="b">
            <v>1</v>
          </cell>
        </row>
        <row r="7245">
          <cell r="R7245">
            <v>1</v>
          </cell>
          <cell r="Y7245">
            <v>1</v>
          </cell>
          <cell r="AA7245" t="b">
            <v>1</v>
          </cell>
        </row>
        <row r="7246">
          <cell r="R7246">
            <v>0</v>
          </cell>
          <cell r="Y7246">
            <v>1</v>
          </cell>
          <cell r="AA7246" t="b">
            <v>1</v>
          </cell>
        </row>
        <row r="7247">
          <cell r="R7247">
            <v>0</v>
          </cell>
          <cell r="Y7247">
            <v>2</v>
          </cell>
          <cell r="AA7247" t="b">
            <v>1</v>
          </cell>
        </row>
        <row r="7248">
          <cell r="R7248">
            <v>0</v>
          </cell>
          <cell r="Y7248">
            <v>2</v>
          </cell>
          <cell r="AA7248" t="b">
            <v>1</v>
          </cell>
        </row>
        <row r="7249">
          <cell r="R7249">
            <v>0</v>
          </cell>
          <cell r="Y7249" t="str">
            <v/>
          </cell>
          <cell r="AA7249" t="b">
            <v>1</v>
          </cell>
        </row>
        <row r="7250">
          <cell r="R7250">
            <v>3</v>
          </cell>
          <cell r="Y7250">
            <v>3</v>
          </cell>
          <cell r="AA7250" t="b">
            <v>1</v>
          </cell>
        </row>
        <row r="7251">
          <cell r="R7251">
            <v>2</v>
          </cell>
          <cell r="Y7251">
            <v>2</v>
          </cell>
          <cell r="AA7251" t="b">
            <v>1</v>
          </cell>
        </row>
        <row r="7252">
          <cell r="R7252">
            <v>3</v>
          </cell>
          <cell r="Y7252">
            <v>3</v>
          </cell>
          <cell r="AA7252" t="b">
            <v>1</v>
          </cell>
        </row>
        <row r="7253">
          <cell r="R7253">
            <v>3</v>
          </cell>
          <cell r="Y7253">
            <v>3</v>
          </cell>
          <cell r="AA7253" t="b">
            <v>1</v>
          </cell>
        </row>
        <row r="7254">
          <cell r="R7254">
            <v>4</v>
          </cell>
          <cell r="Y7254">
            <v>3</v>
          </cell>
          <cell r="AA7254" t="b">
            <v>1</v>
          </cell>
        </row>
        <row r="7255">
          <cell r="R7255">
            <v>2</v>
          </cell>
          <cell r="Y7255" t="e">
            <v>#N/A</v>
          </cell>
          <cell r="AA7255" t="b">
            <v>1</v>
          </cell>
        </row>
        <row r="7256">
          <cell r="R7256">
            <v>2</v>
          </cell>
          <cell r="Y7256" t="e">
            <v>#N/A</v>
          </cell>
          <cell r="AA7256" t="b">
            <v>1</v>
          </cell>
        </row>
        <row r="7257">
          <cell r="R7257">
            <v>3</v>
          </cell>
          <cell r="Y7257">
            <v>2</v>
          </cell>
          <cell r="AA7257" t="b">
            <v>1</v>
          </cell>
        </row>
        <row r="7258">
          <cell r="R7258">
            <v>3</v>
          </cell>
          <cell r="Y7258">
            <v>3</v>
          </cell>
          <cell r="AA7258" t="b">
            <v>1</v>
          </cell>
        </row>
        <row r="7259">
          <cell r="R7259">
            <v>3</v>
          </cell>
          <cell r="Y7259" t="e">
            <v>#N/A</v>
          </cell>
          <cell r="AA7259" t="b">
            <v>1</v>
          </cell>
        </row>
        <row r="7260">
          <cell r="R7260">
            <v>2</v>
          </cell>
          <cell r="Y7260">
            <v>3</v>
          </cell>
          <cell r="AA7260" t="b">
            <v>1</v>
          </cell>
        </row>
        <row r="7261">
          <cell r="R7261">
            <v>2</v>
          </cell>
          <cell r="Y7261">
            <v>2</v>
          </cell>
          <cell r="AA7261" t="b">
            <v>1</v>
          </cell>
        </row>
        <row r="7262">
          <cell r="R7262">
            <v>2</v>
          </cell>
          <cell r="Y7262" t="e">
            <v>#N/A</v>
          </cell>
          <cell r="AA7262" t="b">
            <v>1</v>
          </cell>
        </row>
        <row r="7263">
          <cell r="R7263">
            <v>2</v>
          </cell>
          <cell r="Y7263">
            <v>2</v>
          </cell>
          <cell r="AA7263" t="b">
            <v>1</v>
          </cell>
        </row>
        <row r="7264">
          <cell r="R7264">
            <v>3</v>
          </cell>
          <cell r="Y7264">
            <v>3</v>
          </cell>
          <cell r="AA7264" t="b">
            <v>1</v>
          </cell>
        </row>
        <row r="7265">
          <cell r="R7265">
            <v>1</v>
          </cell>
          <cell r="Y7265" t="e">
            <v>#N/A</v>
          </cell>
          <cell r="AA7265" t="b">
            <v>1</v>
          </cell>
        </row>
        <row r="7266">
          <cell r="R7266">
            <v>1</v>
          </cell>
          <cell r="Y7266" t="e">
            <v>#N/A</v>
          </cell>
          <cell r="AA7266" t="b">
            <v>1</v>
          </cell>
        </row>
        <row r="7267">
          <cell r="R7267">
            <v>2</v>
          </cell>
          <cell r="Y7267" t="e">
            <v>#N/A</v>
          </cell>
          <cell r="AA7267" t="b">
            <v>1</v>
          </cell>
        </row>
        <row r="7268">
          <cell r="R7268">
            <v>2</v>
          </cell>
          <cell r="Y7268">
            <v>1</v>
          </cell>
          <cell r="AA7268" t="b">
            <v>1</v>
          </cell>
        </row>
        <row r="7269">
          <cell r="R7269">
            <v>3</v>
          </cell>
          <cell r="Y7269">
            <v>2</v>
          </cell>
          <cell r="AA7269" t="b">
            <v>1</v>
          </cell>
        </row>
        <row r="7270">
          <cell r="R7270">
            <v>2</v>
          </cell>
          <cell r="Y7270" t="e">
            <v>#N/A</v>
          </cell>
          <cell r="AA7270" t="b">
            <v>1</v>
          </cell>
        </row>
        <row r="7271">
          <cell r="R7271">
            <v>3</v>
          </cell>
          <cell r="Y7271">
            <v>3</v>
          </cell>
          <cell r="AA7271" t="b">
            <v>1</v>
          </cell>
        </row>
        <row r="7272">
          <cell r="R7272">
            <v>2</v>
          </cell>
          <cell r="Y7272">
            <v>2</v>
          </cell>
          <cell r="AA7272" t="b">
            <v>1</v>
          </cell>
        </row>
        <row r="7273">
          <cell r="R7273">
            <v>2</v>
          </cell>
          <cell r="Y7273" t="e">
            <v>#N/A</v>
          </cell>
          <cell r="AA7273" t="b">
            <v>1</v>
          </cell>
        </row>
        <row r="7274">
          <cell r="R7274">
            <v>2</v>
          </cell>
          <cell r="Y7274" t="e">
            <v>#N/A</v>
          </cell>
          <cell r="AA7274" t="b">
            <v>1</v>
          </cell>
        </row>
        <row r="7275">
          <cell r="R7275">
            <v>2</v>
          </cell>
          <cell r="Y7275">
            <v>3</v>
          </cell>
          <cell r="AA7275" t="b">
            <v>1</v>
          </cell>
        </row>
        <row r="7276">
          <cell r="R7276">
            <v>3</v>
          </cell>
          <cell r="Y7276" t="e">
            <v>#N/A</v>
          </cell>
          <cell r="AA7276" t="b">
            <v>1</v>
          </cell>
        </row>
        <row r="7277">
          <cell r="R7277">
            <v>1</v>
          </cell>
          <cell r="Y7277">
            <v>1</v>
          </cell>
          <cell r="AA7277" t="b">
            <v>1</v>
          </cell>
        </row>
        <row r="7278">
          <cell r="R7278">
            <v>2</v>
          </cell>
          <cell r="Y7278" t="e">
            <v>#N/A</v>
          </cell>
          <cell r="AA7278" t="b">
            <v>1</v>
          </cell>
        </row>
        <row r="7279">
          <cell r="R7279">
            <v>2</v>
          </cell>
          <cell r="Y7279">
            <v>2</v>
          </cell>
          <cell r="AA7279" t="b">
            <v>1</v>
          </cell>
        </row>
        <row r="7280">
          <cell r="R7280">
            <v>2</v>
          </cell>
          <cell r="Y7280">
            <v>2</v>
          </cell>
          <cell r="AA7280" t="b">
            <v>1</v>
          </cell>
        </row>
        <row r="7281">
          <cell r="R7281">
            <v>3</v>
          </cell>
          <cell r="Y7281">
            <v>2</v>
          </cell>
          <cell r="AA7281" t="b">
            <v>1</v>
          </cell>
        </row>
        <row r="7282">
          <cell r="R7282">
            <v>2</v>
          </cell>
          <cell r="Y7282">
            <v>3</v>
          </cell>
          <cell r="AA7282" t="b">
            <v>1</v>
          </cell>
        </row>
        <row r="7283">
          <cell r="R7283">
            <v>2</v>
          </cell>
          <cell r="Y7283">
            <v>1</v>
          </cell>
          <cell r="AA7283" t="b">
            <v>1</v>
          </cell>
        </row>
        <row r="7284">
          <cell r="R7284">
            <v>2</v>
          </cell>
          <cell r="Y7284">
            <v>2</v>
          </cell>
          <cell r="AA7284" t="b">
            <v>1</v>
          </cell>
        </row>
        <row r="7285">
          <cell r="R7285">
            <v>2</v>
          </cell>
          <cell r="Y7285" t="e">
            <v>#N/A</v>
          </cell>
          <cell r="AA7285" t="b">
            <v>1</v>
          </cell>
        </row>
        <row r="7286">
          <cell r="R7286">
            <v>2</v>
          </cell>
          <cell r="Y7286">
            <v>3</v>
          </cell>
          <cell r="AA7286" t="b">
            <v>1</v>
          </cell>
        </row>
        <row r="7287">
          <cell r="R7287">
            <v>2</v>
          </cell>
          <cell r="Y7287">
            <v>2</v>
          </cell>
          <cell r="AA7287" t="b">
            <v>1</v>
          </cell>
        </row>
        <row r="7288">
          <cell r="R7288">
            <v>2</v>
          </cell>
          <cell r="Y7288">
            <v>2</v>
          </cell>
          <cell r="AA7288" t="b">
            <v>1</v>
          </cell>
        </row>
        <row r="7289">
          <cell r="R7289">
            <v>3</v>
          </cell>
          <cell r="Y7289">
            <v>2</v>
          </cell>
          <cell r="AA7289" t="b">
            <v>1</v>
          </cell>
        </row>
        <row r="7290">
          <cell r="R7290">
            <v>3</v>
          </cell>
          <cell r="Y7290">
            <v>2</v>
          </cell>
          <cell r="AA7290" t="b">
            <v>1</v>
          </cell>
        </row>
        <row r="7291">
          <cell r="R7291">
            <v>3</v>
          </cell>
          <cell r="Y7291">
            <v>3</v>
          </cell>
          <cell r="AA7291" t="b">
            <v>1</v>
          </cell>
        </row>
        <row r="7292">
          <cell r="R7292">
            <v>2</v>
          </cell>
          <cell r="Y7292">
            <v>1</v>
          </cell>
          <cell r="AA7292" t="b">
            <v>1</v>
          </cell>
        </row>
        <row r="7293">
          <cell r="R7293">
            <v>2</v>
          </cell>
          <cell r="Y7293">
            <v>1</v>
          </cell>
          <cell r="AA7293" t="b">
            <v>1</v>
          </cell>
        </row>
        <row r="7294">
          <cell r="R7294">
            <v>2</v>
          </cell>
          <cell r="Y7294" t="e">
            <v>#N/A</v>
          </cell>
          <cell r="AA7294" t="b">
            <v>1</v>
          </cell>
        </row>
        <row r="7295">
          <cell r="R7295">
            <v>4</v>
          </cell>
          <cell r="Y7295">
            <v>3</v>
          </cell>
          <cell r="AA7295" t="b">
            <v>1</v>
          </cell>
        </row>
        <row r="7296">
          <cell r="R7296">
            <v>3</v>
          </cell>
          <cell r="Y7296" t="e">
            <v>#N/A</v>
          </cell>
          <cell r="AA7296" t="b">
            <v>1</v>
          </cell>
        </row>
        <row r="7297">
          <cell r="R7297">
            <v>2</v>
          </cell>
          <cell r="Y7297">
            <v>2</v>
          </cell>
          <cell r="AA7297" t="b">
            <v>1</v>
          </cell>
        </row>
        <row r="7298">
          <cell r="R7298">
            <v>2</v>
          </cell>
          <cell r="Y7298">
            <v>2</v>
          </cell>
          <cell r="AA7298" t="b">
            <v>1</v>
          </cell>
        </row>
        <row r="7299">
          <cell r="R7299">
            <v>2</v>
          </cell>
          <cell r="Y7299">
            <v>2</v>
          </cell>
          <cell r="AA7299" t="b">
            <v>1</v>
          </cell>
        </row>
        <row r="7300">
          <cell r="R7300">
            <v>2</v>
          </cell>
          <cell r="Y7300">
            <v>2</v>
          </cell>
          <cell r="AA7300" t="b">
            <v>1</v>
          </cell>
        </row>
        <row r="7301">
          <cell r="R7301">
            <v>2</v>
          </cell>
          <cell r="Y7301">
            <v>3</v>
          </cell>
          <cell r="AA7301" t="b">
            <v>1</v>
          </cell>
        </row>
        <row r="7302">
          <cell r="R7302">
            <v>2</v>
          </cell>
          <cell r="Y7302">
            <v>3</v>
          </cell>
          <cell r="AA7302" t="b">
            <v>1</v>
          </cell>
        </row>
        <row r="7303">
          <cell r="R7303">
            <v>2</v>
          </cell>
          <cell r="Y7303">
            <v>3</v>
          </cell>
          <cell r="AA7303" t="b">
            <v>1</v>
          </cell>
        </row>
        <row r="7304">
          <cell r="R7304">
            <v>3</v>
          </cell>
          <cell r="Y7304">
            <v>2</v>
          </cell>
          <cell r="AA7304" t="b">
            <v>1</v>
          </cell>
        </row>
        <row r="7305">
          <cell r="R7305">
            <v>3</v>
          </cell>
          <cell r="Y7305">
            <v>1</v>
          </cell>
          <cell r="AA7305" t="b">
            <v>1</v>
          </cell>
        </row>
        <row r="7306">
          <cell r="R7306">
            <v>2</v>
          </cell>
          <cell r="Y7306">
            <v>1</v>
          </cell>
          <cell r="AA7306" t="b">
            <v>1</v>
          </cell>
        </row>
        <row r="7307">
          <cell r="R7307">
            <v>2</v>
          </cell>
          <cell r="Y7307">
            <v>3</v>
          </cell>
          <cell r="AA7307" t="b">
            <v>1</v>
          </cell>
        </row>
        <row r="7308">
          <cell r="R7308">
            <v>2</v>
          </cell>
          <cell r="Y7308">
            <v>3</v>
          </cell>
          <cell r="AA7308" t="b">
            <v>1</v>
          </cell>
        </row>
        <row r="7309">
          <cell r="R7309">
            <v>4</v>
          </cell>
          <cell r="Y7309">
            <v>3</v>
          </cell>
          <cell r="AA7309" t="b">
            <v>1</v>
          </cell>
        </row>
        <row r="7310">
          <cell r="R7310">
            <v>2</v>
          </cell>
          <cell r="Y7310" t="e">
            <v>#N/A</v>
          </cell>
          <cell r="AA7310" t="b">
            <v>1</v>
          </cell>
        </row>
        <row r="7311">
          <cell r="R7311">
            <v>2</v>
          </cell>
          <cell r="Y7311" t="str">
            <v/>
          </cell>
          <cell r="AA7311" t="b">
            <v>1</v>
          </cell>
        </row>
        <row r="7312">
          <cell r="R7312">
            <v>2</v>
          </cell>
          <cell r="Y7312">
            <v>3</v>
          </cell>
          <cell r="AA7312" t="b">
            <v>1</v>
          </cell>
        </row>
        <row r="7313">
          <cell r="R7313">
            <v>2</v>
          </cell>
          <cell r="Y7313">
            <v>3</v>
          </cell>
          <cell r="AA7313" t="b">
            <v>1</v>
          </cell>
        </row>
        <row r="7314">
          <cell r="R7314">
            <v>2</v>
          </cell>
          <cell r="Y7314">
            <v>2</v>
          </cell>
          <cell r="AA7314" t="b">
            <v>1</v>
          </cell>
        </row>
        <row r="7315">
          <cell r="R7315">
            <v>2</v>
          </cell>
          <cell r="Y7315" t="e">
            <v>#N/A</v>
          </cell>
          <cell r="AA7315" t="b">
            <v>1</v>
          </cell>
        </row>
        <row r="7316">
          <cell r="R7316">
            <v>3</v>
          </cell>
          <cell r="Y7316">
            <v>2</v>
          </cell>
          <cell r="AA7316" t="b">
            <v>1</v>
          </cell>
        </row>
        <row r="7317">
          <cell r="R7317">
            <v>2</v>
          </cell>
          <cell r="Y7317" t="e">
            <v>#N/A</v>
          </cell>
          <cell r="AA7317" t="b">
            <v>1</v>
          </cell>
        </row>
        <row r="7318">
          <cell r="R7318">
            <v>1</v>
          </cell>
          <cell r="Y7318" t="e">
            <v>#N/A</v>
          </cell>
          <cell r="AA7318" t="b">
            <v>1</v>
          </cell>
        </row>
        <row r="7319">
          <cell r="R7319">
            <v>1</v>
          </cell>
          <cell r="Y7319" t="e">
            <v>#N/A</v>
          </cell>
          <cell r="AA7319" t="b">
            <v>1</v>
          </cell>
        </row>
        <row r="7320">
          <cell r="R7320">
            <v>3</v>
          </cell>
          <cell r="Y7320">
            <v>2</v>
          </cell>
          <cell r="AA7320" t="b">
            <v>1</v>
          </cell>
        </row>
        <row r="7321">
          <cell r="R7321">
            <v>2</v>
          </cell>
          <cell r="Y7321" t="e">
            <v>#N/A</v>
          </cell>
          <cell r="AA7321" t="b">
            <v>1</v>
          </cell>
        </row>
        <row r="7322">
          <cell r="R7322">
            <v>1</v>
          </cell>
          <cell r="Y7322" t="e">
            <v>#N/A</v>
          </cell>
          <cell r="AA7322" t="b">
            <v>1</v>
          </cell>
        </row>
        <row r="7323">
          <cell r="R7323">
            <v>3</v>
          </cell>
          <cell r="Y7323">
            <v>2</v>
          </cell>
          <cell r="AA7323" t="b">
            <v>1</v>
          </cell>
        </row>
        <row r="7324">
          <cell r="R7324">
            <v>2</v>
          </cell>
          <cell r="Y7324">
            <v>2</v>
          </cell>
          <cell r="AA7324" t="b">
            <v>1</v>
          </cell>
        </row>
        <row r="7325">
          <cell r="R7325">
            <v>2</v>
          </cell>
          <cell r="Y7325" t="e">
            <v>#N/A</v>
          </cell>
          <cell r="AA7325" t="b">
            <v>1</v>
          </cell>
        </row>
        <row r="7326">
          <cell r="R7326">
            <v>1</v>
          </cell>
          <cell r="Y7326" t="e">
            <v>#N/A</v>
          </cell>
          <cell r="AA7326" t="b">
            <v>1</v>
          </cell>
        </row>
        <row r="7327">
          <cell r="R7327">
            <v>2</v>
          </cell>
          <cell r="Y7327">
            <v>2</v>
          </cell>
          <cell r="AA7327" t="b">
            <v>1</v>
          </cell>
        </row>
        <row r="7328">
          <cell r="R7328">
            <v>2</v>
          </cell>
          <cell r="Y7328" t="str">
            <v/>
          </cell>
          <cell r="AA7328" t="b">
            <v>1</v>
          </cell>
        </row>
        <row r="7329">
          <cell r="R7329">
            <v>1</v>
          </cell>
          <cell r="Y7329" t="e">
            <v>#N/A</v>
          </cell>
          <cell r="AA7329" t="b">
            <v>1</v>
          </cell>
        </row>
        <row r="7330">
          <cell r="R7330">
            <v>2</v>
          </cell>
          <cell r="Y7330">
            <v>2</v>
          </cell>
          <cell r="AA7330" t="b">
            <v>1</v>
          </cell>
        </row>
        <row r="7331">
          <cell r="R7331">
            <v>1</v>
          </cell>
          <cell r="Y7331" t="str">
            <v/>
          </cell>
          <cell r="AA7331" t="b">
            <v>1</v>
          </cell>
        </row>
        <row r="7332">
          <cell r="R7332">
            <v>1</v>
          </cell>
          <cell r="Y7332" t="e">
            <v>#N/A</v>
          </cell>
          <cell r="AA7332" t="b">
            <v>1</v>
          </cell>
        </row>
        <row r="7333">
          <cell r="R7333">
            <v>2</v>
          </cell>
          <cell r="Y7333" t="e">
            <v>#N/A</v>
          </cell>
          <cell r="AA7333" t="b">
            <v>1</v>
          </cell>
        </row>
        <row r="7334">
          <cell r="R7334">
            <v>1</v>
          </cell>
          <cell r="Y7334" t="str">
            <v/>
          </cell>
          <cell r="AA7334" t="b">
            <v>1</v>
          </cell>
        </row>
        <row r="7335">
          <cell r="R7335">
            <v>2</v>
          </cell>
          <cell r="Y7335">
            <v>2</v>
          </cell>
          <cell r="AA7335" t="b">
            <v>1</v>
          </cell>
        </row>
        <row r="7336">
          <cell r="R7336">
            <v>1</v>
          </cell>
          <cell r="Y7336" t="e">
            <v>#N/A</v>
          </cell>
          <cell r="AA7336" t="b">
            <v>1</v>
          </cell>
        </row>
        <row r="7337">
          <cell r="R7337">
            <v>2</v>
          </cell>
          <cell r="Y7337" t="e">
            <v>#N/A</v>
          </cell>
          <cell r="AA7337" t="b">
            <v>1</v>
          </cell>
        </row>
        <row r="7338">
          <cell r="R7338">
            <v>1</v>
          </cell>
          <cell r="Y7338" t="e">
            <v>#N/A</v>
          </cell>
          <cell r="AA7338" t="b">
            <v>1</v>
          </cell>
        </row>
        <row r="7339">
          <cell r="R7339">
            <v>2</v>
          </cell>
          <cell r="Y7339" t="e">
            <v>#N/A</v>
          </cell>
          <cell r="AA7339" t="b">
            <v>1</v>
          </cell>
        </row>
        <row r="7340">
          <cell r="R7340">
            <v>1</v>
          </cell>
          <cell r="Y7340" t="e">
            <v>#N/A</v>
          </cell>
          <cell r="AA7340" t="b">
            <v>1</v>
          </cell>
        </row>
        <row r="7341">
          <cell r="R7341">
            <v>2</v>
          </cell>
          <cell r="Y7341">
            <v>3</v>
          </cell>
          <cell r="AA7341" t="b">
            <v>1</v>
          </cell>
        </row>
        <row r="7342">
          <cell r="R7342">
            <v>1</v>
          </cell>
          <cell r="Y7342" t="e">
            <v>#N/A</v>
          </cell>
          <cell r="AA7342" t="b">
            <v>1</v>
          </cell>
        </row>
        <row r="7343">
          <cell r="R7343">
            <v>2</v>
          </cell>
          <cell r="Y7343">
            <v>2</v>
          </cell>
          <cell r="AA7343" t="b">
            <v>1</v>
          </cell>
        </row>
        <row r="7344">
          <cell r="R7344">
            <v>2</v>
          </cell>
          <cell r="Y7344">
            <v>2</v>
          </cell>
          <cell r="AA7344" t="b">
            <v>1</v>
          </cell>
        </row>
        <row r="7345">
          <cell r="R7345">
            <v>2</v>
          </cell>
          <cell r="Y7345">
            <v>2</v>
          </cell>
          <cell r="AA7345" t="b">
            <v>1</v>
          </cell>
        </row>
        <row r="7346">
          <cell r="R7346">
            <v>2</v>
          </cell>
          <cell r="Y7346">
            <v>2</v>
          </cell>
          <cell r="AA7346" t="b">
            <v>1</v>
          </cell>
        </row>
        <row r="7347">
          <cell r="R7347">
            <v>2</v>
          </cell>
          <cell r="Y7347" t="e">
            <v>#N/A</v>
          </cell>
          <cell r="AA7347" t="b">
            <v>1</v>
          </cell>
        </row>
        <row r="7348">
          <cell r="R7348">
            <v>2</v>
          </cell>
          <cell r="Y7348">
            <v>3</v>
          </cell>
          <cell r="AA7348" t="b">
            <v>1</v>
          </cell>
        </row>
        <row r="7349">
          <cell r="R7349">
            <v>1</v>
          </cell>
          <cell r="Y7349" t="e">
            <v>#N/A</v>
          </cell>
          <cell r="AA7349" t="b">
            <v>1</v>
          </cell>
        </row>
        <row r="7350">
          <cell r="R7350">
            <v>1</v>
          </cell>
          <cell r="Y7350" t="e">
            <v>#N/A</v>
          </cell>
          <cell r="AA7350" t="b">
            <v>1</v>
          </cell>
        </row>
        <row r="7351">
          <cell r="R7351">
            <v>1</v>
          </cell>
          <cell r="Y7351">
            <v>1</v>
          </cell>
          <cell r="AA7351" t="b">
            <v>1</v>
          </cell>
        </row>
        <row r="7352">
          <cell r="R7352">
            <v>3</v>
          </cell>
          <cell r="Y7352">
            <v>2</v>
          </cell>
          <cell r="AA7352" t="b">
            <v>1</v>
          </cell>
        </row>
        <row r="7353">
          <cell r="R7353">
            <v>1</v>
          </cell>
          <cell r="Y7353" t="e">
            <v>#N/A</v>
          </cell>
          <cell r="AA7353" t="b">
            <v>1</v>
          </cell>
        </row>
        <row r="7354">
          <cell r="R7354">
            <v>1</v>
          </cell>
          <cell r="Y7354" t="e">
            <v>#N/A</v>
          </cell>
          <cell r="AA7354" t="b">
            <v>1</v>
          </cell>
        </row>
        <row r="7355">
          <cell r="R7355">
            <v>1</v>
          </cell>
          <cell r="Y7355" t="e">
            <v>#N/A</v>
          </cell>
          <cell r="AA7355" t="b">
            <v>1</v>
          </cell>
        </row>
        <row r="7356">
          <cell r="R7356">
            <v>2</v>
          </cell>
          <cell r="Y7356" t="str">
            <v/>
          </cell>
          <cell r="AA7356" t="b">
            <v>1</v>
          </cell>
        </row>
        <row r="7357">
          <cell r="R7357">
            <v>2</v>
          </cell>
          <cell r="Y7357">
            <v>2</v>
          </cell>
          <cell r="AA7357" t="b">
            <v>1</v>
          </cell>
        </row>
        <row r="7358">
          <cell r="R7358">
            <v>2</v>
          </cell>
          <cell r="Y7358">
            <v>2</v>
          </cell>
          <cell r="AA7358" t="b">
            <v>1</v>
          </cell>
        </row>
        <row r="7359">
          <cell r="R7359">
            <v>1</v>
          </cell>
          <cell r="Y7359">
            <v>1</v>
          </cell>
          <cell r="AA7359" t="b">
            <v>1</v>
          </cell>
        </row>
        <row r="7360">
          <cell r="R7360">
            <v>1</v>
          </cell>
          <cell r="Y7360">
            <v>2</v>
          </cell>
          <cell r="AA7360" t="b">
            <v>1</v>
          </cell>
        </row>
        <row r="7361">
          <cell r="R7361">
            <v>2</v>
          </cell>
          <cell r="Y7361">
            <v>2</v>
          </cell>
          <cell r="AA7361" t="b">
            <v>1</v>
          </cell>
        </row>
        <row r="7362">
          <cell r="R7362">
            <v>1</v>
          </cell>
          <cell r="Y7362" t="e">
            <v>#N/A</v>
          </cell>
          <cell r="AA7362" t="b">
            <v>1</v>
          </cell>
        </row>
        <row r="7363">
          <cell r="R7363">
            <v>2</v>
          </cell>
          <cell r="Y7363" t="str">
            <v/>
          </cell>
          <cell r="AA7363" t="b">
            <v>1</v>
          </cell>
        </row>
        <row r="7364">
          <cell r="R7364">
            <v>2</v>
          </cell>
          <cell r="Y7364" t="e">
            <v>#N/A</v>
          </cell>
          <cell r="AA7364" t="b">
            <v>1</v>
          </cell>
        </row>
        <row r="7365">
          <cell r="R7365">
            <v>2</v>
          </cell>
          <cell r="Y7365">
            <v>3</v>
          </cell>
          <cell r="AA7365" t="b">
            <v>1</v>
          </cell>
        </row>
        <row r="7366">
          <cell r="R7366">
            <v>2</v>
          </cell>
          <cell r="Y7366" t="e">
            <v>#N/A</v>
          </cell>
          <cell r="AA7366" t="b">
            <v>1</v>
          </cell>
        </row>
        <row r="7367">
          <cell r="R7367">
            <v>2</v>
          </cell>
          <cell r="Y7367" t="e">
            <v>#N/A</v>
          </cell>
          <cell r="AA7367" t="b">
            <v>1</v>
          </cell>
        </row>
        <row r="7368">
          <cell r="R7368">
            <v>2</v>
          </cell>
          <cell r="Y7368" t="e">
            <v>#N/A</v>
          </cell>
          <cell r="AA7368" t="b">
            <v>1</v>
          </cell>
        </row>
        <row r="7369">
          <cell r="R7369">
            <v>1</v>
          </cell>
          <cell r="Y7369">
            <v>2</v>
          </cell>
          <cell r="AA7369" t="b">
            <v>1</v>
          </cell>
        </row>
        <row r="7370">
          <cell r="R7370">
            <v>2</v>
          </cell>
          <cell r="Y7370">
            <v>2</v>
          </cell>
          <cell r="AA7370" t="b">
            <v>1</v>
          </cell>
        </row>
        <row r="7371">
          <cell r="R7371">
            <v>2</v>
          </cell>
          <cell r="Y7371" t="str">
            <v/>
          </cell>
          <cell r="AA7371" t="b">
            <v>1</v>
          </cell>
        </row>
        <row r="7372">
          <cell r="R7372">
            <v>1</v>
          </cell>
          <cell r="Y7372" t="e">
            <v>#N/A</v>
          </cell>
          <cell r="AA7372" t="b">
            <v>1</v>
          </cell>
        </row>
        <row r="7373">
          <cell r="R7373">
            <v>2</v>
          </cell>
          <cell r="Y7373">
            <v>2</v>
          </cell>
          <cell r="AA7373" t="b">
            <v>1</v>
          </cell>
        </row>
        <row r="7374">
          <cell r="R7374">
            <v>1</v>
          </cell>
          <cell r="Y7374">
            <v>2</v>
          </cell>
          <cell r="AA7374" t="b">
            <v>1</v>
          </cell>
        </row>
        <row r="7375">
          <cell r="R7375">
            <v>2</v>
          </cell>
          <cell r="Y7375" t="str">
            <v/>
          </cell>
          <cell r="AA7375" t="b">
            <v>1</v>
          </cell>
        </row>
        <row r="7376">
          <cell r="R7376">
            <v>1</v>
          </cell>
          <cell r="Y7376">
            <v>2</v>
          </cell>
          <cell r="AA7376" t="b">
            <v>1</v>
          </cell>
        </row>
        <row r="7377">
          <cell r="R7377">
            <v>2</v>
          </cell>
          <cell r="Y7377">
            <v>2</v>
          </cell>
          <cell r="AA7377" t="b">
            <v>1</v>
          </cell>
        </row>
        <row r="7378">
          <cell r="R7378">
            <v>2</v>
          </cell>
          <cell r="Y7378">
            <v>2</v>
          </cell>
          <cell r="AA7378" t="b">
            <v>1</v>
          </cell>
        </row>
        <row r="7379">
          <cell r="R7379">
            <v>2</v>
          </cell>
          <cell r="Y7379">
            <v>2</v>
          </cell>
          <cell r="AA7379" t="b">
            <v>1</v>
          </cell>
        </row>
        <row r="7380">
          <cell r="R7380">
            <v>1</v>
          </cell>
          <cell r="Y7380" t="e">
            <v>#N/A</v>
          </cell>
          <cell r="AA7380" t="b">
            <v>1</v>
          </cell>
        </row>
        <row r="7381">
          <cell r="R7381">
            <v>2</v>
          </cell>
          <cell r="Y7381" t="e">
            <v>#N/A</v>
          </cell>
          <cell r="AA7381" t="b">
            <v>1</v>
          </cell>
        </row>
        <row r="7382">
          <cell r="R7382">
            <v>2</v>
          </cell>
          <cell r="Y7382">
            <v>2</v>
          </cell>
          <cell r="AA7382" t="b">
            <v>1</v>
          </cell>
        </row>
        <row r="7383">
          <cell r="R7383">
            <v>1</v>
          </cell>
          <cell r="Y7383" t="e">
            <v>#N/A</v>
          </cell>
          <cell r="AA7383" t="b">
            <v>1</v>
          </cell>
        </row>
        <row r="7384">
          <cell r="R7384">
            <v>2</v>
          </cell>
          <cell r="Y7384">
            <v>2</v>
          </cell>
          <cell r="AA7384" t="b">
            <v>1</v>
          </cell>
        </row>
        <row r="7385">
          <cell r="R7385">
            <v>3</v>
          </cell>
          <cell r="Y7385">
            <v>3</v>
          </cell>
          <cell r="AA7385" t="b">
            <v>1</v>
          </cell>
        </row>
        <row r="7386">
          <cell r="R7386">
            <v>1</v>
          </cell>
          <cell r="Y7386" t="e">
            <v>#N/A</v>
          </cell>
          <cell r="AA7386" t="b">
            <v>1</v>
          </cell>
        </row>
        <row r="7387">
          <cell r="R7387">
            <v>2</v>
          </cell>
          <cell r="Y7387">
            <v>2</v>
          </cell>
          <cell r="AA7387" t="b">
            <v>1</v>
          </cell>
        </row>
        <row r="7388">
          <cell r="R7388">
            <v>4</v>
          </cell>
          <cell r="Y7388">
            <v>2</v>
          </cell>
          <cell r="AA7388" t="b">
            <v>1</v>
          </cell>
        </row>
        <row r="7389">
          <cell r="R7389">
            <v>2</v>
          </cell>
          <cell r="Y7389">
            <v>2</v>
          </cell>
          <cell r="AA7389" t="b">
            <v>1</v>
          </cell>
        </row>
        <row r="7390">
          <cell r="R7390">
            <v>2</v>
          </cell>
          <cell r="Y7390">
            <v>2</v>
          </cell>
          <cell r="AA7390" t="b">
            <v>1</v>
          </cell>
        </row>
        <row r="7391">
          <cell r="R7391">
            <v>1</v>
          </cell>
          <cell r="Y7391" t="e">
            <v>#N/A</v>
          </cell>
          <cell r="AA7391" t="b">
            <v>1</v>
          </cell>
        </row>
        <row r="7392">
          <cell r="R7392">
            <v>2</v>
          </cell>
          <cell r="Y7392">
            <v>3</v>
          </cell>
          <cell r="AA7392" t="b">
            <v>1</v>
          </cell>
        </row>
        <row r="7393">
          <cell r="R7393">
            <v>2</v>
          </cell>
          <cell r="Y7393">
            <v>2</v>
          </cell>
          <cell r="AA7393" t="b">
            <v>1</v>
          </cell>
        </row>
        <row r="7394">
          <cell r="R7394">
            <v>2</v>
          </cell>
          <cell r="Y7394">
            <v>2</v>
          </cell>
          <cell r="AA7394" t="b">
            <v>1</v>
          </cell>
        </row>
        <row r="7395">
          <cell r="R7395">
            <v>1</v>
          </cell>
          <cell r="Y7395" t="e">
            <v>#N/A</v>
          </cell>
          <cell r="AA7395" t="b">
            <v>1</v>
          </cell>
        </row>
        <row r="7396">
          <cell r="R7396">
            <v>2</v>
          </cell>
          <cell r="Y7396" t="str">
            <v/>
          </cell>
          <cell r="AA7396" t="b">
            <v>1</v>
          </cell>
        </row>
        <row r="7397">
          <cell r="R7397">
            <v>2</v>
          </cell>
          <cell r="Y7397">
            <v>2</v>
          </cell>
          <cell r="AA7397" t="b">
            <v>1</v>
          </cell>
        </row>
        <row r="7398">
          <cell r="R7398">
            <v>2</v>
          </cell>
          <cell r="Y7398">
            <v>2</v>
          </cell>
          <cell r="AA7398" t="b">
            <v>1</v>
          </cell>
        </row>
        <row r="7399">
          <cell r="R7399">
            <v>2</v>
          </cell>
          <cell r="Y7399">
            <v>2</v>
          </cell>
          <cell r="AA7399" t="b">
            <v>1</v>
          </cell>
        </row>
        <row r="7400">
          <cell r="R7400">
            <v>2</v>
          </cell>
          <cell r="Y7400">
            <v>2</v>
          </cell>
          <cell r="AA7400" t="b">
            <v>1</v>
          </cell>
        </row>
        <row r="7401">
          <cell r="R7401">
            <v>2</v>
          </cell>
          <cell r="Y7401">
            <v>2</v>
          </cell>
          <cell r="AA7401" t="b">
            <v>1</v>
          </cell>
        </row>
        <row r="7402">
          <cell r="R7402">
            <v>1</v>
          </cell>
          <cell r="Y7402">
            <v>2</v>
          </cell>
          <cell r="AA7402" t="b">
            <v>1</v>
          </cell>
        </row>
        <row r="7403">
          <cell r="R7403">
            <v>3</v>
          </cell>
          <cell r="Y7403">
            <v>3</v>
          </cell>
          <cell r="AA7403" t="b">
            <v>1</v>
          </cell>
        </row>
        <row r="7404">
          <cell r="R7404">
            <v>1</v>
          </cell>
          <cell r="Y7404" t="e">
            <v>#N/A</v>
          </cell>
          <cell r="AA7404" t="b">
            <v>1</v>
          </cell>
        </row>
        <row r="7405">
          <cell r="R7405">
            <v>2</v>
          </cell>
          <cell r="Y7405">
            <v>2</v>
          </cell>
          <cell r="AA7405" t="b">
            <v>1</v>
          </cell>
        </row>
        <row r="7406">
          <cell r="R7406">
            <v>2</v>
          </cell>
          <cell r="Y7406" t="str">
            <v/>
          </cell>
          <cell r="AA7406" t="b">
            <v>1</v>
          </cell>
        </row>
        <row r="7407">
          <cell r="R7407">
            <v>2</v>
          </cell>
          <cell r="Y7407">
            <v>1</v>
          </cell>
          <cell r="AA7407" t="b">
            <v>1</v>
          </cell>
        </row>
        <row r="7408">
          <cell r="R7408">
            <v>1</v>
          </cell>
          <cell r="Y7408">
            <v>2</v>
          </cell>
          <cell r="AA7408" t="b">
            <v>1</v>
          </cell>
        </row>
        <row r="7409">
          <cell r="R7409">
            <v>2</v>
          </cell>
          <cell r="Y7409">
            <v>2</v>
          </cell>
          <cell r="AA7409" t="b">
            <v>1</v>
          </cell>
        </row>
        <row r="7410">
          <cell r="R7410">
            <v>1</v>
          </cell>
          <cell r="Y7410" t="str">
            <v/>
          </cell>
          <cell r="AA7410" t="b">
            <v>1</v>
          </cell>
        </row>
        <row r="7411">
          <cell r="R7411">
            <v>2</v>
          </cell>
          <cell r="Y7411" t="e">
            <v>#N/A</v>
          </cell>
          <cell r="AA7411" t="b">
            <v>1</v>
          </cell>
        </row>
        <row r="7412">
          <cell r="R7412">
            <v>1</v>
          </cell>
          <cell r="Y7412" t="e">
            <v>#N/A</v>
          </cell>
          <cell r="AA7412" t="b">
            <v>1</v>
          </cell>
        </row>
        <row r="7413">
          <cell r="R7413">
            <v>1</v>
          </cell>
          <cell r="Y7413" t="e">
            <v>#N/A</v>
          </cell>
          <cell r="AA7413" t="b">
            <v>1</v>
          </cell>
        </row>
        <row r="7414">
          <cell r="R7414">
            <v>1</v>
          </cell>
          <cell r="Y7414" t="str">
            <v/>
          </cell>
          <cell r="AA7414" t="b">
            <v>1</v>
          </cell>
        </row>
        <row r="7415">
          <cell r="R7415">
            <v>2</v>
          </cell>
          <cell r="Y7415">
            <v>2</v>
          </cell>
          <cell r="AA7415" t="b">
            <v>1</v>
          </cell>
        </row>
        <row r="7416">
          <cell r="R7416">
            <v>1</v>
          </cell>
          <cell r="Y7416" t="str">
            <v/>
          </cell>
          <cell r="AA7416" t="b">
            <v>1</v>
          </cell>
        </row>
        <row r="7417">
          <cell r="R7417">
            <v>3</v>
          </cell>
          <cell r="Y7417">
            <v>3</v>
          </cell>
          <cell r="AA7417" t="b">
            <v>1</v>
          </cell>
        </row>
        <row r="7418">
          <cell r="R7418">
            <v>2</v>
          </cell>
          <cell r="Y7418">
            <v>2</v>
          </cell>
          <cell r="AA7418" t="b">
            <v>1</v>
          </cell>
        </row>
        <row r="7419">
          <cell r="R7419">
            <v>2</v>
          </cell>
          <cell r="Y7419" t="e">
            <v>#N/A</v>
          </cell>
          <cell r="AA7419" t="b">
            <v>1</v>
          </cell>
        </row>
        <row r="7420">
          <cell r="R7420">
            <v>1</v>
          </cell>
          <cell r="Y7420">
            <v>2</v>
          </cell>
          <cell r="AA7420" t="b">
            <v>1</v>
          </cell>
        </row>
        <row r="7421">
          <cell r="R7421">
            <v>1</v>
          </cell>
          <cell r="Y7421" t="str">
            <v/>
          </cell>
          <cell r="AA7421" t="b">
            <v>1</v>
          </cell>
        </row>
        <row r="7422">
          <cell r="R7422">
            <v>1</v>
          </cell>
          <cell r="Y7422">
            <v>2</v>
          </cell>
          <cell r="AA7422" t="b">
            <v>1</v>
          </cell>
        </row>
        <row r="7423">
          <cell r="R7423">
            <v>2</v>
          </cell>
          <cell r="Y7423">
            <v>3</v>
          </cell>
          <cell r="AA7423" t="b">
            <v>1</v>
          </cell>
        </row>
        <row r="7424">
          <cell r="R7424">
            <v>1</v>
          </cell>
          <cell r="Y7424">
            <v>2</v>
          </cell>
          <cell r="AA7424" t="b">
            <v>1</v>
          </cell>
        </row>
        <row r="7425">
          <cell r="R7425">
            <v>3</v>
          </cell>
          <cell r="Y7425">
            <v>3</v>
          </cell>
          <cell r="AA7425" t="b">
            <v>1</v>
          </cell>
        </row>
        <row r="7426">
          <cell r="R7426">
            <v>2</v>
          </cell>
          <cell r="Y7426">
            <v>2</v>
          </cell>
          <cell r="AA7426" t="b">
            <v>1</v>
          </cell>
        </row>
        <row r="7427">
          <cell r="R7427">
            <v>2</v>
          </cell>
          <cell r="Y7427">
            <v>1</v>
          </cell>
          <cell r="AA7427" t="b">
            <v>1</v>
          </cell>
        </row>
        <row r="7428">
          <cell r="R7428">
            <v>2</v>
          </cell>
          <cell r="Y7428">
            <v>1</v>
          </cell>
          <cell r="AA7428" t="b">
            <v>1</v>
          </cell>
        </row>
        <row r="7429">
          <cell r="R7429">
            <v>3</v>
          </cell>
          <cell r="Y7429">
            <v>3</v>
          </cell>
          <cell r="AA7429" t="b">
            <v>1</v>
          </cell>
        </row>
        <row r="7430">
          <cell r="R7430">
            <v>2</v>
          </cell>
          <cell r="Y7430">
            <v>1</v>
          </cell>
          <cell r="AA7430" t="b">
            <v>1</v>
          </cell>
        </row>
        <row r="7431">
          <cell r="R7431">
            <v>2</v>
          </cell>
          <cell r="Y7431">
            <v>1</v>
          </cell>
          <cell r="AA7431" t="b">
            <v>1</v>
          </cell>
        </row>
        <row r="7432">
          <cell r="R7432">
            <v>2</v>
          </cell>
          <cell r="Y7432">
            <v>2</v>
          </cell>
          <cell r="AA7432" t="b">
            <v>1</v>
          </cell>
        </row>
        <row r="7433">
          <cell r="R7433">
            <v>1</v>
          </cell>
          <cell r="Y7433">
            <v>2</v>
          </cell>
          <cell r="AA7433" t="b">
            <v>1</v>
          </cell>
        </row>
        <row r="7434">
          <cell r="R7434">
            <v>3</v>
          </cell>
          <cell r="Y7434">
            <v>3</v>
          </cell>
          <cell r="AA7434" t="b">
            <v>1</v>
          </cell>
        </row>
        <row r="7435">
          <cell r="R7435">
            <v>2</v>
          </cell>
          <cell r="Y7435">
            <v>3</v>
          </cell>
          <cell r="AA7435" t="b">
            <v>1</v>
          </cell>
        </row>
        <row r="7436">
          <cell r="R7436">
            <v>1</v>
          </cell>
          <cell r="Y7436" t="str">
            <v/>
          </cell>
          <cell r="AA7436" t="b">
            <v>1</v>
          </cell>
        </row>
        <row r="7437">
          <cell r="R7437">
            <v>2</v>
          </cell>
          <cell r="Y7437">
            <v>2</v>
          </cell>
          <cell r="AA7437" t="b">
            <v>1</v>
          </cell>
        </row>
        <row r="7438">
          <cell r="R7438">
            <v>2</v>
          </cell>
          <cell r="Y7438">
            <v>3</v>
          </cell>
          <cell r="AA7438" t="b">
            <v>1</v>
          </cell>
        </row>
        <row r="7439">
          <cell r="R7439">
            <v>2</v>
          </cell>
          <cell r="Y7439">
            <v>2</v>
          </cell>
          <cell r="AA7439" t="b">
            <v>1</v>
          </cell>
        </row>
        <row r="7440">
          <cell r="R7440">
            <v>1</v>
          </cell>
          <cell r="Y7440" t="e">
            <v>#N/A</v>
          </cell>
          <cell r="AA7440" t="b">
            <v>1</v>
          </cell>
        </row>
        <row r="7441">
          <cell r="R7441">
            <v>1</v>
          </cell>
          <cell r="Y7441" t="e">
            <v>#N/A</v>
          </cell>
          <cell r="AA7441" t="b">
            <v>1</v>
          </cell>
        </row>
        <row r="7442">
          <cell r="R7442">
            <v>2</v>
          </cell>
          <cell r="Y7442" t="e">
            <v>#N/A</v>
          </cell>
          <cell r="AA7442" t="b">
            <v>1</v>
          </cell>
        </row>
        <row r="7443">
          <cell r="R7443">
            <v>3</v>
          </cell>
          <cell r="Y7443" t="e">
            <v>#N/A</v>
          </cell>
          <cell r="AA7443" t="b">
            <v>1</v>
          </cell>
        </row>
        <row r="7444">
          <cell r="R7444">
            <v>2</v>
          </cell>
          <cell r="Y7444" t="e">
            <v>#N/A</v>
          </cell>
          <cell r="AA7444" t="b">
            <v>1</v>
          </cell>
        </row>
        <row r="7445">
          <cell r="R7445">
            <v>2</v>
          </cell>
          <cell r="Y7445" t="e">
            <v>#N/A</v>
          </cell>
          <cell r="AA7445" t="b">
            <v>1</v>
          </cell>
        </row>
        <row r="7446">
          <cell r="R7446">
            <v>3</v>
          </cell>
          <cell r="Y7446">
            <v>3</v>
          </cell>
          <cell r="AA7446" t="b">
            <v>1</v>
          </cell>
        </row>
        <row r="7447">
          <cell r="R7447">
            <v>2</v>
          </cell>
          <cell r="Y7447">
            <v>2</v>
          </cell>
          <cell r="AA7447" t="b">
            <v>1</v>
          </cell>
        </row>
        <row r="7448">
          <cell r="R7448">
            <v>1</v>
          </cell>
          <cell r="Y7448" t="e">
            <v>#N/A</v>
          </cell>
          <cell r="AA7448" t="b">
            <v>1</v>
          </cell>
        </row>
        <row r="7449">
          <cell r="R7449">
            <v>3</v>
          </cell>
          <cell r="Y7449">
            <v>3</v>
          </cell>
          <cell r="AA7449" t="b">
            <v>1</v>
          </cell>
        </row>
        <row r="7450">
          <cell r="R7450">
            <v>2</v>
          </cell>
          <cell r="Y7450">
            <v>3</v>
          </cell>
          <cell r="AA7450" t="b">
            <v>1</v>
          </cell>
        </row>
        <row r="7451">
          <cell r="R7451">
            <v>1</v>
          </cell>
          <cell r="Y7451" t="e">
            <v>#N/A</v>
          </cell>
          <cell r="AA7451" t="b">
            <v>1</v>
          </cell>
        </row>
        <row r="7452">
          <cell r="R7452">
            <v>1</v>
          </cell>
          <cell r="Y7452" t="e">
            <v>#N/A</v>
          </cell>
          <cell r="AA7452" t="b">
            <v>1</v>
          </cell>
        </row>
        <row r="7453">
          <cell r="R7453">
            <v>1</v>
          </cell>
          <cell r="Y7453" t="e">
            <v>#N/A</v>
          </cell>
          <cell r="AA7453" t="b">
            <v>1</v>
          </cell>
        </row>
        <row r="7454">
          <cell r="R7454">
            <v>2</v>
          </cell>
          <cell r="Y7454">
            <v>3</v>
          </cell>
          <cell r="AA7454" t="b">
            <v>1</v>
          </cell>
        </row>
        <row r="7455">
          <cell r="R7455">
            <v>1</v>
          </cell>
          <cell r="Y7455">
            <v>3</v>
          </cell>
          <cell r="AA7455" t="b">
            <v>1</v>
          </cell>
        </row>
        <row r="7456">
          <cell r="R7456">
            <v>2</v>
          </cell>
          <cell r="Y7456" t="e">
            <v>#N/A</v>
          </cell>
          <cell r="AA7456" t="b">
            <v>1</v>
          </cell>
        </row>
        <row r="7457">
          <cell r="R7457">
            <v>2</v>
          </cell>
          <cell r="Y7457">
            <v>2</v>
          </cell>
          <cell r="AA7457" t="b">
            <v>1</v>
          </cell>
        </row>
        <row r="7458">
          <cell r="R7458">
            <v>2</v>
          </cell>
          <cell r="Y7458">
            <v>2</v>
          </cell>
          <cell r="AA7458" t="b">
            <v>1</v>
          </cell>
        </row>
        <row r="7459">
          <cell r="R7459">
            <v>1</v>
          </cell>
          <cell r="Y7459" t="e">
            <v>#N/A</v>
          </cell>
          <cell r="AA7459" t="b">
            <v>1</v>
          </cell>
        </row>
        <row r="7460">
          <cell r="R7460">
            <v>1</v>
          </cell>
          <cell r="Y7460">
            <v>3</v>
          </cell>
          <cell r="AA7460" t="b">
            <v>1</v>
          </cell>
        </row>
        <row r="7461">
          <cell r="R7461">
            <v>2</v>
          </cell>
          <cell r="Y7461">
            <v>3</v>
          </cell>
          <cell r="AA7461" t="b">
            <v>1</v>
          </cell>
        </row>
        <row r="7462">
          <cell r="R7462">
            <v>2</v>
          </cell>
          <cell r="Y7462">
            <v>2</v>
          </cell>
          <cell r="AA7462" t="b">
            <v>1</v>
          </cell>
        </row>
        <row r="7463">
          <cell r="R7463">
            <v>1</v>
          </cell>
          <cell r="Y7463" t="str">
            <v/>
          </cell>
          <cell r="AA7463" t="b">
            <v>1</v>
          </cell>
        </row>
        <row r="7464">
          <cell r="R7464">
            <v>2</v>
          </cell>
          <cell r="Y7464">
            <v>3</v>
          </cell>
          <cell r="AA7464" t="b">
            <v>1</v>
          </cell>
        </row>
        <row r="7465">
          <cell r="R7465">
            <v>2</v>
          </cell>
          <cell r="Y7465">
            <v>2</v>
          </cell>
          <cell r="AA7465" t="b">
            <v>1</v>
          </cell>
        </row>
        <row r="7466">
          <cell r="R7466">
            <v>2</v>
          </cell>
          <cell r="Y7466">
            <v>3</v>
          </cell>
          <cell r="AA7466" t="b">
            <v>1</v>
          </cell>
        </row>
        <row r="7467">
          <cell r="R7467">
            <v>0</v>
          </cell>
          <cell r="Y7467" t="str">
            <v/>
          </cell>
          <cell r="AA7467" t="b">
            <v>1</v>
          </cell>
        </row>
        <row r="7468">
          <cell r="R7468">
            <v>0</v>
          </cell>
          <cell r="Y7468" t="str">
            <v/>
          </cell>
          <cell r="AA7468" t="b">
            <v>1</v>
          </cell>
        </row>
        <row r="7469">
          <cell r="R7469">
            <v>3</v>
          </cell>
          <cell r="Y7469">
            <v>2</v>
          </cell>
          <cell r="AA7469" t="b">
            <v>1</v>
          </cell>
        </row>
        <row r="7470">
          <cell r="R7470">
            <v>3</v>
          </cell>
          <cell r="Y7470">
            <v>3</v>
          </cell>
          <cell r="AA7470" t="b">
            <v>1</v>
          </cell>
        </row>
        <row r="7471">
          <cell r="R7471">
            <v>3</v>
          </cell>
          <cell r="Y7471">
            <v>3</v>
          </cell>
          <cell r="AA7471" t="b">
            <v>1</v>
          </cell>
        </row>
        <row r="7472">
          <cell r="R7472">
            <v>1</v>
          </cell>
          <cell r="Y7472">
            <v>1</v>
          </cell>
          <cell r="AA7472" t="b">
            <v>1</v>
          </cell>
        </row>
        <row r="7473">
          <cell r="R7473">
            <v>1</v>
          </cell>
          <cell r="Y7473" t="e">
            <v>#N/A</v>
          </cell>
          <cell r="AA7473" t="b">
            <v>1</v>
          </cell>
        </row>
        <row r="7474">
          <cell r="R7474">
            <v>2</v>
          </cell>
          <cell r="Y7474">
            <v>3</v>
          </cell>
          <cell r="AA7474" t="b">
            <v>1</v>
          </cell>
        </row>
        <row r="7475">
          <cell r="R7475">
            <v>2</v>
          </cell>
          <cell r="Y7475" t="e">
            <v>#N/A</v>
          </cell>
          <cell r="AA7475" t="b">
            <v>1</v>
          </cell>
        </row>
        <row r="7476">
          <cell r="R7476">
            <v>3</v>
          </cell>
          <cell r="Y7476">
            <v>2</v>
          </cell>
          <cell r="AA7476" t="b">
            <v>1</v>
          </cell>
        </row>
        <row r="7477">
          <cell r="R7477">
            <v>3</v>
          </cell>
          <cell r="Y7477">
            <v>2</v>
          </cell>
          <cell r="AA7477" t="b">
            <v>1</v>
          </cell>
        </row>
        <row r="7478">
          <cell r="R7478">
            <v>2</v>
          </cell>
          <cell r="Y7478">
            <v>3</v>
          </cell>
          <cell r="AA7478" t="b">
            <v>1</v>
          </cell>
        </row>
        <row r="7479">
          <cell r="R7479">
            <v>3</v>
          </cell>
          <cell r="Y7479">
            <v>1</v>
          </cell>
          <cell r="AA7479" t="b">
            <v>1</v>
          </cell>
        </row>
        <row r="7480">
          <cell r="R7480">
            <v>2</v>
          </cell>
          <cell r="Y7480">
            <v>3</v>
          </cell>
          <cell r="AA7480" t="b">
            <v>1</v>
          </cell>
        </row>
        <row r="7481">
          <cell r="R7481">
            <v>2</v>
          </cell>
          <cell r="Y7481">
            <v>1</v>
          </cell>
          <cell r="AA7481" t="b">
            <v>1</v>
          </cell>
        </row>
        <row r="7482">
          <cell r="R7482">
            <v>2</v>
          </cell>
          <cell r="Y7482">
            <v>3</v>
          </cell>
          <cell r="AA7482" t="b">
            <v>1</v>
          </cell>
        </row>
        <row r="7483">
          <cell r="R7483">
            <v>2</v>
          </cell>
          <cell r="Y7483" t="e">
            <v>#N/A</v>
          </cell>
          <cell r="AA7483" t="b">
            <v>1</v>
          </cell>
        </row>
        <row r="7484">
          <cell r="R7484">
            <v>2</v>
          </cell>
          <cell r="Y7484">
            <v>2</v>
          </cell>
          <cell r="AA7484" t="b">
            <v>1</v>
          </cell>
        </row>
        <row r="7485">
          <cell r="R7485">
            <v>2</v>
          </cell>
          <cell r="Y7485">
            <v>2</v>
          </cell>
          <cell r="AA7485" t="b">
            <v>1</v>
          </cell>
        </row>
        <row r="7486">
          <cell r="R7486">
            <v>2</v>
          </cell>
          <cell r="Y7486">
            <v>3</v>
          </cell>
          <cell r="AA7486" t="b">
            <v>1</v>
          </cell>
        </row>
        <row r="7487">
          <cell r="R7487">
            <v>2</v>
          </cell>
          <cell r="Y7487">
            <v>3</v>
          </cell>
          <cell r="AA7487" t="b">
            <v>1</v>
          </cell>
        </row>
        <row r="7488">
          <cell r="R7488">
            <v>2</v>
          </cell>
          <cell r="Y7488">
            <v>2</v>
          </cell>
          <cell r="AA7488" t="b">
            <v>1</v>
          </cell>
        </row>
        <row r="7489">
          <cell r="R7489">
            <v>2</v>
          </cell>
          <cell r="Y7489">
            <v>2</v>
          </cell>
          <cell r="AA7489" t="b">
            <v>1</v>
          </cell>
        </row>
        <row r="7490">
          <cell r="R7490">
            <v>2</v>
          </cell>
          <cell r="Y7490">
            <v>3</v>
          </cell>
          <cell r="AA7490" t="b">
            <v>1</v>
          </cell>
        </row>
        <row r="7491">
          <cell r="R7491">
            <v>1</v>
          </cell>
          <cell r="Y7491">
            <v>2</v>
          </cell>
          <cell r="AA7491" t="b">
            <v>1</v>
          </cell>
        </row>
        <row r="7492">
          <cell r="R7492">
            <v>1</v>
          </cell>
          <cell r="Y7492">
            <v>2</v>
          </cell>
          <cell r="AA7492" t="b">
            <v>1</v>
          </cell>
        </row>
        <row r="7493">
          <cell r="R7493">
            <v>2</v>
          </cell>
          <cell r="Y7493">
            <v>1</v>
          </cell>
          <cell r="AA7493" t="b">
            <v>1</v>
          </cell>
        </row>
        <row r="7494">
          <cell r="R7494">
            <v>2</v>
          </cell>
          <cell r="Y7494">
            <v>3</v>
          </cell>
          <cell r="AA7494" t="b">
            <v>1</v>
          </cell>
        </row>
        <row r="7495">
          <cell r="R7495">
            <v>2</v>
          </cell>
          <cell r="Y7495">
            <v>2</v>
          </cell>
          <cell r="AA7495" t="b">
            <v>1</v>
          </cell>
        </row>
        <row r="7496">
          <cell r="R7496">
            <v>3</v>
          </cell>
          <cell r="Y7496">
            <v>2</v>
          </cell>
          <cell r="AA7496" t="b">
            <v>1</v>
          </cell>
        </row>
        <row r="7497">
          <cell r="R7497">
            <v>2</v>
          </cell>
          <cell r="Y7497">
            <v>2</v>
          </cell>
          <cell r="AA7497" t="b">
            <v>1</v>
          </cell>
        </row>
        <row r="7498">
          <cell r="R7498">
            <v>2</v>
          </cell>
          <cell r="Y7498">
            <v>2</v>
          </cell>
          <cell r="AA7498" t="b">
            <v>1</v>
          </cell>
        </row>
        <row r="7499">
          <cell r="R7499">
            <v>0</v>
          </cell>
          <cell r="Y7499" t="str">
            <v/>
          </cell>
          <cell r="AA7499" t="b">
            <v>1</v>
          </cell>
        </row>
        <row r="7500">
          <cell r="R7500">
            <v>0</v>
          </cell>
          <cell r="Y7500" t="str">
            <v/>
          </cell>
          <cell r="AA7500" t="b">
            <v>1</v>
          </cell>
        </row>
        <row r="7501">
          <cell r="R7501">
            <v>0</v>
          </cell>
          <cell r="Y7501" t="str">
            <v/>
          </cell>
          <cell r="AA7501" t="b">
            <v>1</v>
          </cell>
        </row>
        <row r="7502">
          <cell r="R7502">
            <v>3</v>
          </cell>
          <cell r="Y7502" t="str">
            <v/>
          </cell>
          <cell r="AA7502" t="b">
            <v>1</v>
          </cell>
        </row>
        <row r="7503">
          <cell r="R7503">
            <v>1</v>
          </cell>
          <cell r="Y7503">
            <v>1</v>
          </cell>
          <cell r="AA7503" t="b">
            <v>1</v>
          </cell>
        </row>
        <row r="7504">
          <cell r="R7504">
            <v>2</v>
          </cell>
          <cell r="Y7504">
            <v>3</v>
          </cell>
          <cell r="AA7504" t="b">
            <v>1</v>
          </cell>
        </row>
        <row r="7505">
          <cell r="R7505">
            <v>1</v>
          </cell>
          <cell r="Y7505">
            <v>1</v>
          </cell>
          <cell r="AA7505" t="b">
            <v>1</v>
          </cell>
        </row>
        <row r="7506">
          <cell r="R7506">
            <v>3</v>
          </cell>
          <cell r="Y7506">
            <v>1</v>
          </cell>
          <cell r="AA7506" t="b">
            <v>1</v>
          </cell>
        </row>
        <row r="7507">
          <cell r="R7507">
            <v>1</v>
          </cell>
          <cell r="Y7507" t="e">
            <v>#N/A</v>
          </cell>
          <cell r="AA7507" t="b">
            <v>1</v>
          </cell>
        </row>
        <row r="7508">
          <cell r="R7508">
            <v>2</v>
          </cell>
          <cell r="Y7508">
            <v>2</v>
          </cell>
          <cell r="AA7508" t="b">
            <v>1</v>
          </cell>
        </row>
        <row r="7509">
          <cell r="R7509">
            <v>2</v>
          </cell>
          <cell r="Y7509">
            <v>2</v>
          </cell>
          <cell r="AA7509" t="b">
            <v>1</v>
          </cell>
        </row>
        <row r="7510">
          <cell r="R7510">
            <v>3</v>
          </cell>
          <cell r="Y7510">
            <v>3</v>
          </cell>
          <cell r="AA7510" t="b">
            <v>1</v>
          </cell>
        </row>
        <row r="7511">
          <cell r="R7511">
            <v>1</v>
          </cell>
          <cell r="Y7511" t="e">
            <v>#N/A</v>
          </cell>
          <cell r="AA7511" t="b">
            <v>1</v>
          </cell>
        </row>
        <row r="7512">
          <cell r="R7512">
            <v>1</v>
          </cell>
          <cell r="Y7512">
            <v>1</v>
          </cell>
          <cell r="AA7512" t="b">
            <v>1</v>
          </cell>
        </row>
        <row r="7513">
          <cell r="R7513">
            <v>1</v>
          </cell>
          <cell r="Y7513">
            <v>2</v>
          </cell>
          <cell r="AA7513" t="b">
            <v>1</v>
          </cell>
        </row>
        <row r="7514">
          <cell r="R7514">
            <v>1</v>
          </cell>
          <cell r="Y7514">
            <v>2</v>
          </cell>
          <cell r="AA7514" t="b">
            <v>1</v>
          </cell>
        </row>
        <row r="7515">
          <cell r="R7515">
            <v>2</v>
          </cell>
          <cell r="Y7515">
            <v>3</v>
          </cell>
          <cell r="AA7515" t="b">
            <v>1</v>
          </cell>
        </row>
        <row r="7516">
          <cell r="R7516">
            <v>2</v>
          </cell>
          <cell r="Y7516" t="e">
            <v>#N/A</v>
          </cell>
          <cell r="AA7516" t="b">
            <v>1</v>
          </cell>
        </row>
        <row r="7517">
          <cell r="R7517">
            <v>2</v>
          </cell>
          <cell r="Y7517" t="e">
            <v>#N/A</v>
          </cell>
          <cell r="AA7517" t="b">
            <v>1</v>
          </cell>
        </row>
        <row r="7518">
          <cell r="R7518">
            <v>1</v>
          </cell>
          <cell r="Y7518">
            <v>2</v>
          </cell>
          <cell r="AA7518" t="b">
            <v>1</v>
          </cell>
        </row>
        <row r="7519">
          <cell r="R7519">
            <v>2</v>
          </cell>
          <cell r="Y7519" t="e">
            <v>#N/A</v>
          </cell>
          <cell r="AA7519" t="b">
            <v>1</v>
          </cell>
        </row>
        <row r="7520">
          <cell r="R7520">
            <v>1</v>
          </cell>
          <cell r="Y7520" t="str">
            <v/>
          </cell>
          <cell r="AA7520" t="b">
            <v>1</v>
          </cell>
        </row>
        <row r="7521">
          <cell r="R7521">
            <v>2</v>
          </cell>
          <cell r="Y7521" t="str">
            <v/>
          </cell>
          <cell r="AA7521" t="b">
            <v>1</v>
          </cell>
        </row>
        <row r="7522">
          <cell r="R7522">
            <v>2</v>
          </cell>
          <cell r="Y7522">
            <v>2</v>
          </cell>
          <cell r="AA7522" t="b">
            <v>1</v>
          </cell>
        </row>
        <row r="7523">
          <cell r="R7523">
            <v>2</v>
          </cell>
          <cell r="Y7523">
            <v>1</v>
          </cell>
          <cell r="AA7523" t="b">
            <v>1</v>
          </cell>
        </row>
        <row r="7524">
          <cell r="R7524">
            <v>2</v>
          </cell>
          <cell r="Y7524">
            <v>2</v>
          </cell>
          <cell r="AA7524" t="b">
            <v>1</v>
          </cell>
        </row>
        <row r="7525">
          <cell r="R7525">
            <v>2</v>
          </cell>
          <cell r="Y7525" t="e">
            <v>#N/A</v>
          </cell>
          <cell r="AA7525" t="b">
            <v>1</v>
          </cell>
        </row>
        <row r="7526">
          <cell r="R7526">
            <v>2</v>
          </cell>
          <cell r="Y7526">
            <v>3</v>
          </cell>
          <cell r="AA7526" t="b">
            <v>1</v>
          </cell>
        </row>
        <row r="7527">
          <cell r="R7527">
            <v>2</v>
          </cell>
          <cell r="Y7527" t="e">
            <v>#N/A</v>
          </cell>
          <cell r="AA7527" t="b">
            <v>1</v>
          </cell>
        </row>
        <row r="7528">
          <cell r="R7528">
            <v>3</v>
          </cell>
          <cell r="Y7528">
            <v>3</v>
          </cell>
          <cell r="AA7528" t="b">
            <v>1</v>
          </cell>
        </row>
        <row r="7529">
          <cell r="R7529">
            <v>2</v>
          </cell>
          <cell r="Y7529">
            <v>1</v>
          </cell>
          <cell r="AA7529" t="b">
            <v>1</v>
          </cell>
        </row>
        <row r="7530">
          <cell r="R7530">
            <v>3</v>
          </cell>
          <cell r="Y7530">
            <v>1</v>
          </cell>
          <cell r="AA7530" t="b">
            <v>1</v>
          </cell>
        </row>
        <row r="7531">
          <cell r="R7531">
            <v>2</v>
          </cell>
          <cell r="Y7531">
            <v>2</v>
          </cell>
          <cell r="AA7531" t="b">
            <v>1</v>
          </cell>
        </row>
        <row r="7532">
          <cell r="R7532">
            <v>2</v>
          </cell>
          <cell r="Y7532">
            <v>2</v>
          </cell>
          <cell r="AA7532" t="b">
            <v>1</v>
          </cell>
        </row>
        <row r="7533">
          <cell r="R7533">
            <v>2</v>
          </cell>
          <cell r="Y7533" t="e">
            <v>#N/A</v>
          </cell>
          <cell r="AA7533" t="b">
            <v>1</v>
          </cell>
        </row>
        <row r="7534">
          <cell r="R7534">
            <v>2</v>
          </cell>
          <cell r="Y7534">
            <v>2</v>
          </cell>
          <cell r="AA7534" t="b">
            <v>1</v>
          </cell>
        </row>
        <row r="7535">
          <cell r="R7535">
            <v>2</v>
          </cell>
          <cell r="Y7535" t="e">
            <v>#N/A</v>
          </cell>
          <cell r="AA7535" t="b">
            <v>1</v>
          </cell>
        </row>
        <row r="7536">
          <cell r="R7536">
            <v>3</v>
          </cell>
          <cell r="Y7536">
            <v>2</v>
          </cell>
          <cell r="AA7536" t="b">
            <v>1</v>
          </cell>
        </row>
        <row r="7537">
          <cell r="R7537">
            <v>2</v>
          </cell>
          <cell r="Y7537">
            <v>2</v>
          </cell>
          <cell r="AA7537" t="b">
            <v>1</v>
          </cell>
        </row>
        <row r="7538">
          <cell r="R7538">
            <v>2</v>
          </cell>
          <cell r="Y7538">
            <v>2</v>
          </cell>
          <cell r="AA7538" t="b">
            <v>1</v>
          </cell>
        </row>
        <row r="7539">
          <cell r="R7539">
            <v>2</v>
          </cell>
          <cell r="Y7539">
            <v>2</v>
          </cell>
          <cell r="AA7539" t="b">
            <v>1</v>
          </cell>
        </row>
        <row r="7540">
          <cell r="R7540">
            <v>3</v>
          </cell>
          <cell r="Y7540" t="e">
            <v>#N/A</v>
          </cell>
          <cell r="AA7540" t="b">
            <v>1</v>
          </cell>
        </row>
        <row r="7541">
          <cell r="R7541">
            <v>3</v>
          </cell>
          <cell r="Y7541">
            <v>2</v>
          </cell>
          <cell r="AA7541" t="b">
            <v>1</v>
          </cell>
        </row>
        <row r="7542">
          <cell r="R7542">
            <v>2</v>
          </cell>
          <cell r="Y7542">
            <v>2</v>
          </cell>
          <cell r="AA7542" t="b">
            <v>1</v>
          </cell>
        </row>
        <row r="7543">
          <cell r="R7543">
            <v>2</v>
          </cell>
          <cell r="Y7543" t="e">
            <v>#N/A</v>
          </cell>
          <cell r="AA7543" t="b">
            <v>1</v>
          </cell>
        </row>
        <row r="7544">
          <cell r="R7544">
            <v>1</v>
          </cell>
          <cell r="Y7544">
            <v>2</v>
          </cell>
          <cell r="AA7544" t="b">
            <v>1</v>
          </cell>
        </row>
        <row r="7545">
          <cell r="R7545">
            <v>2</v>
          </cell>
          <cell r="Y7545">
            <v>2</v>
          </cell>
          <cell r="AA7545" t="b">
            <v>1</v>
          </cell>
        </row>
        <row r="7546">
          <cell r="R7546">
            <v>2</v>
          </cell>
          <cell r="Y7546">
            <v>2</v>
          </cell>
          <cell r="AA7546" t="b">
            <v>1</v>
          </cell>
        </row>
        <row r="7547">
          <cell r="R7547">
            <v>2</v>
          </cell>
          <cell r="Y7547">
            <v>3</v>
          </cell>
          <cell r="AA7547" t="b">
            <v>1</v>
          </cell>
        </row>
        <row r="7548">
          <cell r="R7548">
            <v>2</v>
          </cell>
          <cell r="Y7548">
            <v>2</v>
          </cell>
          <cell r="AA7548" t="b">
            <v>1</v>
          </cell>
        </row>
        <row r="7549">
          <cell r="R7549">
            <v>3</v>
          </cell>
          <cell r="Y7549">
            <v>2</v>
          </cell>
          <cell r="AA7549" t="b">
            <v>1</v>
          </cell>
        </row>
        <row r="7550">
          <cell r="R7550">
            <v>1</v>
          </cell>
          <cell r="Y7550">
            <v>1</v>
          </cell>
          <cell r="AA7550" t="b">
            <v>1</v>
          </cell>
        </row>
        <row r="7551">
          <cell r="R7551">
            <v>2</v>
          </cell>
          <cell r="Y7551">
            <v>1</v>
          </cell>
          <cell r="AA7551" t="b">
            <v>1</v>
          </cell>
        </row>
        <row r="7552">
          <cell r="R7552">
            <v>2</v>
          </cell>
          <cell r="Y7552">
            <v>1</v>
          </cell>
          <cell r="AA7552" t="b">
            <v>1</v>
          </cell>
        </row>
        <row r="7553">
          <cell r="R7553">
            <v>2</v>
          </cell>
          <cell r="Y7553">
            <v>2</v>
          </cell>
          <cell r="AA7553" t="b">
            <v>1</v>
          </cell>
        </row>
        <row r="7554">
          <cell r="R7554">
            <v>2</v>
          </cell>
          <cell r="Y7554" t="str">
            <v/>
          </cell>
          <cell r="AA7554" t="b">
            <v>1</v>
          </cell>
        </row>
        <row r="7555">
          <cell r="R7555">
            <v>2</v>
          </cell>
          <cell r="Y7555" t="str">
            <v/>
          </cell>
          <cell r="AA7555" t="b">
            <v>1</v>
          </cell>
        </row>
        <row r="7556">
          <cell r="R7556">
            <v>1</v>
          </cell>
          <cell r="Y7556" t="str">
            <v/>
          </cell>
          <cell r="AA7556" t="b">
            <v>1</v>
          </cell>
        </row>
        <row r="7557">
          <cell r="R7557">
            <v>3</v>
          </cell>
          <cell r="Y7557">
            <v>2</v>
          </cell>
          <cell r="AA7557" t="b">
            <v>1</v>
          </cell>
        </row>
        <row r="7558">
          <cell r="R7558">
            <v>1</v>
          </cell>
          <cell r="Y7558">
            <v>2</v>
          </cell>
          <cell r="AA7558" t="b">
            <v>1</v>
          </cell>
        </row>
        <row r="7559">
          <cell r="R7559">
            <v>2</v>
          </cell>
          <cell r="Y7559">
            <v>1</v>
          </cell>
          <cell r="AA7559" t="b">
            <v>1</v>
          </cell>
        </row>
        <row r="7560">
          <cell r="R7560">
            <v>1</v>
          </cell>
          <cell r="Y7560">
            <v>2</v>
          </cell>
          <cell r="AA7560" t="b">
            <v>1</v>
          </cell>
        </row>
        <row r="7561">
          <cell r="R7561">
            <v>2</v>
          </cell>
          <cell r="Y7561">
            <v>2</v>
          </cell>
          <cell r="AA7561" t="b">
            <v>1</v>
          </cell>
        </row>
        <row r="7562">
          <cell r="R7562">
            <v>1</v>
          </cell>
          <cell r="Y7562" t="e">
            <v>#N/A</v>
          </cell>
          <cell r="AA7562" t="b">
            <v>1</v>
          </cell>
        </row>
        <row r="7563">
          <cell r="R7563">
            <v>1</v>
          </cell>
          <cell r="Y7563">
            <v>2</v>
          </cell>
          <cell r="AA7563" t="b">
            <v>1</v>
          </cell>
        </row>
        <row r="7564">
          <cell r="R7564">
            <v>1</v>
          </cell>
          <cell r="Y7564">
            <v>1</v>
          </cell>
          <cell r="AA7564" t="b">
            <v>1</v>
          </cell>
        </row>
        <row r="7565">
          <cell r="R7565">
            <v>2</v>
          </cell>
          <cell r="Y7565">
            <v>2</v>
          </cell>
          <cell r="AA7565" t="b">
            <v>1</v>
          </cell>
        </row>
        <row r="7566">
          <cell r="R7566">
            <v>2</v>
          </cell>
          <cell r="Y7566">
            <v>1</v>
          </cell>
          <cell r="AA7566" t="b">
            <v>1</v>
          </cell>
        </row>
        <row r="7567">
          <cell r="R7567">
            <v>1</v>
          </cell>
          <cell r="Y7567">
            <v>1</v>
          </cell>
          <cell r="AA7567" t="b">
            <v>1</v>
          </cell>
        </row>
        <row r="7568">
          <cell r="R7568">
            <v>2</v>
          </cell>
          <cell r="Y7568">
            <v>2</v>
          </cell>
          <cell r="AA7568" t="b">
            <v>1</v>
          </cell>
        </row>
        <row r="7569">
          <cell r="R7569">
            <v>4</v>
          </cell>
          <cell r="Y7569">
            <v>2</v>
          </cell>
          <cell r="AA7569" t="b">
            <v>1</v>
          </cell>
        </row>
        <row r="7570">
          <cell r="R7570">
            <v>2</v>
          </cell>
          <cell r="Y7570">
            <v>1</v>
          </cell>
          <cell r="AA7570" t="b">
            <v>1</v>
          </cell>
        </row>
        <row r="7571">
          <cell r="R7571">
            <v>2</v>
          </cell>
          <cell r="Y7571">
            <v>1</v>
          </cell>
          <cell r="AA7571" t="b">
            <v>1</v>
          </cell>
        </row>
        <row r="7572">
          <cell r="R7572">
            <v>2</v>
          </cell>
          <cell r="Y7572" t="e">
            <v>#N/A</v>
          </cell>
          <cell r="AA7572" t="b">
            <v>1</v>
          </cell>
        </row>
        <row r="7573">
          <cell r="R7573">
            <v>2</v>
          </cell>
          <cell r="Y7573" t="e">
            <v>#N/A</v>
          </cell>
          <cell r="AA7573" t="b">
            <v>1</v>
          </cell>
        </row>
        <row r="7574">
          <cell r="R7574">
            <v>2</v>
          </cell>
          <cell r="Y7574">
            <v>2</v>
          </cell>
          <cell r="AA7574" t="b">
            <v>1</v>
          </cell>
        </row>
        <row r="7575">
          <cell r="R7575">
            <v>1</v>
          </cell>
          <cell r="Y7575">
            <v>2</v>
          </cell>
          <cell r="AA7575" t="b">
            <v>1</v>
          </cell>
        </row>
        <row r="7576">
          <cell r="R7576">
            <v>2</v>
          </cell>
          <cell r="Y7576">
            <v>3</v>
          </cell>
          <cell r="AA7576" t="b">
            <v>1</v>
          </cell>
        </row>
        <row r="7577">
          <cell r="R7577">
            <v>2</v>
          </cell>
          <cell r="Y7577">
            <v>3</v>
          </cell>
          <cell r="AA7577" t="b">
            <v>1</v>
          </cell>
        </row>
        <row r="7578">
          <cell r="R7578">
            <v>2</v>
          </cell>
          <cell r="Y7578">
            <v>2</v>
          </cell>
          <cell r="AA7578" t="b">
            <v>1</v>
          </cell>
        </row>
        <row r="7579">
          <cell r="R7579">
            <v>2</v>
          </cell>
          <cell r="Y7579">
            <v>1</v>
          </cell>
          <cell r="AA7579" t="b">
            <v>1</v>
          </cell>
        </row>
        <row r="7580">
          <cell r="R7580">
            <v>1</v>
          </cell>
          <cell r="Y7580">
            <v>3</v>
          </cell>
          <cell r="AA7580" t="b">
            <v>1</v>
          </cell>
        </row>
        <row r="7581">
          <cell r="R7581">
            <v>2</v>
          </cell>
          <cell r="Y7581" t="str">
            <v/>
          </cell>
          <cell r="AA7581" t="b">
            <v>1</v>
          </cell>
        </row>
        <row r="7582">
          <cell r="R7582">
            <v>2</v>
          </cell>
          <cell r="Y7582">
            <v>2</v>
          </cell>
          <cell r="AA7582" t="b">
            <v>1</v>
          </cell>
        </row>
        <row r="7583">
          <cell r="R7583">
            <v>3</v>
          </cell>
          <cell r="Y7583" t="str">
            <v/>
          </cell>
          <cell r="AA7583" t="b">
            <v>1</v>
          </cell>
        </row>
        <row r="7584">
          <cell r="R7584">
            <v>2</v>
          </cell>
          <cell r="Y7584">
            <v>2</v>
          </cell>
          <cell r="AA7584" t="b">
            <v>1</v>
          </cell>
        </row>
        <row r="7585">
          <cell r="R7585">
            <v>2</v>
          </cell>
          <cell r="Y7585">
            <v>2</v>
          </cell>
          <cell r="AA7585" t="b">
            <v>1</v>
          </cell>
        </row>
        <row r="7586">
          <cell r="R7586">
            <v>1</v>
          </cell>
          <cell r="Y7586">
            <v>1</v>
          </cell>
          <cell r="AA7586" t="b">
            <v>1</v>
          </cell>
        </row>
        <row r="7587">
          <cell r="R7587">
            <v>2</v>
          </cell>
          <cell r="Y7587">
            <v>1</v>
          </cell>
          <cell r="AA7587" t="b">
            <v>1</v>
          </cell>
        </row>
        <row r="7588">
          <cell r="R7588">
            <v>1</v>
          </cell>
          <cell r="Y7588">
            <v>2</v>
          </cell>
          <cell r="AA7588" t="b">
            <v>1</v>
          </cell>
        </row>
        <row r="7589">
          <cell r="R7589">
            <v>1</v>
          </cell>
          <cell r="Y7589">
            <v>3</v>
          </cell>
          <cell r="AA7589" t="b">
            <v>1</v>
          </cell>
        </row>
        <row r="7590">
          <cell r="R7590">
            <v>2</v>
          </cell>
          <cell r="Y7590">
            <v>3</v>
          </cell>
          <cell r="AA7590" t="b">
            <v>1</v>
          </cell>
        </row>
        <row r="7591">
          <cell r="R7591">
            <v>2</v>
          </cell>
          <cell r="Y7591" t="e">
            <v>#N/A</v>
          </cell>
          <cell r="AA7591" t="b">
            <v>1</v>
          </cell>
        </row>
        <row r="7592">
          <cell r="R7592">
            <v>2</v>
          </cell>
          <cell r="Y7592">
            <v>2</v>
          </cell>
          <cell r="AA7592" t="b">
            <v>1</v>
          </cell>
        </row>
        <row r="7593">
          <cell r="R7593">
            <v>1</v>
          </cell>
          <cell r="Y7593">
            <v>2</v>
          </cell>
          <cell r="AA7593" t="b">
            <v>1</v>
          </cell>
        </row>
        <row r="7594">
          <cell r="R7594">
            <v>3</v>
          </cell>
          <cell r="Y7594">
            <v>2</v>
          </cell>
          <cell r="AA7594" t="b">
            <v>1</v>
          </cell>
        </row>
        <row r="7595">
          <cell r="R7595">
            <v>2</v>
          </cell>
          <cell r="Y7595">
            <v>2</v>
          </cell>
          <cell r="AA7595" t="b">
            <v>1</v>
          </cell>
        </row>
        <row r="7596">
          <cell r="R7596">
            <v>2</v>
          </cell>
          <cell r="Y7596">
            <v>1</v>
          </cell>
          <cell r="AA7596" t="b">
            <v>1</v>
          </cell>
        </row>
        <row r="7597">
          <cell r="R7597">
            <v>2</v>
          </cell>
          <cell r="Y7597">
            <v>2</v>
          </cell>
          <cell r="AA7597" t="b">
            <v>1</v>
          </cell>
        </row>
        <row r="7598">
          <cell r="R7598">
            <v>2</v>
          </cell>
          <cell r="Y7598">
            <v>2</v>
          </cell>
          <cell r="AA7598" t="b">
            <v>1</v>
          </cell>
        </row>
        <row r="7599">
          <cell r="R7599">
            <v>2</v>
          </cell>
          <cell r="Y7599">
            <v>2</v>
          </cell>
          <cell r="AA7599" t="b">
            <v>1</v>
          </cell>
        </row>
        <row r="7600">
          <cell r="R7600">
            <v>1</v>
          </cell>
          <cell r="Y7600">
            <v>2</v>
          </cell>
          <cell r="AA7600" t="b">
            <v>1</v>
          </cell>
        </row>
        <row r="7601">
          <cell r="R7601">
            <v>2</v>
          </cell>
          <cell r="Y7601">
            <v>2</v>
          </cell>
          <cell r="AA7601" t="b">
            <v>1</v>
          </cell>
        </row>
        <row r="7602">
          <cell r="R7602">
            <v>2</v>
          </cell>
          <cell r="Y7602">
            <v>2</v>
          </cell>
          <cell r="AA7602" t="b">
            <v>1</v>
          </cell>
        </row>
        <row r="7603">
          <cell r="R7603">
            <v>3</v>
          </cell>
          <cell r="Y7603">
            <v>2</v>
          </cell>
          <cell r="AA7603" t="b">
            <v>1</v>
          </cell>
        </row>
        <row r="7604">
          <cell r="R7604">
            <v>2</v>
          </cell>
          <cell r="Y7604">
            <v>1</v>
          </cell>
          <cell r="AA7604" t="b">
            <v>1</v>
          </cell>
        </row>
        <row r="7605">
          <cell r="R7605">
            <v>2</v>
          </cell>
          <cell r="Y7605" t="str">
            <v/>
          </cell>
          <cell r="AA7605" t="b">
            <v>1</v>
          </cell>
        </row>
        <row r="7606">
          <cell r="R7606">
            <v>2</v>
          </cell>
          <cell r="Y7606" t="e">
            <v>#N/A</v>
          </cell>
          <cell r="AA7606" t="b">
            <v>1</v>
          </cell>
        </row>
        <row r="7607">
          <cell r="R7607">
            <v>2</v>
          </cell>
          <cell r="Y7607" t="e">
            <v>#N/A</v>
          </cell>
          <cell r="AA7607" t="b">
            <v>1</v>
          </cell>
        </row>
        <row r="7608">
          <cell r="R7608">
            <v>2</v>
          </cell>
          <cell r="Y7608">
            <v>2</v>
          </cell>
          <cell r="AA7608" t="b">
            <v>1</v>
          </cell>
        </row>
        <row r="7609">
          <cell r="R7609">
            <v>3</v>
          </cell>
          <cell r="Y7609">
            <v>2</v>
          </cell>
          <cell r="AA7609" t="b">
            <v>1</v>
          </cell>
        </row>
        <row r="7610">
          <cell r="R7610">
            <v>2</v>
          </cell>
          <cell r="Y7610">
            <v>2</v>
          </cell>
          <cell r="AA7610" t="b">
            <v>1</v>
          </cell>
        </row>
        <row r="7611">
          <cell r="R7611">
            <v>2</v>
          </cell>
          <cell r="Y7611">
            <v>2</v>
          </cell>
          <cell r="AA7611" t="b">
            <v>1</v>
          </cell>
        </row>
        <row r="7612">
          <cell r="R7612">
            <v>2</v>
          </cell>
          <cell r="Y7612">
            <v>2</v>
          </cell>
          <cell r="AA7612" t="b">
            <v>1</v>
          </cell>
        </row>
        <row r="7613">
          <cell r="R7613">
            <v>2</v>
          </cell>
          <cell r="Y7613">
            <v>2</v>
          </cell>
          <cell r="AA7613" t="b">
            <v>1</v>
          </cell>
        </row>
        <row r="7614">
          <cell r="R7614">
            <v>3</v>
          </cell>
          <cell r="Y7614">
            <v>1</v>
          </cell>
          <cell r="AA7614" t="b">
            <v>1</v>
          </cell>
        </row>
        <row r="7615">
          <cell r="R7615">
            <v>2</v>
          </cell>
          <cell r="Y7615">
            <v>3</v>
          </cell>
          <cell r="AA7615" t="b">
            <v>1</v>
          </cell>
        </row>
        <row r="7616">
          <cell r="R7616">
            <v>1</v>
          </cell>
          <cell r="Y7616" t="e">
            <v>#N/A</v>
          </cell>
          <cell r="AA7616" t="b">
            <v>1</v>
          </cell>
        </row>
        <row r="7617">
          <cell r="R7617">
            <v>2</v>
          </cell>
          <cell r="Y7617">
            <v>2</v>
          </cell>
          <cell r="AA7617" t="b">
            <v>1</v>
          </cell>
        </row>
        <row r="7618">
          <cell r="R7618">
            <v>3</v>
          </cell>
          <cell r="Y7618" t="e">
            <v>#N/A</v>
          </cell>
          <cell r="AA7618" t="b">
            <v>1</v>
          </cell>
        </row>
        <row r="7619">
          <cell r="R7619">
            <v>2</v>
          </cell>
          <cell r="Y7619">
            <v>1</v>
          </cell>
          <cell r="AA7619" t="b">
            <v>1</v>
          </cell>
        </row>
        <row r="7620">
          <cell r="R7620">
            <v>2</v>
          </cell>
          <cell r="Y7620" t="e">
            <v>#N/A</v>
          </cell>
          <cell r="AA7620" t="b">
            <v>1</v>
          </cell>
        </row>
        <row r="7621">
          <cell r="R7621">
            <v>2</v>
          </cell>
          <cell r="Y7621">
            <v>1</v>
          </cell>
          <cell r="AA7621" t="b">
            <v>1</v>
          </cell>
        </row>
        <row r="7622">
          <cell r="R7622">
            <v>2</v>
          </cell>
          <cell r="Y7622">
            <v>1</v>
          </cell>
          <cell r="AA7622" t="b">
            <v>1</v>
          </cell>
        </row>
        <row r="7623">
          <cell r="R7623">
            <v>2</v>
          </cell>
          <cell r="Y7623">
            <v>2</v>
          </cell>
          <cell r="AA7623" t="b">
            <v>1</v>
          </cell>
        </row>
        <row r="7624">
          <cell r="R7624">
            <v>2</v>
          </cell>
          <cell r="Y7624">
            <v>2</v>
          </cell>
          <cell r="AA7624" t="b">
            <v>1</v>
          </cell>
        </row>
        <row r="7625">
          <cell r="R7625">
            <v>2</v>
          </cell>
          <cell r="Y7625">
            <v>2</v>
          </cell>
          <cell r="AA7625" t="b">
            <v>1</v>
          </cell>
        </row>
        <row r="7626">
          <cell r="R7626">
            <v>1</v>
          </cell>
          <cell r="Y7626" t="e">
            <v>#N/A</v>
          </cell>
          <cell r="AA7626" t="b">
            <v>1</v>
          </cell>
        </row>
        <row r="7627">
          <cell r="R7627">
            <v>2</v>
          </cell>
          <cell r="Y7627">
            <v>2</v>
          </cell>
          <cell r="AA7627" t="b">
            <v>1</v>
          </cell>
        </row>
        <row r="7628">
          <cell r="R7628">
            <v>2</v>
          </cell>
          <cell r="Y7628">
            <v>2</v>
          </cell>
          <cell r="AA7628" t="b">
            <v>1</v>
          </cell>
        </row>
        <row r="7629">
          <cell r="R7629">
            <v>2</v>
          </cell>
          <cell r="Y7629">
            <v>2</v>
          </cell>
          <cell r="AA7629" t="b">
            <v>1</v>
          </cell>
        </row>
        <row r="7630">
          <cell r="R7630">
            <v>2</v>
          </cell>
          <cell r="Y7630">
            <v>1</v>
          </cell>
          <cell r="AA7630" t="b">
            <v>1</v>
          </cell>
        </row>
        <row r="7631">
          <cell r="R7631">
            <v>2</v>
          </cell>
          <cell r="Y7631">
            <v>2</v>
          </cell>
          <cell r="AA7631" t="b">
            <v>1</v>
          </cell>
        </row>
        <row r="7632">
          <cell r="R7632">
            <v>2</v>
          </cell>
          <cell r="Y7632">
            <v>3</v>
          </cell>
          <cell r="AA7632" t="b">
            <v>1</v>
          </cell>
        </row>
        <row r="7633">
          <cell r="R7633">
            <v>2</v>
          </cell>
          <cell r="Y7633">
            <v>2</v>
          </cell>
          <cell r="AA7633" t="b">
            <v>1</v>
          </cell>
        </row>
        <row r="7634">
          <cell r="R7634">
            <v>2</v>
          </cell>
          <cell r="Y7634">
            <v>2</v>
          </cell>
          <cell r="AA7634" t="b">
            <v>1</v>
          </cell>
        </row>
        <row r="7635">
          <cell r="R7635">
            <v>2</v>
          </cell>
          <cell r="Y7635">
            <v>2</v>
          </cell>
          <cell r="AA7635" t="b">
            <v>1</v>
          </cell>
        </row>
        <row r="7636">
          <cell r="R7636">
            <v>2</v>
          </cell>
          <cell r="Y7636">
            <v>1</v>
          </cell>
          <cell r="AA7636" t="b">
            <v>1</v>
          </cell>
        </row>
        <row r="7637">
          <cell r="R7637">
            <v>3</v>
          </cell>
          <cell r="Y7637">
            <v>1</v>
          </cell>
          <cell r="AA7637" t="b">
            <v>1</v>
          </cell>
        </row>
        <row r="7638">
          <cell r="R7638">
            <v>3</v>
          </cell>
          <cell r="Y7638">
            <v>3</v>
          </cell>
          <cell r="AA7638" t="b">
            <v>1</v>
          </cell>
        </row>
        <row r="7639">
          <cell r="R7639">
            <v>2</v>
          </cell>
          <cell r="Y7639">
            <v>2</v>
          </cell>
          <cell r="AA7639" t="b">
            <v>1</v>
          </cell>
        </row>
        <row r="7640">
          <cell r="R7640">
            <v>2</v>
          </cell>
          <cell r="Y7640">
            <v>1</v>
          </cell>
          <cell r="AA7640" t="b">
            <v>1</v>
          </cell>
        </row>
        <row r="7641">
          <cell r="R7641">
            <v>2</v>
          </cell>
          <cell r="Y7641">
            <v>1</v>
          </cell>
          <cell r="AA7641" t="b">
            <v>1</v>
          </cell>
        </row>
        <row r="7642">
          <cell r="R7642">
            <v>3</v>
          </cell>
          <cell r="Y7642">
            <v>1</v>
          </cell>
          <cell r="AA7642" t="b">
            <v>1</v>
          </cell>
        </row>
        <row r="7643">
          <cell r="R7643">
            <v>1</v>
          </cell>
          <cell r="Y7643">
            <v>1</v>
          </cell>
          <cell r="AA7643" t="b">
            <v>1</v>
          </cell>
        </row>
        <row r="7644">
          <cell r="R7644">
            <v>2</v>
          </cell>
          <cell r="Y7644">
            <v>2</v>
          </cell>
          <cell r="AA7644" t="b">
            <v>1</v>
          </cell>
        </row>
        <row r="7645">
          <cell r="R7645">
            <v>2</v>
          </cell>
          <cell r="Y7645">
            <v>3</v>
          </cell>
          <cell r="AA7645" t="b">
            <v>1</v>
          </cell>
        </row>
        <row r="7646">
          <cell r="R7646">
            <v>2</v>
          </cell>
          <cell r="Y7646">
            <v>1</v>
          </cell>
          <cell r="AA7646" t="b">
            <v>1</v>
          </cell>
        </row>
        <row r="7647">
          <cell r="R7647">
            <v>2</v>
          </cell>
          <cell r="Y7647">
            <v>2</v>
          </cell>
          <cell r="AA7647" t="b">
            <v>1</v>
          </cell>
        </row>
        <row r="7648">
          <cell r="R7648">
            <v>1</v>
          </cell>
          <cell r="Y7648">
            <v>2</v>
          </cell>
          <cell r="AA7648" t="b">
            <v>1</v>
          </cell>
        </row>
        <row r="7649">
          <cell r="R7649">
            <v>3</v>
          </cell>
          <cell r="Y7649">
            <v>2</v>
          </cell>
          <cell r="AA7649" t="b">
            <v>1</v>
          </cell>
        </row>
        <row r="7650">
          <cell r="R7650">
            <v>2</v>
          </cell>
          <cell r="Y7650">
            <v>2</v>
          </cell>
          <cell r="AA7650" t="b">
            <v>1</v>
          </cell>
        </row>
        <row r="7651">
          <cell r="R7651">
            <v>2</v>
          </cell>
          <cell r="Y7651">
            <v>1</v>
          </cell>
          <cell r="AA7651" t="b">
            <v>1</v>
          </cell>
        </row>
        <row r="7652">
          <cell r="R7652">
            <v>2</v>
          </cell>
          <cell r="Y7652">
            <v>2</v>
          </cell>
          <cell r="AA7652" t="b">
            <v>1</v>
          </cell>
        </row>
        <row r="7653">
          <cell r="R7653">
            <v>2</v>
          </cell>
          <cell r="Y7653">
            <v>2</v>
          </cell>
          <cell r="AA7653" t="b">
            <v>1</v>
          </cell>
        </row>
        <row r="7654">
          <cell r="R7654">
            <v>2</v>
          </cell>
          <cell r="Y7654">
            <v>2</v>
          </cell>
          <cell r="AA7654" t="b">
            <v>1</v>
          </cell>
        </row>
        <row r="7655">
          <cell r="R7655">
            <v>1</v>
          </cell>
          <cell r="Y7655">
            <v>1</v>
          </cell>
          <cell r="AA7655" t="b">
            <v>1</v>
          </cell>
        </row>
        <row r="7656">
          <cell r="R7656">
            <v>2</v>
          </cell>
          <cell r="Y7656">
            <v>2</v>
          </cell>
          <cell r="AA7656" t="b">
            <v>1</v>
          </cell>
        </row>
        <row r="7657">
          <cell r="R7657">
            <v>1</v>
          </cell>
          <cell r="Y7657" t="e">
            <v>#N/A</v>
          </cell>
          <cell r="AA7657" t="b">
            <v>1</v>
          </cell>
        </row>
        <row r="7658">
          <cell r="R7658">
            <v>1</v>
          </cell>
          <cell r="Y7658">
            <v>1</v>
          </cell>
          <cell r="AA7658" t="b">
            <v>1</v>
          </cell>
        </row>
        <row r="7659">
          <cell r="R7659">
            <v>1</v>
          </cell>
          <cell r="Y7659">
            <v>2</v>
          </cell>
          <cell r="AA7659" t="b">
            <v>1</v>
          </cell>
        </row>
        <row r="7660">
          <cell r="R7660">
            <v>2</v>
          </cell>
          <cell r="Y7660">
            <v>2</v>
          </cell>
          <cell r="AA7660" t="b">
            <v>1</v>
          </cell>
        </row>
        <row r="7661">
          <cell r="R7661">
            <v>2</v>
          </cell>
          <cell r="Y7661">
            <v>2</v>
          </cell>
          <cell r="AA7661" t="b">
            <v>1</v>
          </cell>
        </row>
        <row r="7662">
          <cell r="R7662">
            <v>2</v>
          </cell>
          <cell r="Y7662">
            <v>2</v>
          </cell>
          <cell r="AA7662" t="b">
            <v>1</v>
          </cell>
        </row>
        <row r="7663">
          <cell r="R7663">
            <v>3</v>
          </cell>
          <cell r="Y7663">
            <v>1</v>
          </cell>
          <cell r="AA7663" t="b">
            <v>1</v>
          </cell>
        </row>
        <row r="7664">
          <cell r="R7664">
            <v>2</v>
          </cell>
          <cell r="Y7664">
            <v>2</v>
          </cell>
          <cell r="AA7664" t="b">
            <v>1</v>
          </cell>
        </row>
        <row r="7665">
          <cell r="R7665">
            <v>1</v>
          </cell>
          <cell r="Y7665">
            <v>2</v>
          </cell>
          <cell r="AA7665" t="b">
            <v>1</v>
          </cell>
        </row>
        <row r="7666">
          <cell r="R7666">
            <v>2</v>
          </cell>
          <cell r="Y7666">
            <v>2</v>
          </cell>
          <cell r="AA7666" t="b">
            <v>1</v>
          </cell>
        </row>
        <row r="7667">
          <cell r="R7667">
            <v>2</v>
          </cell>
          <cell r="Y7667">
            <v>2</v>
          </cell>
          <cell r="AA7667" t="b">
            <v>1</v>
          </cell>
        </row>
        <row r="7668">
          <cell r="R7668">
            <v>1</v>
          </cell>
          <cell r="Y7668">
            <v>1</v>
          </cell>
          <cell r="AA7668" t="b">
            <v>1</v>
          </cell>
        </row>
        <row r="7669">
          <cell r="R7669">
            <v>2</v>
          </cell>
          <cell r="Y7669">
            <v>2</v>
          </cell>
          <cell r="AA7669" t="b">
            <v>1</v>
          </cell>
        </row>
        <row r="7670">
          <cell r="R7670">
            <v>2</v>
          </cell>
          <cell r="Y7670">
            <v>2</v>
          </cell>
          <cell r="AA7670" t="b">
            <v>1</v>
          </cell>
        </row>
        <row r="7671">
          <cell r="R7671">
            <v>3</v>
          </cell>
          <cell r="Y7671">
            <v>1</v>
          </cell>
          <cell r="AA7671" t="b">
            <v>1</v>
          </cell>
        </row>
        <row r="7672">
          <cell r="R7672">
            <v>2</v>
          </cell>
          <cell r="Y7672">
            <v>2</v>
          </cell>
          <cell r="AA7672" t="b">
            <v>1</v>
          </cell>
        </row>
        <row r="7673">
          <cell r="R7673">
            <v>2</v>
          </cell>
          <cell r="Y7673">
            <v>2</v>
          </cell>
          <cell r="AA7673" t="b">
            <v>1</v>
          </cell>
        </row>
        <row r="7674">
          <cell r="R7674">
            <v>3</v>
          </cell>
          <cell r="Y7674">
            <v>2</v>
          </cell>
          <cell r="AA7674" t="b">
            <v>1</v>
          </cell>
        </row>
        <row r="7675">
          <cell r="R7675">
            <v>1</v>
          </cell>
          <cell r="Y7675">
            <v>2</v>
          </cell>
          <cell r="AA7675" t="b">
            <v>1</v>
          </cell>
        </row>
        <row r="7676">
          <cell r="R7676">
            <v>1</v>
          </cell>
          <cell r="Y7676">
            <v>1</v>
          </cell>
          <cell r="AA7676" t="b">
            <v>1</v>
          </cell>
        </row>
        <row r="7677">
          <cell r="R7677">
            <v>3</v>
          </cell>
          <cell r="Y7677">
            <v>2</v>
          </cell>
          <cell r="AA7677" t="b">
            <v>1</v>
          </cell>
        </row>
        <row r="7678">
          <cell r="R7678">
            <v>2</v>
          </cell>
          <cell r="Y7678">
            <v>2</v>
          </cell>
          <cell r="AA7678" t="b">
            <v>1</v>
          </cell>
        </row>
        <row r="7679">
          <cell r="R7679">
            <v>2</v>
          </cell>
          <cell r="Y7679">
            <v>2</v>
          </cell>
          <cell r="AA7679" t="b">
            <v>1</v>
          </cell>
        </row>
        <row r="7680">
          <cell r="R7680">
            <v>2</v>
          </cell>
          <cell r="Y7680">
            <v>2</v>
          </cell>
          <cell r="AA7680" t="b">
            <v>1</v>
          </cell>
        </row>
        <row r="7681">
          <cell r="R7681">
            <v>1</v>
          </cell>
          <cell r="Y7681">
            <v>2</v>
          </cell>
          <cell r="AA7681" t="b">
            <v>1</v>
          </cell>
        </row>
        <row r="7682">
          <cell r="R7682">
            <v>2</v>
          </cell>
          <cell r="Y7682">
            <v>1</v>
          </cell>
          <cell r="AA7682" t="b">
            <v>1</v>
          </cell>
        </row>
        <row r="7683">
          <cell r="R7683">
            <v>1</v>
          </cell>
          <cell r="Y7683">
            <v>2</v>
          </cell>
          <cell r="AA7683" t="b">
            <v>1</v>
          </cell>
        </row>
        <row r="7684">
          <cell r="R7684">
            <v>2</v>
          </cell>
          <cell r="Y7684">
            <v>2</v>
          </cell>
          <cell r="AA7684" t="b">
            <v>1</v>
          </cell>
        </row>
        <row r="7685">
          <cell r="R7685">
            <v>1</v>
          </cell>
          <cell r="Y7685">
            <v>2</v>
          </cell>
          <cell r="AA7685" t="b">
            <v>1</v>
          </cell>
        </row>
        <row r="7686">
          <cell r="R7686">
            <v>3</v>
          </cell>
          <cell r="Y7686">
            <v>2</v>
          </cell>
          <cell r="AA7686" t="b">
            <v>1</v>
          </cell>
        </row>
        <row r="7687">
          <cell r="R7687">
            <v>2</v>
          </cell>
          <cell r="Y7687">
            <v>3</v>
          </cell>
          <cell r="AA7687" t="b">
            <v>1</v>
          </cell>
        </row>
        <row r="7688">
          <cell r="R7688">
            <v>2</v>
          </cell>
          <cell r="Y7688">
            <v>2</v>
          </cell>
          <cell r="AA7688" t="b">
            <v>1</v>
          </cell>
        </row>
        <row r="7689">
          <cell r="R7689">
            <v>2</v>
          </cell>
          <cell r="Y7689">
            <v>1</v>
          </cell>
          <cell r="AA7689" t="b">
            <v>1</v>
          </cell>
        </row>
        <row r="7690">
          <cell r="R7690">
            <v>2</v>
          </cell>
          <cell r="Y7690">
            <v>2</v>
          </cell>
          <cell r="AA7690" t="b">
            <v>1</v>
          </cell>
        </row>
        <row r="7691">
          <cell r="R7691">
            <v>2</v>
          </cell>
          <cell r="Y7691">
            <v>2</v>
          </cell>
          <cell r="AA7691" t="b">
            <v>1</v>
          </cell>
        </row>
        <row r="7692">
          <cell r="R7692">
            <v>2</v>
          </cell>
          <cell r="Y7692">
            <v>2</v>
          </cell>
          <cell r="AA7692" t="b">
            <v>1</v>
          </cell>
        </row>
        <row r="7693">
          <cell r="R7693">
            <v>2</v>
          </cell>
          <cell r="Y7693">
            <v>1</v>
          </cell>
          <cell r="AA7693" t="b">
            <v>1</v>
          </cell>
        </row>
        <row r="7694">
          <cell r="R7694">
            <v>2</v>
          </cell>
          <cell r="Y7694">
            <v>1</v>
          </cell>
          <cell r="AA7694" t="b">
            <v>1</v>
          </cell>
        </row>
        <row r="7695">
          <cell r="R7695">
            <v>1</v>
          </cell>
          <cell r="Y7695">
            <v>2</v>
          </cell>
          <cell r="AA7695" t="b">
            <v>1</v>
          </cell>
        </row>
        <row r="7696">
          <cell r="R7696">
            <v>3</v>
          </cell>
          <cell r="Y7696">
            <v>2</v>
          </cell>
          <cell r="AA7696" t="b">
            <v>1</v>
          </cell>
        </row>
        <row r="7697">
          <cell r="R7697">
            <v>2</v>
          </cell>
          <cell r="Y7697">
            <v>2</v>
          </cell>
          <cell r="AA7697" t="b">
            <v>1</v>
          </cell>
        </row>
        <row r="7698">
          <cell r="R7698">
            <v>2</v>
          </cell>
          <cell r="Y7698">
            <v>3</v>
          </cell>
          <cell r="AA7698" t="b">
            <v>1</v>
          </cell>
        </row>
        <row r="7699">
          <cell r="R7699">
            <v>2</v>
          </cell>
          <cell r="Y7699">
            <v>2</v>
          </cell>
          <cell r="AA7699" t="b">
            <v>1</v>
          </cell>
        </row>
        <row r="7700">
          <cell r="R7700">
            <v>2</v>
          </cell>
          <cell r="Y7700">
            <v>2</v>
          </cell>
          <cell r="AA7700" t="b">
            <v>1</v>
          </cell>
        </row>
        <row r="7701">
          <cell r="R7701">
            <v>1</v>
          </cell>
          <cell r="Y7701">
            <v>2</v>
          </cell>
          <cell r="AA7701" t="b">
            <v>1</v>
          </cell>
        </row>
        <row r="7702">
          <cell r="R7702">
            <v>2</v>
          </cell>
          <cell r="Y7702">
            <v>2</v>
          </cell>
          <cell r="AA7702" t="b">
            <v>1</v>
          </cell>
        </row>
        <row r="7703">
          <cell r="R7703">
            <v>2</v>
          </cell>
          <cell r="Y7703" t="str">
            <v/>
          </cell>
          <cell r="AA7703" t="b">
            <v>1</v>
          </cell>
        </row>
        <row r="7704">
          <cell r="R7704">
            <v>2</v>
          </cell>
          <cell r="Y7704">
            <v>2</v>
          </cell>
          <cell r="AA7704" t="b">
            <v>1</v>
          </cell>
        </row>
        <row r="7705">
          <cell r="R7705">
            <v>3</v>
          </cell>
          <cell r="Y7705">
            <v>3</v>
          </cell>
          <cell r="AA7705" t="b">
            <v>1</v>
          </cell>
        </row>
        <row r="7706">
          <cell r="R7706">
            <v>3</v>
          </cell>
          <cell r="Y7706">
            <v>2</v>
          </cell>
          <cell r="AA7706" t="b">
            <v>1</v>
          </cell>
        </row>
        <row r="7707">
          <cell r="R7707">
            <v>2</v>
          </cell>
          <cell r="Y7707">
            <v>2</v>
          </cell>
          <cell r="AA7707" t="b">
            <v>1</v>
          </cell>
        </row>
        <row r="7708">
          <cell r="R7708">
            <v>1</v>
          </cell>
          <cell r="Y7708">
            <v>1</v>
          </cell>
          <cell r="AA7708" t="b">
            <v>1</v>
          </cell>
        </row>
        <row r="7709">
          <cell r="R7709">
            <v>1</v>
          </cell>
          <cell r="Y7709">
            <v>1</v>
          </cell>
          <cell r="AA7709" t="b">
            <v>1</v>
          </cell>
        </row>
        <row r="7710">
          <cell r="R7710">
            <v>2</v>
          </cell>
          <cell r="Y7710">
            <v>3</v>
          </cell>
          <cell r="AA7710" t="b">
            <v>1</v>
          </cell>
        </row>
        <row r="7711">
          <cell r="R7711">
            <v>3</v>
          </cell>
          <cell r="Y7711">
            <v>2</v>
          </cell>
          <cell r="AA7711" t="b">
            <v>1</v>
          </cell>
        </row>
        <row r="7712">
          <cell r="R7712">
            <v>3</v>
          </cell>
          <cell r="Y7712">
            <v>2</v>
          </cell>
          <cell r="AA7712" t="b">
            <v>1</v>
          </cell>
        </row>
        <row r="7713">
          <cell r="R7713">
            <v>2</v>
          </cell>
          <cell r="Y7713">
            <v>1</v>
          </cell>
          <cell r="AA7713" t="b">
            <v>1</v>
          </cell>
        </row>
        <row r="7714">
          <cell r="R7714">
            <v>2</v>
          </cell>
          <cell r="Y7714">
            <v>2</v>
          </cell>
          <cell r="AA7714" t="b">
            <v>1</v>
          </cell>
        </row>
        <row r="7715">
          <cell r="R7715">
            <v>3</v>
          </cell>
          <cell r="Y7715">
            <v>3</v>
          </cell>
          <cell r="AA7715" t="b">
            <v>1</v>
          </cell>
        </row>
        <row r="7716">
          <cell r="R7716">
            <v>3</v>
          </cell>
          <cell r="Y7716">
            <v>1</v>
          </cell>
          <cell r="AA7716" t="b">
            <v>1</v>
          </cell>
        </row>
        <row r="7717">
          <cell r="R7717">
            <v>3</v>
          </cell>
          <cell r="Y7717">
            <v>1</v>
          </cell>
          <cell r="AA7717" t="b">
            <v>1</v>
          </cell>
        </row>
        <row r="7718">
          <cell r="R7718">
            <v>2</v>
          </cell>
          <cell r="Y7718">
            <v>1</v>
          </cell>
          <cell r="AA7718" t="b">
            <v>1</v>
          </cell>
        </row>
        <row r="7719">
          <cell r="R7719">
            <v>3</v>
          </cell>
          <cell r="Y7719">
            <v>1</v>
          </cell>
          <cell r="AA7719" t="b">
            <v>1</v>
          </cell>
        </row>
        <row r="7720">
          <cell r="R7720">
            <v>2</v>
          </cell>
          <cell r="Y7720">
            <v>1</v>
          </cell>
          <cell r="AA7720" t="b">
            <v>1</v>
          </cell>
        </row>
        <row r="7721">
          <cell r="R7721">
            <v>2</v>
          </cell>
          <cell r="Y7721">
            <v>1</v>
          </cell>
          <cell r="AA7721" t="b">
            <v>1</v>
          </cell>
        </row>
        <row r="7722">
          <cell r="R7722">
            <v>2</v>
          </cell>
          <cell r="Y7722">
            <v>1</v>
          </cell>
          <cell r="AA7722" t="b">
            <v>1</v>
          </cell>
        </row>
        <row r="7723">
          <cell r="R7723">
            <v>0</v>
          </cell>
          <cell r="Y7723" t="str">
            <v/>
          </cell>
          <cell r="AA7723" t="b">
            <v>1</v>
          </cell>
        </row>
        <row r="7724">
          <cell r="R7724">
            <v>0</v>
          </cell>
          <cell r="Y7724" t="str">
            <v/>
          </cell>
          <cell r="AA7724" t="b">
            <v>1</v>
          </cell>
        </row>
        <row r="7725">
          <cell r="R7725">
            <v>2</v>
          </cell>
          <cell r="Y7725">
            <v>3</v>
          </cell>
          <cell r="AA7725" t="b">
            <v>1</v>
          </cell>
        </row>
        <row r="7726">
          <cell r="R7726">
            <v>2</v>
          </cell>
          <cell r="Y7726">
            <v>1</v>
          </cell>
          <cell r="AA7726" t="b">
            <v>1</v>
          </cell>
        </row>
        <row r="7727">
          <cell r="R7727">
            <v>2</v>
          </cell>
          <cell r="Y7727">
            <v>1</v>
          </cell>
          <cell r="AA7727" t="b">
            <v>1</v>
          </cell>
        </row>
        <row r="7728">
          <cell r="R7728">
            <v>2</v>
          </cell>
          <cell r="Y7728">
            <v>1</v>
          </cell>
          <cell r="AA7728" t="b">
            <v>1</v>
          </cell>
        </row>
        <row r="7729">
          <cell r="R7729">
            <v>2</v>
          </cell>
          <cell r="Y7729">
            <v>2</v>
          </cell>
          <cell r="AA7729" t="b">
            <v>1</v>
          </cell>
        </row>
        <row r="7730">
          <cell r="R7730">
            <v>2</v>
          </cell>
          <cell r="Y7730">
            <v>2</v>
          </cell>
          <cell r="AA7730" t="b">
            <v>1</v>
          </cell>
        </row>
        <row r="7731">
          <cell r="R7731">
            <v>1</v>
          </cell>
          <cell r="Y7731" t="e">
            <v>#N/A</v>
          </cell>
          <cell r="AA7731" t="b">
            <v>1</v>
          </cell>
        </row>
        <row r="7732">
          <cell r="R7732">
            <v>2</v>
          </cell>
          <cell r="Y7732" t="e">
            <v>#N/A</v>
          </cell>
          <cell r="AA7732" t="b">
            <v>1</v>
          </cell>
        </row>
        <row r="7733">
          <cell r="R7733">
            <v>2</v>
          </cell>
          <cell r="Y7733">
            <v>1</v>
          </cell>
          <cell r="AA7733" t="b">
            <v>1</v>
          </cell>
        </row>
        <row r="7734">
          <cell r="R7734">
            <v>2</v>
          </cell>
          <cell r="Y7734">
            <v>2</v>
          </cell>
          <cell r="AA7734" t="b">
            <v>1</v>
          </cell>
        </row>
        <row r="7735">
          <cell r="R7735">
            <v>2</v>
          </cell>
          <cell r="Y7735">
            <v>2</v>
          </cell>
          <cell r="AA7735" t="b">
            <v>1</v>
          </cell>
        </row>
        <row r="7736">
          <cell r="R7736">
            <v>2</v>
          </cell>
          <cell r="Y7736">
            <v>1</v>
          </cell>
          <cell r="AA7736" t="b">
            <v>1</v>
          </cell>
        </row>
        <row r="7737">
          <cell r="R7737">
            <v>3</v>
          </cell>
          <cell r="Y7737">
            <v>3</v>
          </cell>
          <cell r="AA7737" t="b">
            <v>1</v>
          </cell>
        </row>
        <row r="7738">
          <cell r="R7738">
            <v>1</v>
          </cell>
          <cell r="Y7738">
            <v>2</v>
          </cell>
          <cell r="AA7738" t="b">
            <v>1</v>
          </cell>
        </row>
        <row r="7739">
          <cell r="R7739">
            <v>1</v>
          </cell>
          <cell r="Y7739">
            <v>2</v>
          </cell>
          <cell r="AA7739" t="b">
            <v>1</v>
          </cell>
        </row>
        <row r="7740">
          <cell r="R7740">
            <v>2</v>
          </cell>
          <cell r="Y7740">
            <v>2</v>
          </cell>
          <cell r="AA7740" t="b">
            <v>1</v>
          </cell>
        </row>
        <row r="7741">
          <cell r="R7741">
            <v>1</v>
          </cell>
          <cell r="Y7741">
            <v>1</v>
          </cell>
          <cell r="AA7741" t="b">
            <v>1</v>
          </cell>
        </row>
        <row r="7742">
          <cell r="R7742">
            <v>2</v>
          </cell>
          <cell r="Y7742">
            <v>2</v>
          </cell>
          <cell r="AA7742" t="b">
            <v>1</v>
          </cell>
        </row>
        <row r="7743">
          <cell r="R7743">
            <v>1</v>
          </cell>
          <cell r="Y7743">
            <v>2</v>
          </cell>
          <cell r="AA7743" t="b">
            <v>1</v>
          </cell>
        </row>
        <row r="7744">
          <cell r="R7744">
            <v>2</v>
          </cell>
          <cell r="Y7744">
            <v>1</v>
          </cell>
          <cell r="AA7744" t="b">
            <v>1</v>
          </cell>
        </row>
        <row r="7745">
          <cell r="R7745">
            <v>2</v>
          </cell>
          <cell r="Y7745">
            <v>2</v>
          </cell>
          <cell r="AA7745" t="b">
            <v>1</v>
          </cell>
        </row>
        <row r="7746">
          <cell r="R7746">
            <v>1</v>
          </cell>
          <cell r="Y7746">
            <v>1</v>
          </cell>
          <cell r="AA7746" t="b">
            <v>1</v>
          </cell>
        </row>
        <row r="7747">
          <cell r="R7747">
            <v>2</v>
          </cell>
          <cell r="Y7747">
            <v>2</v>
          </cell>
          <cell r="AA7747" t="b">
            <v>1</v>
          </cell>
        </row>
        <row r="7748">
          <cell r="R7748">
            <v>2</v>
          </cell>
          <cell r="Y7748">
            <v>1</v>
          </cell>
          <cell r="AA7748" t="b">
            <v>1</v>
          </cell>
        </row>
        <row r="7749">
          <cell r="R7749">
            <v>0</v>
          </cell>
          <cell r="Y7749">
            <v>3</v>
          </cell>
          <cell r="AA7749" t="b">
            <v>1</v>
          </cell>
        </row>
        <row r="7750">
          <cell r="R7750">
            <v>0</v>
          </cell>
          <cell r="Y7750">
            <v>2</v>
          </cell>
          <cell r="AA7750" t="b">
            <v>1</v>
          </cell>
        </row>
        <row r="7751">
          <cell r="R7751">
            <v>0</v>
          </cell>
          <cell r="Y7751">
            <v>3</v>
          </cell>
          <cell r="AA7751" t="b">
            <v>1</v>
          </cell>
        </row>
        <row r="7752">
          <cell r="R7752">
            <v>0</v>
          </cell>
          <cell r="Y7752">
            <v>3</v>
          </cell>
          <cell r="AA7752" t="b">
            <v>1</v>
          </cell>
        </row>
        <row r="7753">
          <cell r="R7753">
            <v>0</v>
          </cell>
          <cell r="Y7753">
            <v>2</v>
          </cell>
          <cell r="AA7753" t="b">
            <v>1</v>
          </cell>
        </row>
        <row r="7754">
          <cell r="R7754">
            <v>2</v>
          </cell>
          <cell r="Y7754">
            <v>3</v>
          </cell>
          <cell r="AA7754" t="b">
            <v>1</v>
          </cell>
        </row>
        <row r="7755">
          <cell r="R7755">
            <v>2</v>
          </cell>
          <cell r="Y7755">
            <v>2</v>
          </cell>
          <cell r="AA7755" t="b">
            <v>1</v>
          </cell>
        </row>
        <row r="7756">
          <cell r="R7756">
            <v>2</v>
          </cell>
          <cell r="Y7756">
            <v>2</v>
          </cell>
          <cell r="AA7756" t="b">
            <v>1</v>
          </cell>
        </row>
        <row r="7757">
          <cell r="R7757">
            <v>3</v>
          </cell>
          <cell r="Y7757">
            <v>3</v>
          </cell>
          <cell r="AA7757" t="b">
            <v>1</v>
          </cell>
        </row>
        <row r="7758">
          <cell r="R7758">
            <v>2</v>
          </cell>
          <cell r="Y7758" t="e">
            <v>#N/A</v>
          </cell>
          <cell r="AA7758" t="b">
            <v>1</v>
          </cell>
        </row>
        <row r="7759">
          <cell r="R7759">
            <v>3</v>
          </cell>
          <cell r="Y7759">
            <v>3</v>
          </cell>
          <cell r="AA7759" t="b">
            <v>1</v>
          </cell>
        </row>
        <row r="7760">
          <cell r="R7760">
            <v>2</v>
          </cell>
          <cell r="Y7760">
            <v>2</v>
          </cell>
          <cell r="AA7760" t="b">
            <v>1</v>
          </cell>
        </row>
        <row r="7761">
          <cell r="R7761">
            <v>2</v>
          </cell>
          <cell r="Y7761">
            <v>2</v>
          </cell>
          <cell r="AA7761" t="b">
            <v>1</v>
          </cell>
        </row>
        <row r="7762">
          <cell r="R7762">
            <v>2</v>
          </cell>
          <cell r="Y7762">
            <v>2</v>
          </cell>
          <cell r="AA7762" t="b">
            <v>1</v>
          </cell>
        </row>
        <row r="7763">
          <cell r="R7763">
            <v>2</v>
          </cell>
          <cell r="Y7763">
            <v>2</v>
          </cell>
          <cell r="AA7763" t="b">
            <v>1</v>
          </cell>
        </row>
        <row r="7764">
          <cell r="R7764">
            <v>2</v>
          </cell>
          <cell r="Y7764">
            <v>2</v>
          </cell>
          <cell r="AA7764" t="b">
            <v>1</v>
          </cell>
        </row>
        <row r="7765">
          <cell r="R7765">
            <v>2</v>
          </cell>
          <cell r="Y7765">
            <v>3</v>
          </cell>
          <cell r="AA7765" t="b">
            <v>1</v>
          </cell>
        </row>
        <row r="7766">
          <cell r="R7766">
            <v>2</v>
          </cell>
          <cell r="Y7766">
            <v>2</v>
          </cell>
          <cell r="AA7766" t="b">
            <v>1</v>
          </cell>
        </row>
        <row r="7767">
          <cell r="R7767">
            <v>3</v>
          </cell>
          <cell r="Y7767" t="str">
            <v/>
          </cell>
          <cell r="AA7767" t="b">
            <v>1</v>
          </cell>
        </row>
        <row r="7768">
          <cell r="R7768">
            <v>3</v>
          </cell>
          <cell r="Y7768">
            <v>2</v>
          </cell>
          <cell r="AA7768" t="b">
            <v>1</v>
          </cell>
        </row>
        <row r="7769">
          <cell r="R7769">
            <v>2</v>
          </cell>
          <cell r="Y7769">
            <v>2</v>
          </cell>
          <cell r="AA7769" t="b">
            <v>1</v>
          </cell>
        </row>
        <row r="7770">
          <cell r="R7770">
            <v>3</v>
          </cell>
          <cell r="Y7770">
            <v>2</v>
          </cell>
          <cell r="AA7770" t="b">
            <v>1</v>
          </cell>
        </row>
        <row r="7771">
          <cell r="R7771">
            <v>2</v>
          </cell>
          <cell r="Y7771">
            <v>2</v>
          </cell>
          <cell r="AA7771" t="b">
            <v>1</v>
          </cell>
        </row>
        <row r="7772">
          <cell r="R7772">
            <v>2</v>
          </cell>
          <cell r="Y7772">
            <v>2</v>
          </cell>
          <cell r="AA7772" t="b">
            <v>1</v>
          </cell>
        </row>
        <row r="7773">
          <cell r="R7773">
            <v>4</v>
          </cell>
          <cell r="Y7773">
            <v>2</v>
          </cell>
          <cell r="AA7773" t="b">
            <v>1</v>
          </cell>
        </row>
        <row r="7774">
          <cell r="R7774">
            <v>2</v>
          </cell>
          <cell r="Y7774">
            <v>2</v>
          </cell>
          <cell r="AA7774" t="b">
            <v>1</v>
          </cell>
        </row>
        <row r="7775">
          <cell r="R7775">
            <v>3</v>
          </cell>
          <cell r="Y7775">
            <v>2</v>
          </cell>
          <cell r="AA7775" t="b">
            <v>1</v>
          </cell>
        </row>
        <row r="7776">
          <cell r="R7776">
            <v>2</v>
          </cell>
          <cell r="Y7776">
            <v>2</v>
          </cell>
          <cell r="AA7776" t="b">
            <v>1</v>
          </cell>
        </row>
        <row r="7777">
          <cell r="R7777">
            <v>2</v>
          </cell>
          <cell r="Y7777">
            <v>2</v>
          </cell>
          <cell r="AA7777" t="b">
            <v>1</v>
          </cell>
        </row>
        <row r="7778">
          <cell r="R7778">
            <v>2</v>
          </cell>
          <cell r="Y7778">
            <v>3</v>
          </cell>
          <cell r="AA7778" t="b">
            <v>1</v>
          </cell>
        </row>
        <row r="7779">
          <cell r="R7779">
            <v>2</v>
          </cell>
          <cell r="Y7779">
            <v>2</v>
          </cell>
          <cell r="AA7779" t="b">
            <v>1</v>
          </cell>
        </row>
        <row r="7780">
          <cell r="R7780">
            <v>3</v>
          </cell>
          <cell r="Y7780">
            <v>2</v>
          </cell>
          <cell r="AA7780" t="b">
            <v>1</v>
          </cell>
        </row>
        <row r="7781">
          <cell r="R7781">
            <v>4</v>
          </cell>
          <cell r="Y7781">
            <v>2</v>
          </cell>
          <cell r="AA7781" t="b">
            <v>1</v>
          </cell>
        </row>
        <row r="7782">
          <cell r="R7782">
            <v>3</v>
          </cell>
          <cell r="Y7782">
            <v>3</v>
          </cell>
          <cell r="AA7782" t="b">
            <v>1</v>
          </cell>
        </row>
        <row r="7783">
          <cell r="R7783">
            <v>3</v>
          </cell>
          <cell r="Y7783">
            <v>2</v>
          </cell>
          <cell r="AA7783" t="b">
            <v>1</v>
          </cell>
        </row>
        <row r="7784">
          <cell r="R7784">
            <v>2</v>
          </cell>
          <cell r="Y7784">
            <v>2</v>
          </cell>
          <cell r="AA7784" t="b">
            <v>1</v>
          </cell>
        </row>
        <row r="7785">
          <cell r="R7785">
            <v>2</v>
          </cell>
          <cell r="Y7785">
            <v>2</v>
          </cell>
          <cell r="AA7785" t="b">
            <v>1</v>
          </cell>
        </row>
        <row r="7786">
          <cell r="R7786">
            <v>2</v>
          </cell>
          <cell r="Y7786">
            <v>1</v>
          </cell>
          <cell r="AA7786" t="b">
            <v>1</v>
          </cell>
        </row>
        <row r="7787">
          <cell r="R7787">
            <v>2</v>
          </cell>
          <cell r="Y7787">
            <v>2</v>
          </cell>
          <cell r="AA7787" t="b">
            <v>1</v>
          </cell>
        </row>
        <row r="7788">
          <cell r="R7788">
            <v>4</v>
          </cell>
          <cell r="Y7788">
            <v>2</v>
          </cell>
          <cell r="AA7788" t="b">
            <v>1</v>
          </cell>
        </row>
        <row r="7789">
          <cell r="R7789">
            <v>2</v>
          </cell>
          <cell r="Y7789">
            <v>3</v>
          </cell>
          <cell r="AA7789" t="b">
            <v>1</v>
          </cell>
        </row>
        <row r="7790">
          <cell r="R7790">
            <v>4</v>
          </cell>
          <cell r="Y7790">
            <v>3</v>
          </cell>
          <cell r="AA7790" t="b">
            <v>1</v>
          </cell>
        </row>
        <row r="7791">
          <cell r="R7791">
            <v>2</v>
          </cell>
          <cell r="Y7791">
            <v>3</v>
          </cell>
          <cell r="AA7791" t="b">
            <v>1</v>
          </cell>
        </row>
        <row r="7792">
          <cell r="R7792">
            <v>4</v>
          </cell>
          <cell r="Y7792">
            <v>3</v>
          </cell>
          <cell r="AA7792" t="b">
            <v>1</v>
          </cell>
        </row>
        <row r="7793">
          <cell r="R7793">
            <v>3</v>
          </cell>
          <cell r="Y7793">
            <v>3</v>
          </cell>
          <cell r="AA7793" t="b">
            <v>1</v>
          </cell>
        </row>
        <row r="7794">
          <cell r="R7794">
            <v>3</v>
          </cell>
          <cell r="Y7794">
            <v>2</v>
          </cell>
          <cell r="AA7794" t="b">
            <v>1</v>
          </cell>
        </row>
        <row r="7795">
          <cell r="R7795">
            <v>2</v>
          </cell>
          <cell r="Y7795">
            <v>3</v>
          </cell>
          <cell r="AA7795" t="b">
            <v>1</v>
          </cell>
        </row>
        <row r="7796">
          <cell r="R7796">
            <v>3</v>
          </cell>
          <cell r="Y7796">
            <v>2</v>
          </cell>
          <cell r="AA7796" t="b">
            <v>1</v>
          </cell>
        </row>
        <row r="7797">
          <cell r="R7797">
            <v>2</v>
          </cell>
          <cell r="Y7797" t="e">
            <v>#N/A</v>
          </cell>
          <cell r="AA7797" t="b">
            <v>1</v>
          </cell>
        </row>
        <row r="7798">
          <cell r="R7798">
            <v>2</v>
          </cell>
          <cell r="Y7798">
            <v>2</v>
          </cell>
          <cell r="AA7798" t="b">
            <v>1</v>
          </cell>
        </row>
        <row r="7799">
          <cell r="R7799">
            <v>2</v>
          </cell>
          <cell r="Y7799">
            <v>3</v>
          </cell>
          <cell r="AA7799" t="b">
            <v>1</v>
          </cell>
        </row>
        <row r="7800">
          <cell r="R7800">
            <v>2</v>
          </cell>
          <cell r="Y7800">
            <v>3</v>
          </cell>
          <cell r="AA7800" t="b">
            <v>1</v>
          </cell>
        </row>
        <row r="7801">
          <cell r="R7801">
            <v>1</v>
          </cell>
          <cell r="Y7801" t="e">
            <v>#N/A</v>
          </cell>
          <cell r="AA7801" t="b">
            <v>1</v>
          </cell>
        </row>
        <row r="7802">
          <cell r="R7802">
            <v>2</v>
          </cell>
          <cell r="Y7802" t="e">
            <v>#N/A</v>
          </cell>
          <cell r="AA7802" t="b">
            <v>1</v>
          </cell>
        </row>
        <row r="7803">
          <cell r="R7803">
            <v>1</v>
          </cell>
          <cell r="Y7803" t="e">
            <v>#N/A</v>
          </cell>
          <cell r="AA7803" t="b">
            <v>1</v>
          </cell>
        </row>
        <row r="7804">
          <cell r="R7804">
            <v>2</v>
          </cell>
          <cell r="Y7804">
            <v>3</v>
          </cell>
          <cell r="AA7804" t="b">
            <v>1</v>
          </cell>
        </row>
        <row r="7805">
          <cell r="R7805">
            <v>2</v>
          </cell>
          <cell r="Y7805">
            <v>2</v>
          </cell>
          <cell r="AA7805" t="b">
            <v>1</v>
          </cell>
        </row>
        <row r="7806">
          <cell r="R7806">
            <v>3</v>
          </cell>
          <cell r="Y7806" t="e">
            <v>#N/A</v>
          </cell>
          <cell r="AA7806" t="b">
            <v>1</v>
          </cell>
        </row>
        <row r="7807">
          <cell r="R7807">
            <v>2</v>
          </cell>
          <cell r="Y7807" t="e">
            <v>#N/A</v>
          </cell>
          <cell r="AA7807" t="b">
            <v>1</v>
          </cell>
        </row>
        <row r="7808">
          <cell r="R7808">
            <v>2</v>
          </cell>
          <cell r="Y7808">
            <v>2</v>
          </cell>
          <cell r="AA7808" t="b">
            <v>1</v>
          </cell>
        </row>
        <row r="7809">
          <cell r="R7809">
            <v>3</v>
          </cell>
          <cell r="Y7809">
            <v>3</v>
          </cell>
          <cell r="AA7809" t="b">
            <v>1</v>
          </cell>
        </row>
        <row r="7810">
          <cell r="R7810">
            <v>2</v>
          </cell>
          <cell r="Y7810">
            <v>1</v>
          </cell>
          <cell r="AA7810" t="b">
            <v>1</v>
          </cell>
        </row>
        <row r="7811">
          <cell r="R7811">
            <v>2</v>
          </cell>
          <cell r="Y7811">
            <v>2</v>
          </cell>
          <cell r="AA7811" t="b">
            <v>1</v>
          </cell>
        </row>
        <row r="7812">
          <cell r="R7812">
            <v>4</v>
          </cell>
          <cell r="Y7812">
            <v>3</v>
          </cell>
          <cell r="AA7812" t="b">
            <v>1</v>
          </cell>
        </row>
        <row r="7813">
          <cell r="R7813">
            <v>3</v>
          </cell>
          <cell r="Y7813">
            <v>2</v>
          </cell>
          <cell r="AA7813" t="b">
            <v>1</v>
          </cell>
        </row>
        <row r="7814">
          <cell r="R7814">
            <v>3</v>
          </cell>
          <cell r="Y7814">
            <v>3</v>
          </cell>
          <cell r="AA7814" t="b">
            <v>1</v>
          </cell>
        </row>
        <row r="7815">
          <cell r="R7815">
            <v>3</v>
          </cell>
          <cell r="Y7815">
            <v>2</v>
          </cell>
          <cell r="AA7815" t="b">
            <v>1</v>
          </cell>
        </row>
        <row r="7816">
          <cell r="R7816">
            <v>2</v>
          </cell>
          <cell r="Y7816">
            <v>3</v>
          </cell>
          <cell r="AA7816" t="b">
            <v>1</v>
          </cell>
        </row>
        <row r="7817">
          <cell r="R7817">
            <v>2</v>
          </cell>
          <cell r="Y7817">
            <v>2</v>
          </cell>
          <cell r="AA7817" t="b">
            <v>1</v>
          </cell>
        </row>
        <row r="7818">
          <cell r="R7818">
            <v>1</v>
          </cell>
          <cell r="Y7818">
            <v>1</v>
          </cell>
          <cell r="AA7818" t="b">
            <v>1</v>
          </cell>
        </row>
        <row r="7819">
          <cell r="R7819">
            <v>2</v>
          </cell>
          <cell r="Y7819">
            <v>3</v>
          </cell>
          <cell r="AA7819" t="b">
            <v>1</v>
          </cell>
        </row>
        <row r="7820">
          <cell r="R7820">
            <v>3</v>
          </cell>
          <cell r="Y7820">
            <v>2</v>
          </cell>
          <cell r="AA7820" t="b">
            <v>1</v>
          </cell>
        </row>
        <row r="7821">
          <cell r="R7821">
            <v>3</v>
          </cell>
          <cell r="Y7821">
            <v>3</v>
          </cell>
          <cell r="AA7821" t="b">
            <v>1</v>
          </cell>
        </row>
        <row r="7822">
          <cell r="R7822">
            <v>2</v>
          </cell>
          <cell r="Y7822">
            <v>2</v>
          </cell>
          <cell r="AA7822" t="b">
            <v>1</v>
          </cell>
        </row>
        <row r="7823">
          <cell r="R7823">
            <v>2</v>
          </cell>
          <cell r="Y7823">
            <v>2</v>
          </cell>
          <cell r="AA7823" t="b">
            <v>1</v>
          </cell>
        </row>
        <row r="7824">
          <cell r="R7824">
            <v>2</v>
          </cell>
          <cell r="Y7824">
            <v>2</v>
          </cell>
          <cell r="AA7824" t="b">
            <v>1</v>
          </cell>
        </row>
        <row r="7825">
          <cell r="R7825">
            <v>2</v>
          </cell>
          <cell r="Y7825">
            <v>2</v>
          </cell>
          <cell r="AA7825" t="b">
            <v>1</v>
          </cell>
        </row>
        <row r="7826">
          <cell r="R7826">
            <v>1</v>
          </cell>
          <cell r="Y7826">
            <v>2</v>
          </cell>
          <cell r="AA7826" t="b">
            <v>1</v>
          </cell>
        </row>
        <row r="7827">
          <cell r="R7827">
            <v>3</v>
          </cell>
          <cell r="Y7827">
            <v>3</v>
          </cell>
          <cell r="AA7827" t="b">
            <v>1</v>
          </cell>
        </row>
        <row r="7828">
          <cell r="R7828">
            <v>1</v>
          </cell>
          <cell r="Y7828">
            <v>1</v>
          </cell>
          <cell r="AA7828" t="b">
            <v>1</v>
          </cell>
        </row>
        <row r="7829">
          <cell r="R7829">
            <v>2</v>
          </cell>
          <cell r="Y7829">
            <v>2</v>
          </cell>
          <cell r="AA7829" t="b">
            <v>1</v>
          </cell>
        </row>
        <row r="7830">
          <cell r="R7830">
            <v>3</v>
          </cell>
          <cell r="Y7830">
            <v>2</v>
          </cell>
          <cell r="AA7830" t="b">
            <v>1</v>
          </cell>
        </row>
        <row r="7831">
          <cell r="R7831">
            <v>2</v>
          </cell>
          <cell r="Y7831">
            <v>1</v>
          </cell>
          <cell r="AA7831" t="b">
            <v>1</v>
          </cell>
        </row>
        <row r="7832">
          <cell r="R7832">
            <v>1</v>
          </cell>
          <cell r="Y7832">
            <v>2</v>
          </cell>
          <cell r="AA7832" t="b">
            <v>1</v>
          </cell>
        </row>
        <row r="7833">
          <cell r="R7833">
            <v>2</v>
          </cell>
          <cell r="Y7833">
            <v>2</v>
          </cell>
          <cell r="AA7833" t="b">
            <v>1</v>
          </cell>
        </row>
        <row r="7834">
          <cell r="R7834">
            <v>2</v>
          </cell>
          <cell r="Y7834">
            <v>2</v>
          </cell>
          <cell r="AA7834" t="b">
            <v>1</v>
          </cell>
        </row>
        <row r="7835">
          <cell r="R7835">
            <v>1</v>
          </cell>
          <cell r="Y7835">
            <v>2</v>
          </cell>
          <cell r="AA7835" t="b">
            <v>1</v>
          </cell>
        </row>
        <row r="7836">
          <cell r="R7836">
            <v>2</v>
          </cell>
          <cell r="Y7836">
            <v>2</v>
          </cell>
          <cell r="AA7836" t="b">
            <v>1</v>
          </cell>
        </row>
        <row r="7837">
          <cell r="R7837">
            <v>4</v>
          </cell>
          <cell r="Y7837">
            <v>2</v>
          </cell>
          <cell r="AA7837" t="b">
            <v>1</v>
          </cell>
        </row>
        <row r="7838">
          <cell r="R7838">
            <v>2</v>
          </cell>
          <cell r="Y7838">
            <v>2</v>
          </cell>
          <cell r="AA7838" t="b">
            <v>1</v>
          </cell>
        </row>
        <row r="7839">
          <cell r="R7839">
            <v>2</v>
          </cell>
          <cell r="Y7839" t="str">
            <v/>
          </cell>
          <cell r="AA7839" t="b">
            <v>1</v>
          </cell>
        </row>
        <row r="7840">
          <cell r="R7840">
            <v>3</v>
          </cell>
          <cell r="Y7840">
            <v>2</v>
          </cell>
          <cell r="AA7840" t="b">
            <v>1</v>
          </cell>
        </row>
        <row r="7841">
          <cell r="R7841">
            <v>2</v>
          </cell>
          <cell r="Y7841">
            <v>1</v>
          </cell>
          <cell r="AA7841" t="b">
            <v>1</v>
          </cell>
        </row>
        <row r="7842">
          <cell r="R7842">
            <v>2</v>
          </cell>
          <cell r="Y7842">
            <v>2</v>
          </cell>
          <cell r="AA7842" t="b">
            <v>1</v>
          </cell>
        </row>
        <row r="7843">
          <cell r="R7843">
            <v>2</v>
          </cell>
          <cell r="Y7843">
            <v>2</v>
          </cell>
          <cell r="AA7843" t="b">
            <v>1</v>
          </cell>
        </row>
        <row r="7844">
          <cell r="R7844">
            <v>3</v>
          </cell>
          <cell r="Y7844">
            <v>2</v>
          </cell>
          <cell r="AA7844" t="b">
            <v>1</v>
          </cell>
        </row>
        <row r="7845">
          <cell r="R7845">
            <v>2</v>
          </cell>
          <cell r="Y7845">
            <v>2</v>
          </cell>
          <cell r="AA7845" t="b">
            <v>1</v>
          </cell>
        </row>
        <row r="7846">
          <cell r="R7846">
            <v>2</v>
          </cell>
          <cell r="Y7846">
            <v>2</v>
          </cell>
          <cell r="AA7846" t="b">
            <v>1</v>
          </cell>
        </row>
        <row r="7847">
          <cell r="R7847">
            <v>2</v>
          </cell>
          <cell r="Y7847">
            <v>2</v>
          </cell>
          <cell r="AA7847" t="b">
            <v>1</v>
          </cell>
        </row>
        <row r="7848">
          <cell r="R7848">
            <v>2</v>
          </cell>
          <cell r="Y7848">
            <v>3</v>
          </cell>
          <cell r="AA7848" t="b">
            <v>1</v>
          </cell>
        </row>
        <row r="7849">
          <cell r="R7849">
            <v>4</v>
          </cell>
          <cell r="Y7849">
            <v>2</v>
          </cell>
          <cell r="AA7849" t="b">
            <v>1</v>
          </cell>
        </row>
        <row r="7850">
          <cell r="R7850">
            <v>2</v>
          </cell>
          <cell r="Y7850">
            <v>2</v>
          </cell>
          <cell r="AA7850" t="b">
            <v>1</v>
          </cell>
        </row>
        <row r="7851">
          <cell r="R7851">
            <v>2</v>
          </cell>
          <cell r="Y7851">
            <v>2</v>
          </cell>
          <cell r="AA7851" t="b">
            <v>1</v>
          </cell>
        </row>
        <row r="7852">
          <cell r="R7852">
            <v>4</v>
          </cell>
          <cell r="Y7852" t="str">
            <v/>
          </cell>
          <cell r="AA7852" t="b">
            <v>1</v>
          </cell>
        </row>
        <row r="7853">
          <cell r="R7853">
            <v>2</v>
          </cell>
          <cell r="Y7853">
            <v>2</v>
          </cell>
          <cell r="AA7853" t="b">
            <v>1</v>
          </cell>
        </row>
        <row r="7854">
          <cell r="R7854">
            <v>3</v>
          </cell>
          <cell r="Y7854">
            <v>3</v>
          </cell>
          <cell r="AA7854" t="b">
            <v>1</v>
          </cell>
        </row>
        <row r="7855">
          <cell r="R7855">
            <v>2</v>
          </cell>
          <cell r="Y7855">
            <v>2</v>
          </cell>
          <cell r="AA7855" t="b">
            <v>1</v>
          </cell>
        </row>
        <row r="7856">
          <cell r="R7856">
            <v>2</v>
          </cell>
          <cell r="Y7856">
            <v>2</v>
          </cell>
          <cell r="AA7856" t="b">
            <v>1</v>
          </cell>
        </row>
        <row r="7857">
          <cell r="R7857">
            <v>2</v>
          </cell>
          <cell r="Y7857">
            <v>2</v>
          </cell>
          <cell r="AA7857" t="b">
            <v>1</v>
          </cell>
        </row>
        <row r="7858">
          <cell r="R7858">
            <v>2</v>
          </cell>
          <cell r="Y7858">
            <v>2</v>
          </cell>
          <cell r="AA7858" t="b">
            <v>1</v>
          </cell>
        </row>
        <row r="7859">
          <cell r="R7859">
            <v>2</v>
          </cell>
          <cell r="Y7859">
            <v>2</v>
          </cell>
          <cell r="AA7859" t="b">
            <v>1</v>
          </cell>
        </row>
        <row r="7860">
          <cell r="R7860">
            <v>2</v>
          </cell>
          <cell r="Y7860">
            <v>2</v>
          </cell>
          <cell r="AA7860" t="b">
            <v>1</v>
          </cell>
        </row>
        <row r="7861">
          <cell r="R7861">
            <v>2</v>
          </cell>
          <cell r="Y7861">
            <v>2</v>
          </cell>
          <cell r="AA7861" t="b">
            <v>1</v>
          </cell>
        </row>
        <row r="7862">
          <cell r="R7862">
            <v>2</v>
          </cell>
          <cell r="Y7862">
            <v>2</v>
          </cell>
          <cell r="AA7862" t="b">
            <v>1</v>
          </cell>
        </row>
        <row r="7863">
          <cell r="R7863">
            <v>2</v>
          </cell>
          <cell r="Y7863">
            <v>2</v>
          </cell>
          <cell r="AA7863" t="b">
            <v>1</v>
          </cell>
        </row>
        <row r="7864">
          <cell r="R7864">
            <v>1</v>
          </cell>
          <cell r="Y7864">
            <v>1</v>
          </cell>
          <cell r="AA7864" t="b">
            <v>1</v>
          </cell>
        </row>
        <row r="7865">
          <cell r="R7865">
            <v>2</v>
          </cell>
          <cell r="Y7865">
            <v>2</v>
          </cell>
          <cell r="AA7865" t="b">
            <v>1</v>
          </cell>
        </row>
        <row r="7866">
          <cell r="R7866">
            <v>1</v>
          </cell>
          <cell r="Y7866">
            <v>2</v>
          </cell>
          <cell r="AA7866" t="b">
            <v>1</v>
          </cell>
        </row>
        <row r="7867">
          <cell r="R7867">
            <v>2</v>
          </cell>
          <cell r="Y7867" t="str">
            <v/>
          </cell>
          <cell r="AA7867" t="b">
            <v>1</v>
          </cell>
        </row>
        <row r="7868">
          <cell r="R7868">
            <v>2</v>
          </cell>
          <cell r="Y7868">
            <v>2</v>
          </cell>
          <cell r="AA7868" t="b">
            <v>1</v>
          </cell>
        </row>
        <row r="7869">
          <cell r="R7869">
            <v>2</v>
          </cell>
          <cell r="Y7869">
            <v>2</v>
          </cell>
          <cell r="AA7869" t="b">
            <v>1</v>
          </cell>
        </row>
        <row r="7870">
          <cell r="R7870">
            <v>3</v>
          </cell>
          <cell r="Y7870" t="e">
            <v>#N/A</v>
          </cell>
          <cell r="AA7870" t="b">
            <v>1</v>
          </cell>
        </row>
        <row r="7871">
          <cell r="R7871">
            <v>4</v>
          </cell>
          <cell r="Y7871">
            <v>3</v>
          </cell>
          <cell r="AA7871" t="b">
            <v>1</v>
          </cell>
        </row>
        <row r="7872">
          <cell r="R7872">
            <v>3</v>
          </cell>
          <cell r="Y7872">
            <v>2</v>
          </cell>
          <cell r="AA7872" t="b">
            <v>1</v>
          </cell>
        </row>
        <row r="7873">
          <cell r="R7873">
            <v>1</v>
          </cell>
          <cell r="Y7873">
            <v>2</v>
          </cell>
          <cell r="AA7873" t="b">
            <v>1</v>
          </cell>
        </row>
        <row r="7874">
          <cell r="R7874">
            <v>3</v>
          </cell>
          <cell r="Y7874">
            <v>3</v>
          </cell>
          <cell r="AA7874" t="b">
            <v>1</v>
          </cell>
        </row>
        <row r="7875">
          <cell r="R7875">
            <v>2</v>
          </cell>
          <cell r="Y7875">
            <v>2</v>
          </cell>
          <cell r="AA7875" t="b">
            <v>1</v>
          </cell>
        </row>
        <row r="7876">
          <cell r="R7876">
            <v>2</v>
          </cell>
          <cell r="Y7876">
            <v>2</v>
          </cell>
          <cell r="AA7876" t="b">
            <v>1</v>
          </cell>
        </row>
        <row r="7877">
          <cell r="R7877">
            <v>2</v>
          </cell>
          <cell r="Y7877">
            <v>2</v>
          </cell>
          <cell r="AA7877" t="b">
            <v>1</v>
          </cell>
        </row>
        <row r="7878">
          <cell r="R7878">
            <v>1</v>
          </cell>
          <cell r="Y7878">
            <v>2</v>
          </cell>
          <cell r="AA7878" t="b">
            <v>1</v>
          </cell>
        </row>
        <row r="7879">
          <cell r="R7879">
            <v>3</v>
          </cell>
          <cell r="Y7879">
            <v>2</v>
          </cell>
          <cell r="AA7879" t="b">
            <v>1</v>
          </cell>
        </row>
        <row r="7880">
          <cell r="R7880">
            <v>2</v>
          </cell>
          <cell r="Y7880">
            <v>2</v>
          </cell>
          <cell r="AA7880" t="b">
            <v>1</v>
          </cell>
        </row>
        <row r="7881">
          <cell r="R7881">
            <v>2</v>
          </cell>
          <cell r="Y7881">
            <v>2</v>
          </cell>
          <cell r="AA7881" t="b">
            <v>1</v>
          </cell>
        </row>
        <row r="7882">
          <cell r="R7882">
            <v>1</v>
          </cell>
          <cell r="Y7882">
            <v>2</v>
          </cell>
          <cell r="AA7882" t="b">
            <v>1</v>
          </cell>
        </row>
        <row r="7883">
          <cell r="R7883">
            <v>1</v>
          </cell>
          <cell r="Y7883">
            <v>1</v>
          </cell>
          <cell r="AA7883" t="b">
            <v>1</v>
          </cell>
        </row>
        <row r="7884">
          <cell r="R7884">
            <v>2</v>
          </cell>
          <cell r="Y7884">
            <v>3</v>
          </cell>
          <cell r="AA7884" t="b">
            <v>1</v>
          </cell>
        </row>
        <row r="7885">
          <cell r="R7885">
            <v>3</v>
          </cell>
          <cell r="Y7885">
            <v>2</v>
          </cell>
          <cell r="AA7885" t="b">
            <v>1</v>
          </cell>
        </row>
        <row r="7886">
          <cell r="R7886">
            <v>2</v>
          </cell>
          <cell r="Y7886">
            <v>2</v>
          </cell>
          <cell r="AA7886" t="b">
            <v>1</v>
          </cell>
        </row>
        <row r="7887">
          <cell r="R7887">
            <v>2</v>
          </cell>
          <cell r="Y7887">
            <v>2</v>
          </cell>
          <cell r="AA7887" t="b">
            <v>1</v>
          </cell>
        </row>
        <row r="7888">
          <cell r="R7888">
            <v>2</v>
          </cell>
          <cell r="Y7888">
            <v>2</v>
          </cell>
          <cell r="AA7888" t="b">
            <v>1</v>
          </cell>
        </row>
        <row r="7889">
          <cell r="R7889">
            <v>2</v>
          </cell>
          <cell r="Y7889">
            <v>3</v>
          </cell>
          <cell r="AA7889" t="b">
            <v>1</v>
          </cell>
        </row>
        <row r="7890">
          <cell r="R7890">
            <v>2</v>
          </cell>
          <cell r="Y7890">
            <v>2</v>
          </cell>
          <cell r="AA7890" t="b">
            <v>1</v>
          </cell>
        </row>
        <row r="7891">
          <cell r="R7891">
            <v>2</v>
          </cell>
          <cell r="Y7891">
            <v>2</v>
          </cell>
          <cell r="AA7891" t="b">
            <v>1</v>
          </cell>
        </row>
        <row r="7892">
          <cell r="R7892">
            <v>2</v>
          </cell>
          <cell r="Y7892">
            <v>2</v>
          </cell>
          <cell r="AA7892" t="b">
            <v>1</v>
          </cell>
        </row>
        <row r="7893">
          <cell r="R7893">
            <v>3</v>
          </cell>
          <cell r="Y7893">
            <v>2</v>
          </cell>
          <cell r="AA7893" t="b">
            <v>1</v>
          </cell>
        </row>
        <row r="7894">
          <cell r="R7894">
            <v>4</v>
          </cell>
          <cell r="Y7894">
            <v>2</v>
          </cell>
          <cell r="AA7894" t="b">
            <v>1</v>
          </cell>
        </row>
        <row r="7895">
          <cell r="R7895">
            <v>2</v>
          </cell>
          <cell r="Y7895">
            <v>1</v>
          </cell>
          <cell r="AA7895" t="b">
            <v>1</v>
          </cell>
        </row>
        <row r="7896">
          <cell r="R7896">
            <v>1</v>
          </cell>
          <cell r="Y7896">
            <v>2</v>
          </cell>
          <cell r="AA7896" t="b">
            <v>1</v>
          </cell>
        </row>
        <row r="7897">
          <cell r="R7897">
            <v>2</v>
          </cell>
          <cell r="Y7897">
            <v>2</v>
          </cell>
          <cell r="AA7897" t="b">
            <v>1</v>
          </cell>
        </row>
        <row r="7898">
          <cell r="R7898">
            <v>2</v>
          </cell>
          <cell r="Y7898" t="e">
            <v>#N/A</v>
          </cell>
          <cell r="AA7898" t="b">
            <v>1</v>
          </cell>
        </row>
        <row r="7899">
          <cell r="R7899">
            <v>2</v>
          </cell>
          <cell r="Y7899">
            <v>2</v>
          </cell>
          <cell r="AA7899" t="b">
            <v>1</v>
          </cell>
        </row>
        <row r="7900">
          <cell r="R7900">
            <v>2</v>
          </cell>
          <cell r="Y7900">
            <v>2</v>
          </cell>
          <cell r="AA7900" t="b">
            <v>1</v>
          </cell>
        </row>
        <row r="7901">
          <cell r="R7901">
            <v>2</v>
          </cell>
          <cell r="Y7901">
            <v>2</v>
          </cell>
          <cell r="AA7901" t="b">
            <v>1</v>
          </cell>
        </row>
        <row r="7902">
          <cell r="R7902">
            <v>2</v>
          </cell>
          <cell r="Y7902">
            <v>2</v>
          </cell>
          <cell r="AA7902" t="b">
            <v>1</v>
          </cell>
        </row>
        <row r="7903">
          <cell r="R7903">
            <v>4</v>
          </cell>
          <cell r="Y7903">
            <v>3</v>
          </cell>
          <cell r="AA7903" t="b">
            <v>1</v>
          </cell>
        </row>
        <row r="7904">
          <cell r="R7904">
            <v>3</v>
          </cell>
          <cell r="Y7904">
            <v>2</v>
          </cell>
          <cell r="AA7904" t="b">
            <v>1</v>
          </cell>
        </row>
        <row r="7905">
          <cell r="R7905">
            <v>0</v>
          </cell>
          <cell r="Y7905" t="str">
            <v/>
          </cell>
          <cell r="AA7905" t="b">
            <v>0</v>
          </cell>
        </row>
        <row r="7906">
          <cell r="R7906">
            <v>1</v>
          </cell>
          <cell r="Y7906">
            <v>3</v>
          </cell>
          <cell r="AA7906" t="b">
            <v>1</v>
          </cell>
        </row>
        <row r="7907">
          <cell r="R7907">
            <v>1</v>
          </cell>
          <cell r="Y7907" t="e">
            <v>#N/A</v>
          </cell>
          <cell r="AA7907" t="b">
            <v>1</v>
          </cell>
        </row>
        <row r="7908">
          <cell r="R7908">
            <v>1</v>
          </cell>
          <cell r="Y7908" t="e">
            <v>#N/A</v>
          </cell>
          <cell r="AA7908" t="b">
            <v>1</v>
          </cell>
        </row>
        <row r="7909">
          <cell r="R7909">
            <v>2</v>
          </cell>
          <cell r="Y7909">
            <v>2</v>
          </cell>
          <cell r="AA7909" t="b">
            <v>1</v>
          </cell>
        </row>
        <row r="7910">
          <cell r="R7910">
            <v>2</v>
          </cell>
          <cell r="Y7910">
            <v>3</v>
          </cell>
          <cell r="AA7910" t="b">
            <v>1</v>
          </cell>
        </row>
        <row r="7911">
          <cell r="R7911">
            <v>1</v>
          </cell>
          <cell r="Y7911" t="e">
            <v>#N/A</v>
          </cell>
          <cell r="AA7911" t="b">
            <v>1</v>
          </cell>
        </row>
        <row r="7912">
          <cell r="R7912">
            <v>1</v>
          </cell>
          <cell r="Y7912">
            <v>2</v>
          </cell>
          <cell r="AA7912" t="b">
            <v>1</v>
          </cell>
        </row>
        <row r="7913">
          <cell r="R7913">
            <v>2</v>
          </cell>
          <cell r="Y7913">
            <v>2</v>
          </cell>
          <cell r="AA7913" t="b">
            <v>1</v>
          </cell>
        </row>
        <row r="7914">
          <cell r="R7914">
            <v>1</v>
          </cell>
          <cell r="Y7914" t="e">
            <v>#N/A</v>
          </cell>
          <cell r="AA7914" t="b">
            <v>1</v>
          </cell>
        </row>
        <row r="7915">
          <cell r="R7915">
            <v>2</v>
          </cell>
          <cell r="Y7915">
            <v>2</v>
          </cell>
          <cell r="AA7915" t="b">
            <v>1</v>
          </cell>
        </row>
        <row r="7916">
          <cell r="R7916">
            <v>2</v>
          </cell>
          <cell r="Y7916">
            <v>1</v>
          </cell>
          <cell r="AA7916" t="b">
            <v>1</v>
          </cell>
        </row>
        <row r="7917">
          <cell r="R7917">
            <v>2</v>
          </cell>
          <cell r="Y7917">
            <v>2</v>
          </cell>
          <cell r="AA7917" t="b">
            <v>1</v>
          </cell>
        </row>
        <row r="7918">
          <cell r="R7918">
            <v>3</v>
          </cell>
          <cell r="Y7918">
            <v>2</v>
          </cell>
          <cell r="AA7918" t="b">
            <v>1</v>
          </cell>
        </row>
        <row r="7919">
          <cell r="R7919">
            <v>2</v>
          </cell>
          <cell r="Y7919">
            <v>2</v>
          </cell>
          <cell r="AA7919" t="b">
            <v>1</v>
          </cell>
        </row>
        <row r="7920">
          <cell r="R7920">
            <v>1</v>
          </cell>
          <cell r="Y7920" t="e">
            <v>#N/A</v>
          </cell>
          <cell r="AA7920" t="b">
            <v>1</v>
          </cell>
        </row>
        <row r="7921">
          <cell r="R7921">
            <v>2</v>
          </cell>
          <cell r="Y7921">
            <v>2</v>
          </cell>
          <cell r="AA7921" t="b">
            <v>1</v>
          </cell>
        </row>
        <row r="7922">
          <cell r="R7922">
            <v>1</v>
          </cell>
          <cell r="Y7922" t="e">
            <v>#N/A</v>
          </cell>
          <cell r="AA7922" t="b">
            <v>1</v>
          </cell>
        </row>
        <row r="7923">
          <cell r="R7923">
            <v>3</v>
          </cell>
          <cell r="Y7923">
            <v>2</v>
          </cell>
          <cell r="AA7923" t="b">
            <v>1</v>
          </cell>
        </row>
        <row r="7924">
          <cell r="R7924">
            <v>2</v>
          </cell>
          <cell r="Y7924">
            <v>2</v>
          </cell>
          <cell r="AA7924" t="b">
            <v>1</v>
          </cell>
        </row>
        <row r="7925">
          <cell r="R7925">
            <v>1</v>
          </cell>
          <cell r="Y7925" t="e">
            <v>#N/A</v>
          </cell>
          <cell r="AA7925" t="b">
            <v>1</v>
          </cell>
        </row>
        <row r="7926">
          <cell r="R7926">
            <v>4</v>
          </cell>
          <cell r="Y7926">
            <v>2</v>
          </cell>
          <cell r="AA7926" t="b">
            <v>1</v>
          </cell>
        </row>
        <row r="7927">
          <cell r="R7927">
            <v>2</v>
          </cell>
          <cell r="Y7927" t="e">
            <v>#N/A</v>
          </cell>
          <cell r="AA7927" t="b">
            <v>1</v>
          </cell>
        </row>
        <row r="7928">
          <cell r="R7928">
            <v>3</v>
          </cell>
          <cell r="Y7928">
            <v>2</v>
          </cell>
          <cell r="AA7928" t="b">
            <v>1</v>
          </cell>
        </row>
        <row r="7929">
          <cell r="R7929">
            <v>1</v>
          </cell>
          <cell r="Y7929" t="e">
            <v>#N/A</v>
          </cell>
          <cell r="AA7929" t="b">
            <v>1</v>
          </cell>
        </row>
        <row r="7930">
          <cell r="R7930">
            <v>3</v>
          </cell>
          <cell r="Y7930">
            <v>2</v>
          </cell>
          <cell r="AA7930" t="b">
            <v>1</v>
          </cell>
        </row>
        <row r="7931">
          <cell r="R7931">
            <v>2</v>
          </cell>
          <cell r="Y7931">
            <v>2</v>
          </cell>
          <cell r="AA7931" t="b">
            <v>1</v>
          </cell>
        </row>
        <row r="7932">
          <cell r="R7932">
            <v>3</v>
          </cell>
          <cell r="Y7932">
            <v>3</v>
          </cell>
          <cell r="AA7932" t="b">
            <v>1</v>
          </cell>
        </row>
        <row r="7933">
          <cell r="R7933">
            <v>2</v>
          </cell>
          <cell r="Y7933">
            <v>3</v>
          </cell>
          <cell r="AA7933" t="b">
            <v>1</v>
          </cell>
        </row>
        <row r="7934">
          <cell r="R7934">
            <v>2</v>
          </cell>
          <cell r="Y7934">
            <v>3</v>
          </cell>
          <cell r="AA7934" t="b">
            <v>1</v>
          </cell>
        </row>
        <row r="7935">
          <cell r="R7935">
            <v>2</v>
          </cell>
          <cell r="Y7935">
            <v>1</v>
          </cell>
          <cell r="AA7935" t="b">
            <v>1</v>
          </cell>
        </row>
        <row r="7936">
          <cell r="R7936">
            <v>2</v>
          </cell>
          <cell r="Y7936">
            <v>1</v>
          </cell>
          <cell r="AA7936" t="b">
            <v>1</v>
          </cell>
        </row>
        <row r="7937">
          <cell r="R7937">
            <v>2</v>
          </cell>
          <cell r="Y7937">
            <v>2</v>
          </cell>
          <cell r="AA7937" t="b">
            <v>1</v>
          </cell>
        </row>
        <row r="7938">
          <cell r="R7938">
            <v>2</v>
          </cell>
          <cell r="Y7938">
            <v>1</v>
          </cell>
          <cell r="AA7938" t="b">
            <v>1</v>
          </cell>
        </row>
        <row r="7939">
          <cell r="R7939">
            <v>2</v>
          </cell>
          <cell r="Y7939">
            <v>2</v>
          </cell>
          <cell r="AA7939" t="b">
            <v>1</v>
          </cell>
        </row>
        <row r="7940">
          <cell r="R7940">
            <v>2</v>
          </cell>
          <cell r="Y7940">
            <v>2</v>
          </cell>
          <cell r="AA7940" t="b">
            <v>1</v>
          </cell>
        </row>
        <row r="7941">
          <cell r="R7941">
            <v>1</v>
          </cell>
          <cell r="Y7941">
            <v>3</v>
          </cell>
          <cell r="AA7941" t="b">
            <v>1</v>
          </cell>
        </row>
        <row r="7942">
          <cell r="R7942">
            <v>2</v>
          </cell>
          <cell r="Y7942">
            <v>2</v>
          </cell>
          <cell r="AA7942" t="b">
            <v>1</v>
          </cell>
        </row>
        <row r="7943">
          <cell r="R7943">
            <v>2</v>
          </cell>
          <cell r="Y7943">
            <v>1</v>
          </cell>
          <cell r="AA7943" t="b">
            <v>1</v>
          </cell>
        </row>
        <row r="7944">
          <cell r="R7944">
            <v>2</v>
          </cell>
          <cell r="Y7944">
            <v>2</v>
          </cell>
          <cell r="AA7944" t="b">
            <v>1</v>
          </cell>
        </row>
        <row r="7945">
          <cell r="R7945">
            <v>2</v>
          </cell>
          <cell r="Y7945">
            <v>1</v>
          </cell>
          <cell r="AA7945" t="b">
            <v>1</v>
          </cell>
        </row>
        <row r="7946">
          <cell r="R7946">
            <v>2</v>
          </cell>
          <cell r="Y7946">
            <v>2</v>
          </cell>
          <cell r="AA7946" t="b">
            <v>1</v>
          </cell>
        </row>
        <row r="7947">
          <cell r="R7947">
            <v>2</v>
          </cell>
          <cell r="Y7947">
            <v>2</v>
          </cell>
          <cell r="AA7947" t="b">
            <v>1</v>
          </cell>
        </row>
        <row r="7948">
          <cell r="R7948">
            <v>3</v>
          </cell>
          <cell r="Y7948">
            <v>3</v>
          </cell>
          <cell r="AA7948" t="b">
            <v>1</v>
          </cell>
        </row>
        <row r="7949">
          <cell r="R7949">
            <v>2</v>
          </cell>
          <cell r="Y7949">
            <v>2</v>
          </cell>
          <cell r="AA7949" t="b">
            <v>1</v>
          </cell>
        </row>
        <row r="7950">
          <cell r="R7950">
            <v>2</v>
          </cell>
          <cell r="Y7950">
            <v>3</v>
          </cell>
          <cell r="AA7950" t="b">
            <v>1</v>
          </cell>
        </row>
        <row r="7951">
          <cell r="R7951">
            <v>1</v>
          </cell>
          <cell r="Y7951">
            <v>1</v>
          </cell>
          <cell r="AA7951" t="b">
            <v>1</v>
          </cell>
        </row>
        <row r="7952">
          <cell r="R7952">
            <v>3</v>
          </cell>
          <cell r="Y7952">
            <v>3</v>
          </cell>
          <cell r="AA7952" t="b">
            <v>1</v>
          </cell>
        </row>
        <row r="7953">
          <cell r="R7953">
            <v>2</v>
          </cell>
          <cell r="Y7953">
            <v>1</v>
          </cell>
          <cell r="AA7953" t="b">
            <v>1</v>
          </cell>
        </row>
        <row r="7954">
          <cell r="R7954">
            <v>3</v>
          </cell>
          <cell r="Y7954">
            <v>1</v>
          </cell>
          <cell r="AA7954" t="b">
            <v>1</v>
          </cell>
        </row>
        <row r="7955">
          <cell r="R7955">
            <v>2</v>
          </cell>
          <cell r="Y7955" t="e">
            <v>#N/A</v>
          </cell>
          <cell r="AA7955" t="b">
            <v>1</v>
          </cell>
        </row>
        <row r="7956">
          <cell r="R7956">
            <v>2</v>
          </cell>
          <cell r="Y7956">
            <v>3</v>
          </cell>
          <cell r="AA7956" t="b">
            <v>1</v>
          </cell>
        </row>
        <row r="7957">
          <cell r="R7957">
            <v>3</v>
          </cell>
          <cell r="Y7957">
            <v>3</v>
          </cell>
          <cell r="AA7957" t="b">
            <v>1</v>
          </cell>
        </row>
        <row r="7958">
          <cell r="R7958">
            <v>2</v>
          </cell>
          <cell r="Y7958">
            <v>2</v>
          </cell>
          <cell r="AA7958" t="b">
            <v>1</v>
          </cell>
        </row>
        <row r="7959">
          <cell r="R7959">
            <v>2</v>
          </cell>
          <cell r="Y7959">
            <v>2</v>
          </cell>
          <cell r="AA7959" t="b">
            <v>1</v>
          </cell>
        </row>
        <row r="7960">
          <cell r="R7960">
            <v>1</v>
          </cell>
          <cell r="Y7960" t="e">
            <v>#N/A</v>
          </cell>
          <cell r="AA7960" t="b">
            <v>1</v>
          </cell>
        </row>
        <row r="7961">
          <cell r="R7961">
            <v>2</v>
          </cell>
          <cell r="Y7961">
            <v>2</v>
          </cell>
          <cell r="AA7961" t="b">
            <v>1</v>
          </cell>
        </row>
        <row r="7962">
          <cell r="R7962">
            <v>1</v>
          </cell>
          <cell r="Y7962" t="e">
            <v>#N/A</v>
          </cell>
          <cell r="AA7962" t="b">
            <v>1</v>
          </cell>
        </row>
        <row r="7963">
          <cell r="R7963">
            <v>2</v>
          </cell>
          <cell r="Y7963">
            <v>2</v>
          </cell>
          <cell r="AA7963" t="b">
            <v>1</v>
          </cell>
        </row>
        <row r="7964">
          <cell r="R7964">
            <v>2</v>
          </cell>
          <cell r="Y7964">
            <v>1</v>
          </cell>
          <cell r="AA7964" t="b">
            <v>1</v>
          </cell>
        </row>
        <row r="7965">
          <cell r="R7965">
            <v>0</v>
          </cell>
          <cell r="Y7965" t="str">
            <v/>
          </cell>
          <cell r="AA7965" t="b">
            <v>1</v>
          </cell>
        </row>
        <row r="7966">
          <cell r="R7966">
            <v>2</v>
          </cell>
          <cell r="Y7966">
            <v>1</v>
          </cell>
          <cell r="AA7966" t="b">
            <v>1</v>
          </cell>
        </row>
        <row r="7967">
          <cell r="R7967">
            <v>1</v>
          </cell>
          <cell r="Y7967" t="e">
            <v>#N/A</v>
          </cell>
          <cell r="AA7967" t="b">
            <v>1</v>
          </cell>
        </row>
        <row r="7968">
          <cell r="R7968">
            <v>2</v>
          </cell>
          <cell r="Y7968">
            <v>3</v>
          </cell>
          <cell r="AA7968" t="b">
            <v>1</v>
          </cell>
        </row>
        <row r="7969">
          <cell r="R7969">
            <v>2</v>
          </cell>
          <cell r="Y7969">
            <v>2</v>
          </cell>
          <cell r="AA7969" t="b">
            <v>1</v>
          </cell>
        </row>
        <row r="7970">
          <cell r="R7970">
            <v>1</v>
          </cell>
          <cell r="Y7970">
            <v>2</v>
          </cell>
          <cell r="AA7970" t="b">
            <v>1</v>
          </cell>
        </row>
        <row r="7971">
          <cell r="R7971">
            <v>2</v>
          </cell>
          <cell r="Y7971">
            <v>2</v>
          </cell>
          <cell r="AA7971" t="b">
            <v>1</v>
          </cell>
        </row>
        <row r="7972">
          <cell r="R7972">
            <v>2</v>
          </cell>
          <cell r="Y7972">
            <v>3</v>
          </cell>
          <cell r="AA7972" t="b">
            <v>1</v>
          </cell>
        </row>
        <row r="7973">
          <cell r="R7973">
            <v>1</v>
          </cell>
          <cell r="Y7973" t="e">
            <v>#N/A</v>
          </cell>
          <cell r="AA7973" t="b">
            <v>1</v>
          </cell>
        </row>
        <row r="7974">
          <cell r="R7974">
            <v>1</v>
          </cell>
          <cell r="Y7974" t="e">
            <v>#N/A</v>
          </cell>
          <cell r="AA7974" t="b">
            <v>1</v>
          </cell>
        </row>
        <row r="7975">
          <cell r="R7975">
            <v>2</v>
          </cell>
          <cell r="Y7975">
            <v>3</v>
          </cell>
          <cell r="AA7975" t="b">
            <v>1</v>
          </cell>
        </row>
        <row r="7976">
          <cell r="R7976">
            <v>2</v>
          </cell>
          <cell r="Y7976">
            <v>2</v>
          </cell>
          <cell r="AA7976" t="b">
            <v>1</v>
          </cell>
        </row>
        <row r="7977">
          <cell r="R7977">
            <v>2</v>
          </cell>
          <cell r="Y7977" t="e">
            <v>#N/A</v>
          </cell>
          <cell r="AA7977" t="b">
            <v>1</v>
          </cell>
        </row>
        <row r="7978">
          <cell r="R7978">
            <v>2</v>
          </cell>
          <cell r="Y7978">
            <v>2</v>
          </cell>
          <cell r="AA7978" t="b">
            <v>1</v>
          </cell>
        </row>
        <row r="7979">
          <cell r="R7979">
            <v>0</v>
          </cell>
          <cell r="Y7979">
            <v>3</v>
          </cell>
          <cell r="AA7979" t="b">
            <v>1</v>
          </cell>
        </row>
        <row r="7980">
          <cell r="R7980">
            <v>2</v>
          </cell>
          <cell r="Y7980" t="str">
            <v/>
          </cell>
          <cell r="AA7980" t="b">
            <v>1</v>
          </cell>
        </row>
        <row r="7981">
          <cell r="R7981">
            <v>2</v>
          </cell>
          <cell r="Y7981">
            <v>2</v>
          </cell>
          <cell r="AA7981" t="b">
            <v>1</v>
          </cell>
        </row>
        <row r="7982">
          <cell r="R7982">
            <v>2</v>
          </cell>
          <cell r="Y7982">
            <v>2</v>
          </cell>
          <cell r="AA7982" t="b">
            <v>1</v>
          </cell>
        </row>
        <row r="7983">
          <cell r="R7983">
            <v>2</v>
          </cell>
          <cell r="Y7983">
            <v>2</v>
          </cell>
          <cell r="AA7983" t="b">
            <v>1</v>
          </cell>
        </row>
        <row r="7984">
          <cell r="R7984">
            <v>0</v>
          </cell>
          <cell r="Y7984" t="str">
            <v/>
          </cell>
          <cell r="AA7984" t="b">
            <v>1</v>
          </cell>
        </row>
        <row r="7985">
          <cell r="R7985">
            <v>3</v>
          </cell>
          <cell r="Y7985">
            <v>3</v>
          </cell>
          <cell r="AA7985" t="b">
            <v>1</v>
          </cell>
        </row>
        <row r="7986">
          <cell r="R7986">
            <v>2</v>
          </cell>
          <cell r="Y7986" t="e">
            <v>#N/A</v>
          </cell>
          <cell r="AA7986" t="b">
            <v>1</v>
          </cell>
        </row>
        <row r="7987">
          <cell r="R7987">
            <v>3</v>
          </cell>
          <cell r="Y7987">
            <v>2</v>
          </cell>
          <cell r="AA7987" t="b">
            <v>1</v>
          </cell>
        </row>
        <row r="7988">
          <cell r="R7988">
            <v>1</v>
          </cell>
          <cell r="Y7988">
            <v>2</v>
          </cell>
          <cell r="AA7988" t="b">
            <v>1</v>
          </cell>
        </row>
        <row r="7989">
          <cell r="R7989">
            <v>1</v>
          </cell>
          <cell r="Y7989" t="e">
            <v>#N/A</v>
          </cell>
          <cell r="AA7989" t="b">
            <v>1</v>
          </cell>
        </row>
        <row r="7990">
          <cell r="R7990">
            <v>3</v>
          </cell>
          <cell r="Y7990">
            <v>3</v>
          </cell>
          <cell r="AA7990" t="b">
            <v>1</v>
          </cell>
        </row>
        <row r="7991">
          <cell r="R7991">
            <v>2</v>
          </cell>
          <cell r="Y7991">
            <v>2</v>
          </cell>
          <cell r="AA7991" t="b">
            <v>1</v>
          </cell>
        </row>
        <row r="7992">
          <cell r="R7992">
            <v>0</v>
          </cell>
          <cell r="Y7992" t="e">
            <v>#N/A</v>
          </cell>
          <cell r="AA7992" t="b">
            <v>1</v>
          </cell>
        </row>
        <row r="7993">
          <cell r="R7993">
            <v>1</v>
          </cell>
          <cell r="Y7993">
            <v>1</v>
          </cell>
          <cell r="AA7993" t="b">
            <v>1</v>
          </cell>
        </row>
        <row r="7994">
          <cell r="R7994">
            <v>2</v>
          </cell>
          <cell r="Y7994">
            <v>2</v>
          </cell>
          <cell r="AA7994" t="b">
            <v>1</v>
          </cell>
        </row>
        <row r="7995">
          <cell r="R7995">
            <v>2</v>
          </cell>
          <cell r="Y7995">
            <v>2</v>
          </cell>
          <cell r="AA7995" t="b">
            <v>1</v>
          </cell>
        </row>
        <row r="7996">
          <cell r="R7996">
            <v>1</v>
          </cell>
          <cell r="Y7996">
            <v>1</v>
          </cell>
          <cell r="AA7996" t="b">
            <v>1</v>
          </cell>
        </row>
        <row r="7997">
          <cell r="R7997">
            <v>1</v>
          </cell>
          <cell r="Y7997" t="e">
            <v>#N/A</v>
          </cell>
          <cell r="AA7997" t="b">
            <v>1</v>
          </cell>
        </row>
        <row r="7998">
          <cell r="R7998">
            <v>2</v>
          </cell>
          <cell r="Y7998">
            <v>3</v>
          </cell>
          <cell r="AA7998" t="b">
            <v>1</v>
          </cell>
        </row>
        <row r="7999">
          <cell r="R7999">
            <v>2</v>
          </cell>
          <cell r="Y7999">
            <v>2</v>
          </cell>
          <cell r="AA7999" t="b">
            <v>1</v>
          </cell>
        </row>
        <row r="8000">
          <cell r="R8000">
            <v>2</v>
          </cell>
          <cell r="Y8000" t="e">
            <v>#N/A</v>
          </cell>
          <cell r="AA8000" t="b">
            <v>1</v>
          </cell>
        </row>
        <row r="8001">
          <cell r="R8001">
            <v>3</v>
          </cell>
          <cell r="Y8001">
            <v>2</v>
          </cell>
          <cell r="AA8001" t="b">
            <v>1</v>
          </cell>
        </row>
        <row r="8002">
          <cell r="R8002">
            <v>2</v>
          </cell>
          <cell r="Y8002">
            <v>2</v>
          </cell>
          <cell r="AA8002" t="b">
            <v>1</v>
          </cell>
        </row>
        <row r="8003">
          <cell r="R8003">
            <v>1</v>
          </cell>
          <cell r="Y8003" t="e">
            <v>#N/A</v>
          </cell>
          <cell r="AA8003" t="b">
            <v>1</v>
          </cell>
        </row>
        <row r="8004">
          <cell r="R8004">
            <v>2</v>
          </cell>
          <cell r="Y8004">
            <v>2</v>
          </cell>
          <cell r="AA8004" t="b">
            <v>1</v>
          </cell>
        </row>
        <row r="8005">
          <cell r="R8005">
            <v>2</v>
          </cell>
          <cell r="Y8005">
            <v>2</v>
          </cell>
          <cell r="AA8005" t="b">
            <v>1</v>
          </cell>
        </row>
        <row r="8006">
          <cell r="R8006">
            <v>1</v>
          </cell>
          <cell r="Y8006" t="e">
            <v>#N/A</v>
          </cell>
          <cell r="AA8006" t="b">
            <v>1</v>
          </cell>
        </row>
        <row r="8007">
          <cell r="R8007">
            <v>2</v>
          </cell>
          <cell r="Y8007">
            <v>2</v>
          </cell>
          <cell r="AA8007" t="b">
            <v>1</v>
          </cell>
        </row>
        <row r="8008">
          <cell r="R8008">
            <v>2</v>
          </cell>
          <cell r="Y8008" t="e">
            <v>#N/A</v>
          </cell>
          <cell r="AA8008" t="b">
            <v>1</v>
          </cell>
        </row>
        <row r="8009">
          <cell r="R8009">
            <v>2</v>
          </cell>
          <cell r="Y8009" t="e">
            <v>#N/A</v>
          </cell>
          <cell r="AA8009" t="b">
            <v>1</v>
          </cell>
        </row>
        <row r="8010">
          <cell r="R8010">
            <v>2</v>
          </cell>
          <cell r="Y8010">
            <v>2</v>
          </cell>
          <cell r="AA8010" t="b">
            <v>1</v>
          </cell>
        </row>
        <row r="8011">
          <cell r="R8011">
            <v>3</v>
          </cell>
          <cell r="Y8011">
            <v>2</v>
          </cell>
          <cell r="AA8011" t="b">
            <v>1</v>
          </cell>
        </row>
        <row r="8012">
          <cell r="R8012">
            <v>2</v>
          </cell>
          <cell r="Y8012">
            <v>2</v>
          </cell>
          <cell r="AA8012" t="b">
            <v>1</v>
          </cell>
        </row>
        <row r="8013">
          <cell r="R8013">
            <v>2</v>
          </cell>
          <cell r="Y8013">
            <v>1</v>
          </cell>
          <cell r="AA8013" t="b">
            <v>1</v>
          </cell>
        </row>
        <row r="8014">
          <cell r="R8014">
            <v>2</v>
          </cell>
          <cell r="Y8014">
            <v>3</v>
          </cell>
          <cell r="AA8014" t="b">
            <v>1</v>
          </cell>
        </row>
        <row r="8015">
          <cell r="R8015">
            <v>1</v>
          </cell>
          <cell r="Y8015" t="e">
            <v>#N/A</v>
          </cell>
          <cell r="AA8015" t="b">
            <v>1</v>
          </cell>
        </row>
        <row r="8016">
          <cell r="R8016">
            <v>1</v>
          </cell>
          <cell r="Y8016" t="e">
            <v>#N/A</v>
          </cell>
          <cell r="AA8016" t="b">
            <v>1</v>
          </cell>
        </row>
        <row r="8017">
          <cell r="R8017">
            <v>2</v>
          </cell>
          <cell r="Y8017" t="e">
            <v>#N/A</v>
          </cell>
          <cell r="AA8017" t="b">
            <v>1</v>
          </cell>
        </row>
        <row r="8018">
          <cell r="R8018">
            <v>2</v>
          </cell>
          <cell r="Y8018">
            <v>3</v>
          </cell>
          <cell r="AA8018" t="b">
            <v>1</v>
          </cell>
        </row>
        <row r="8019">
          <cell r="R8019">
            <v>2</v>
          </cell>
          <cell r="Y8019" t="e">
            <v>#N/A</v>
          </cell>
          <cell r="AA8019" t="b">
            <v>1</v>
          </cell>
        </row>
        <row r="8020">
          <cell r="R8020">
            <v>2</v>
          </cell>
          <cell r="Y8020">
            <v>2</v>
          </cell>
          <cell r="AA8020" t="b">
            <v>1</v>
          </cell>
        </row>
        <row r="8021">
          <cell r="R8021">
            <v>2</v>
          </cell>
          <cell r="Y8021" t="e">
            <v>#N/A</v>
          </cell>
          <cell r="AA8021" t="b">
            <v>1</v>
          </cell>
        </row>
        <row r="8022">
          <cell r="R8022">
            <v>2</v>
          </cell>
          <cell r="Y8022">
            <v>3</v>
          </cell>
          <cell r="AA8022" t="b">
            <v>1</v>
          </cell>
        </row>
        <row r="8023">
          <cell r="R8023">
            <v>1</v>
          </cell>
          <cell r="Y8023">
            <v>2</v>
          </cell>
          <cell r="AA8023" t="b">
            <v>1</v>
          </cell>
        </row>
        <row r="8024">
          <cell r="R8024">
            <v>3</v>
          </cell>
          <cell r="Y8024">
            <v>3</v>
          </cell>
          <cell r="AA8024" t="b">
            <v>1</v>
          </cell>
        </row>
        <row r="8025">
          <cell r="R8025">
            <v>2</v>
          </cell>
          <cell r="Y8025">
            <v>2</v>
          </cell>
          <cell r="AA8025" t="b">
            <v>1</v>
          </cell>
        </row>
        <row r="8026">
          <cell r="R8026">
            <v>2</v>
          </cell>
          <cell r="Y8026">
            <v>2</v>
          </cell>
          <cell r="AA8026" t="b">
            <v>1</v>
          </cell>
        </row>
        <row r="8027">
          <cell r="R8027">
            <v>2</v>
          </cell>
          <cell r="Y8027" t="e">
            <v>#N/A</v>
          </cell>
          <cell r="AA8027" t="b">
            <v>1</v>
          </cell>
        </row>
        <row r="8028">
          <cell r="R8028">
            <v>2</v>
          </cell>
          <cell r="Y8028">
            <v>3</v>
          </cell>
          <cell r="AA8028" t="b">
            <v>1</v>
          </cell>
        </row>
        <row r="8029">
          <cell r="R8029">
            <v>2</v>
          </cell>
          <cell r="Y8029">
            <v>2</v>
          </cell>
          <cell r="AA8029" t="b">
            <v>1</v>
          </cell>
        </row>
        <row r="8030">
          <cell r="R8030">
            <v>2</v>
          </cell>
          <cell r="Y8030">
            <v>2</v>
          </cell>
          <cell r="AA8030" t="b">
            <v>1</v>
          </cell>
        </row>
        <row r="8031">
          <cell r="R8031">
            <v>2</v>
          </cell>
          <cell r="Y8031">
            <v>3</v>
          </cell>
          <cell r="AA8031" t="b">
            <v>1</v>
          </cell>
        </row>
        <row r="8032">
          <cell r="R8032">
            <v>1</v>
          </cell>
          <cell r="Y8032">
            <v>1</v>
          </cell>
          <cell r="AA8032" t="b">
            <v>1</v>
          </cell>
        </row>
        <row r="8033">
          <cell r="R8033">
            <v>2</v>
          </cell>
          <cell r="Y8033">
            <v>2</v>
          </cell>
          <cell r="AA8033" t="b">
            <v>1</v>
          </cell>
        </row>
        <row r="8034">
          <cell r="R8034">
            <v>1</v>
          </cell>
          <cell r="Y8034">
            <v>3</v>
          </cell>
          <cell r="AA8034" t="b">
            <v>1</v>
          </cell>
        </row>
        <row r="8035">
          <cell r="R8035">
            <v>1</v>
          </cell>
          <cell r="Y8035" t="e">
            <v>#N/A</v>
          </cell>
          <cell r="AA8035" t="b">
            <v>1</v>
          </cell>
        </row>
        <row r="8036">
          <cell r="R8036">
            <v>2</v>
          </cell>
          <cell r="Y8036">
            <v>3</v>
          </cell>
          <cell r="AA8036" t="b">
            <v>1</v>
          </cell>
        </row>
        <row r="8037">
          <cell r="R8037">
            <v>2</v>
          </cell>
          <cell r="Y8037">
            <v>3</v>
          </cell>
          <cell r="AA8037" t="b">
            <v>1</v>
          </cell>
        </row>
        <row r="8038">
          <cell r="R8038">
            <v>1</v>
          </cell>
          <cell r="Y8038" t="e">
            <v>#N/A</v>
          </cell>
          <cell r="AA8038" t="b">
            <v>1</v>
          </cell>
        </row>
        <row r="8039">
          <cell r="R8039">
            <v>2</v>
          </cell>
          <cell r="Y8039">
            <v>2</v>
          </cell>
          <cell r="AA8039" t="b">
            <v>1</v>
          </cell>
        </row>
        <row r="8040">
          <cell r="R8040">
            <v>2</v>
          </cell>
          <cell r="Y8040" t="e">
            <v>#N/A</v>
          </cell>
          <cell r="AA8040" t="b">
            <v>1</v>
          </cell>
        </row>
        <row r="8041">
          <cell r="R8041">
            <v>2</v>
          </cell>
          <cell r="Y8041">
            <v>2</v>
          </cell>
          <cell r="AA8041" t="b">
            <v>1</v>
          </cell>
        </row>
        <row r="8042">
          <cell r="R8042">
            <v>2</v>
          </cell>
          <cell r="Y8042">
            <v>3</v>
          </cell>
          <cell r="AA8042" t="b">
            <v>1</v>
          </cell>
        </row>
        <row r="8043">
          <cell r="R8043">
            <v>1</v>
          </cell>
          <cell r="Y8043" t="e">
            <v>#N/A</v>
          </cell>
          <cell r="AA8043" t="b">
            <v>1</v>
          </cell>
        </row>
        <row r="8044">
          <cell r="R8044">
            <v>3</v>
          </cell>
          <cell r="Y8044" t="e">
            <v>#N/A</v>
          </cell>
          <cell r="AA8044" t="b">
            <v>1</v>
          </cell>
        </row>
        <row r="8045">
          <cell r="R8045">
            <v>2</v>
          </cell>
          <cell r="Y8045">
            <v>2</v>
          </cell>
          <cell r="AA8045" t="b">
            <v>1</v>
          </cell>
        </row>
        <row r="8046">
          <cell r="R8046">
            <v>3</v>
          </cell>
          <cell r="Y8046" t="e">
            <v>#N/A</v>
          </cell>
          <cell r="AA8046" t="b">
            <v>1</v>
          </cell>
        </row>
        <row r="8047">
          <cell r="R8047">
            <v>2</v>
          </cell>
          <cell r="Y8047">
            <v>2</v>
          </cell>
          <cell r="AA8047" t="b">
            <v>1</v>
          </cell>
        </row>
        <row r="8048">
          <cell r="R8048">
            <v>1</v>
          </cell>
          <cell r="Y8048">
            <v>3</v>
          </cell>
          <cell r="AA8048" t="b">
            <v>1</v>
          </cell>
        </row>
        <row r="8049">
          <cell r="R8049">
            <v>2</v>
          </cell>
          <cell r="Y8049">
            <v>2</v>
          </cell>
          <cell r="AA8049" t="b">
            <v>1</v>
          </cell>
        </row>
        <row r="8050">
          <cell r="R8050">
            <v>1</v>
          </cell>
          <cell r="Y8050">
            <v>2</v>
          </cell>
          <cell r="AA8050" t="b">
            <v>1</v>
          </cell>
        </row>
        <row r="8051">
          <cell r="R8051">
            <v>2</v>
          </cell>
          <cell r="Y8051">
            <v>2</v>
          </cell>
          <cell r="AA8051" t="b">
            <v>1</v>
          </cell>
        </row>
        <row r="8052">
          <cell r="R8052">
            <v>2</v>
          </cell>
          <cell r="Y8052">
            <v>2</v>
          </cell>
          <cell r="AA8052" t="b">
            <v>1</v>
          </cell>
        </row>
        <row r="8053">
          <cell r="R8053">
            <v>2</v>
          </cell>
          <cell r="Y8053">
            <v>2</v>
          </cell>
          <cell r="AA8053" t="b">
            <v>1</v>
          </cell>
        </row>
        <row r="8054">
          <cell r="R8054">
            <v>3</v>
          </cell>
          <cell r="Y8054">
            <v>2</v>
          </cell>
          <cell r="AA8054" t="b">
            <v>1</v>
          </cell>
        </row>
        <row r="8055">
          <cell r="R8055">
            <v>1</v>
          </cell>
          <cell r="Y8055">
            <v>2</v>
          </cell>
          <cell r="AA8055" t="b">
            <v>1</v>
          </cell>
        </row>
        <row r="8056">
          <cell r="R8056">
            <v>2</v>
          </cell>
          <cell r="Y8056">
            <v>2</v>
          </cell>
          <cell r="AA8056" t="b">
            <v>1</v>
          </cell>
        </row>
        <row r="8057">
          <cell r="R8057">
            <v>2</v>
          </cell>
          <cell r="Y8057" t="e">
            <v>#N/A</v>
          </cell>
          <cell r="AA8057" t="b">
            <v>1</v>
          </cell>
        </row>
        <row r="8058">
          <cell r="R8058">
            <v>2</v>
          </cell>
          <cell r="Y8058" t="e">
            <v>#N/A</v>
          </cell>
          <cell r="AA8058" t="b">
            <v>1</v>
          </cell>
        </row>
        <row r="8059">
          <cell r="R8059">
            <v>2</v>
          </cell>
          <cell r="Y8059">
            <v>3</v>
          </cell>
          <cell r="AA8059" t="b">
            <v>1</v>
          </cell>
        </row>
        <row r="8060">
          <cell r="R8060">
            <v>2</v>
          </cell>
          <cell r="Y8060">
            <v>2</v>
          </cell>
          <cell r="AA8060" t="b">
            <v>1</v>
          </cell>
        </row>
        <row r="8061">
          <cell r="R8061">
            <v>2</v>
          </cell>
          <cell r="Y8061">
            <v>2</v>
          </cell>
          <cell r="AA8061" t="b">
            <v>1</v>
          </cell>
        </row>
        <row r="8062">
          <cell r="R8062">
            <v>2</v>
          </cell>
          <cell r="Y8062">
            <v>2</v>
          </cell>
          <cell r="AA8062" t="b">
            <v>1</v>
          </cell>
        </row>
        <row r="8063">
          <cell r="R8063">
            <v>2</v>
          </cell>
          <cell r="Y8063" t="e">
            <v>#N/A</v>
          </cell>
          <cell r="AA8063" t="b">
            <v>1</v>
          </cell>
        </row>
        <row r="8064">
          <cell r="R8064">
            <v>2</v>
          </cell>
          <cell r="Y8064">
            <v>2</v>
          </cell>
          <cell r="AA8064" t="b">
            <v>1</v>
          </cell>
        </row>
        <row r="8065">
          <cell r="R8065">
            <v>2</v>
          </cell>
          <cell r="Y8065">
            <v>3</v>
          </cell>
          <cell r="AA8065" t="b">
            <v>1</v>
          </cell>
        </row>
        <row r="8066">
          <cell r="R8066">
            <v>3</v>
          </cell>
          <cell r="Y8066">
            <v>3</v>
          </cell>
          <cell r="AA8066" t="b">
            <v>1</v>
          </cell>
        </row>
        <row r="8067">
          <cell r="R8067">
            <v>2</v>
          </cell>
          <cell r="Y8067" t="e">
            <v>#N/A</v>
          </cell>
          <cell r="AA8067" t="b">
            <v>1</v>
          </cell>
        </row>
        <row r="8068">
          <cell r="R8068">
            <v>2</v>
          </cell>
          <cell r="Y8068" t="e">
            <v>#N/A</v>
          </cell>
          <cell r="AA8068" t="b">
            <v>1</v>
          </cell>
        </row>
        <row r="8069">
          <cell r="R8069">
            <v>1</v>
          </cell>
          <cell r="Y8069" t="e">
            <v>#N/A</v>
          </cell>
          <cell r="AA8069" t="b">
            <v>1</v>
          </cell>
        </row>
        <row r="8070">
          <cell r="R8070">
            <v>2</v>
          </cell>
          <cell r="Y8070" t="e">
            <v>#N/A</v>
          </cell>
          <cell r="AA8070" t="b">
            <v>1</v>
          </cell>
        </row>
        <row r="8071">
          <cell r="R8071">
            <v>3</v>
          </cell>
          <cell r="Y8071">
            <v>3</v>
          </cell>
          <cell r="AA8071" t="b">
            <v>1</v>
          </cell>
        </row>
        <row r="8072">
          <cell r="R8072">
            <v>3</v>
          </cell>
          <cell r="Y8072" t="e">
            <v>#N/A</v>
          </cell>
          <cell r="AA8072" t="b">
            <v>1</v>
          </cell>
        </row>
        <row r="8073">
          <cell r="R8073">
            <v>3</v>
          </cell>
          <cell r="Y8073" t="e">
            <v>#N/A</v>
          </cell>
          <cell r="AA8073" t="b">
            <v>1</v>
          </cell>
        </row>
        <row r="8074">
          <cell r="R8074">
            <v>2</v>
          </cell>
          <cell r="Y8074">
            <v>3</v>
          </cell>
          <cell r="AA8074" t="b">
            <v>1</v>
          </cell>
        </row>
        <row r="8075">
          <cell r="R8075">
            <v>2</v>
          </cell>
          <cell r="Y8075" t="e">
            <v>#N/A</v>
          </cell>
          <cell r="AA8075" t="b">
            <v>1</v>
          </cell>
        </row>
        <row r="8076">
          <cell r="R8076">
            <v>3</v>
          </cell>
          <cell r="Y8076">
            <v>2</v>
          </cell>
          <cell r="AA8076" t="b">
            <v>1</v>
          </cell>
        </row>
        <row r="8077">
          <cell r="R8077">
            <v>2</v>
          </cell>
          <cell r="Y8077" t="e">
            <v>#N/A</v>
          </cell>
          <cell r="AA8077" t="b">
            <v>1</v>
          </cell>
        </row>
        <row r="8078">
          <cell r="R8078">
            <v>2</v>
          </cell>
          <cell r="Y8078">
            <v>2</v>
          </cell>
          <cell r="AA8078" t="b">
            <v>1</v>
          </cell>
        </row>
        <row r="8079">
          <cell r="R8079">
            <v>1</v>
          </cell>
          <cell r="Y8079" t="e">
            <v>#N/A</v>
          </cell>
          <cell r="AA8079" t="b">
            <v>1</v>
          </cell>
        </row>
        <row r="8080">
          <cell r="R8080">
            <v>2</v>
          </cell>
          <cell r="Y8080" t="e">
            <v>#N/A</v>
          </cell>
          <cell r="AA8080" t="b">
            <v>1</v>
          </cell>
        </row>
        <row r="8081">
          <cell r="R8081">
            <v>1</v>
          </cell>
          <cell r="Y8081" t="e">
            <v>#N/A</v>
          </cell>
          <cell r="AA8081" t="b">
            <v>1</v>
          </cell>
        </row>
        <row r="8082">
          <cell r="R8082">
            <v>1</v>
          </cell>
          <cell r="Y8082" t="e">
            <v>#N/A</v>
          </cell>
          <cell r="AA8082" t="b">
            <v>1</v>
          </cell>
        </row>
        <row r="8083">
          <cell r="R8083">
            <v>2</v>
          </cell>
          <cell r="Y8083" t="e">
            <v>#N/A</v>
          </cell>
          <cell r="AA8083" t="b">
            <v>1</v>
          </cell>
        </row>
        <row r="8084">
          <cell r="R8084">
            <v>1</v>
          </cell>
          <cell r="Y8084">
            <v>3</v>
          </cell>
          <cell r="AA8084" t="b">
            <v>1</v>
          </cell>
        </row>
        <row r="8085">
          <cell r="R8085">
            <v>2</v>
          </cell>
          <cell r="Y8085" t="e">
            <v>#N/A</v>
          </cell>
          <cell r="AA8085" t="b">
            <v>1</v>
          </cell>
        </row>
        <row r="8086">
          <cell r="R8086">
            <v>2</v>
          </cell>
          <cell r="Y8086" t="e">
            <v>#N/A</v>
          </cell>
          <cell r="AA8086" t="b">
            <v>1</v>
          </cell>
        </row>
        <row r="8087">
          <cell r="R8087">
            <v>2</v>
          </cell>
          <cell r="Y8087">
            <v>3</v>
          </cell>
          <cell r="AA8087" t="b">
            <v>1</v>
          </cell>
        </row>
        <row r="8088">
          <cell r="R8088">
            <v>1</v>
          </cell>
          <cell r="Y8088" t="e">
            <v>#N/A</v>
          </cell>
          <cell r="AA8088" t="b">
            <v>1</v>
          </cell>
        </row>
        <row r="8089">
          <cell r="R8089">
            <v>1</v>
          </cell>
          <cell r="Y8089">
            <v>1</v>
          </cell>
          <cell r="AA8089" t="b">
            <v>1</v>
          </cell>
        </row>
        <row r="8090">
          <cell r="R8090">
            <v>1</v>
          </cell>
          <cell r="Y8090">
            <v>1</v>
          </cell>
          <cell r="AA8090" t="b">
            <v>1</v>
          </cell>
        </row>
        <row r="8091">
          <cell r="R8091">
            <v>1</v>
          </cell>
          <cell r="Y8091" t="e">
            <v>#N/A</v>
          </cell>
          <cell r="AA8091" t="b">
            <v>1</v>
          </cell>
        </row>
        <row r="8092">
          <cell r="R8092">
            <v>3</v>
          </cell>
          <cell r="Y8092">
            <v>2</v>
          </cell>
          <cell r="AA8092" t="b">
            <v>1</v>
          </cell>
        </row>
        <row r="8093">
          <cell r="R8093">
            <v>2</v>
          </cell>
          <cell r="Y8093" t="e">
            <v>#N/A</v>
          </cell>
          <cell r="AA8093" t="b">
            <v>1</v>
          </cell>
        </row>
        <row r="8094">
          <cell r="R8094">
            <v>3</v>
          </cell>
          <cell r="Y8094">
            <v>3</v>
          </cell>
          <cell r="AA8094" t="b">
            <v>1</v>
          </cell>
        </row>
        <row r="8095">
          <cell r="R8095">
            <v>1</v>
          </cell>
          <cell r="Y8095">
            <v>2</v>
          </cell>
          <cell r="AA8095" t="b">
            <v>1</v>
          </cell>
        </row>
        <row r="8096">
          <cell r="R8096">
            <v>2</v>
          </cell>
          <cell r="Y8096">
            <v>3</v>
          </cell>
          <cell r="AA8096" t="b">
            <v>1</v>
          </cell>
        </row>
        <row r="8097">
          <cell r="R8097">
            <v>2</v>
          </cell>
          <cell r="Y8097">
            <v>3</v>
          </cell>
          <cell r="AA8097" t="b">
            <v>1</v>
          </cell>
        </row>
        <row r="8098">
          <cell r="R8098">
            <v>2</v>
          </cell>
          <cell r="Y8098">
            <v>3</v>
          </cell>
          <cell r="AA8098" t="b">
            <v>1</v>
          </cell>
        </row>
        <row r="8099">
          <cell r="R8099">
            <v>2</v>
          </cell>
          <cell r="Y8099" t="e">
            <v>#N/A</v>
          </cell>
          <cell r="AA8099" t="b">
            <v>1</v>
          </cell>
        </row>
        <row r="8100">
          <cell r="R8100">
            <v>1</v>
          </cell>
          <cell r="Y8100" t="e">
            <v>#N/A</v>
          </cell>
          <cell r="AA8100" t="b">
            <v>1</v>
          </cell>
        </row>
        <row r="8101">
          <cell r="R8101">
            <v>2</v>
          </cell>
          <cell r="Y8101" t="e">
            <v>#N/A</v>
          </cell>
          <cell r="AA8101" t="b">
            <v>1</v>
          </cell>
        </row>
        <row r="8102">
          <cell r="R8102">
            <v>1</v>
          </cell>
          <cell r="Y8102">
            <v>3</v>
          </cell>
          <cell r="AA8102" t="b">
            <v>1</v>
          </cell>
        </row>
        <row r="8103">
          <cell r="R8103">
            <v>1</v>
          </cell>
          <cell r="Y8103">
            <v>3</v>
          </cell>
          <cell r="AA8103" t="b">
            <v>1</v>
          </cell>
        </row>
        <row r="8104">
          <cell r="R8104">
            <v>1</v>
          </cell>
          <cell r="Y8104">
            <v>2</v>
          </cell>
          <cell r="AA8104" t="b">
            <v>1</v>
          </cell>
        </row>
        <row r="8105">
          <cell r="R8105">
            <v>1</v>
          </cell>
          <cell r="Y8105" t="e">
            <v>#N/A</v>
          </cell>
          <cell r="AA8105" t="b">
            <v>1</v>
          </cell>
        </row>
        <row r="8106">
          <cell r="R8106">
            <v>2</v>
          </cell>
          <cell r="Y8106">
            <v>1</v>
          </cell>
          <cell r="AA8106" t="b">
            <v>1</v>
          </cell>
        </row>
        <row r="8107">
          <cell r="R8107">
            <v>4</v>
          </cell>
          <cell r="Y8107">
            <v>3</v>
          </cell>
          <cell r="AA8107" t="b">
            <v>1</v>
          </cell>
        </row>
        <row r="8108">
          <cell r="R8108">
            <v>1</v>
          </cell>
          <cell r="Y8108" t="e">
            <v>#N/A</v>
          </cell>
          <cell r="AA8108" t="b">
            <v>1</v>
          </cell>
        </row>
        <row r="8109">
          <cell r="R8109">
            <v>2</v>
          </cell>
          <cell r="Y8109">
            <v>3</v>
          </cell>
          <cell r="AA8109" t="b">
            <v>1</v>
          </cell>
        </row>
        <row r="8110">
          <cell r="R8110">
            <v>2</v>
          </cell>
          <cell r="Y8110">
            <v>2</v>
          </cell>
          <cell r="AA8110" t="b">
            <v>1</v>
          </cell>
        </row>
        <row r="8111">
          <cell r="R8111">
            <v>2</v>
          </cell>
          <cell r="Y8111">
            <v>2</v>
          </cell>
          <cell r="AA8111" t="b">
            <v>1</v>
          </cell>
        </row>
        <row r="8112">
          <cell r="R8112">
            <v>2</v>
          </cell>
          <cell r="Y8112">
            <v>3</v>
          </cell>
          <cell r="AA8112" t="b">
            <v>1</v>
          </cell>
        </row>
        <row r="8113">
          <cell r="R8113">
            <v>2</v>
          </cell>
          <cell r="Y8113">
            <v>2</v>
          </cell>
          <cell r="AA8113" t="b">
            <v>1</v>
          </cell>
        </row>
        <row r="8114">
          <cell r="R8114">
            <v>3</v>
          </cell>
          <cell r="Y8114">
            <v>2</v>
          </cell>
          <cell r="AA8114" t="b">
            <v>1</v>
          </cell>
        </row>
        <row r="8115">
          <cell r="R8115">
            <v>2</v>
          </cell>
          <cell r="Y8115">
            <v>2</v>
          </cell>
          <cell r="AA8115" t="b">
            <v>1</v>
          </cell>
        </row>
        <row r="8116">
          <cell r="R8116">
            <v>1</v>
          </cell>
          <cell r="Y8116" t="e">
            <v>#N/A</v>
          </cell>
          <cell r="AA8116" t="b">
            <v>1</v>
          </cell>
        </row>
        <row r="8117">
          <cell r="R8117">
            <v>2</v>
          </cell>
          <cell r="Y8117" t="e">
            <v>#N/A</v>
          </cell>
          <cell r="AA8117" t="b">
            <v>1</v>
          </cell>
        </row>
        <row r="8118">
          <cell r="R8118">
            <v>2</v>
          </cell>
          <cell r="Y8118">
            <v>3</v>
          </cell>
          <cell r="AA8118" t="b">
            <v>1</v>
          </cell>
        </row>
        <row r="8119">
          <cell r="R8119">
            <v>1</v>
          </cell>
          <cell r="Y8119" t="e">
            <v>#N/A</v>
          </cell>
          <cell r="AA8119" t="b">
            <v>1</v>
          </cell>
        </row>
        <row r="8120">
          <cell r="R8120">
            <v>2</v>
          </cell>
          <cell r="Y8120" t="e">
            <v>#N/A</v>
          </cell>
          <cell r="AA8120" t="b">
            <v>1</v>
          </cell>
        </row>
        <row r="8121">
          <cell r="R8121">
            <v>2</v>
          </cell>
          <cell r="Y8121">
            <v>2</v>
          </cell>
          <cell r="AA8121" t="b">
            <v>1</v>
          </cell>
        </row>
        <row r="8122">
          <cell r="R8122">
            <v>2</v>
          </cell>
          <cell r="Y8122" t="e">
            <v>#N/A</v>
          </cell>
          <cell r="AA8122" t="b">
            <v>1</v>
          </cell>
        </row>
        <row r="8123">
          <cell r="R8123">
            <v>2</v>
          </cell>
          <cell r="Y8123">
            <v>1</v>
          </cell>
          <cell r="AA8123" t="b">
            <v>1</v>
          </cell>
        </row>
        <row r="8124">
          <cell r="R8124">
            <v>1</v>
          </cell>
          <cell r="Y8124" t="e">
            <v>#N/A</v>
          </cell>
          <cell r="AA8124" t="b">
            <v>1</v>
          </cell>
        </row>
        <row r="8125">
          <cell r="R8125">
            <v>2</v>
          </cell>
          <cell r="Y8125" t="e">
            <v>#N/A</v>
          </cell>
          <cell r="AA8125" t="b">
            <v>1</v>
          </cell>
        </row>
        <row r="8126">
          <cell r="R8126">
            <v>2</v>
          </cell>
          <cell r="Y8126" t="e">
            <v>#N/A</v>
          </cell>
          <cell r="AA8126" t="b">
            <v>1</v>
          </cell>
        </row>
        <row r="8127">
          <cell r="R8127">
            <v>1</v>
          </cell>
          <cell r="Y8127">
            <v>1</v>
          </cell>
          <cell r="AA8127" t="b">
            <v>1</v>
          </cell>
        </row>
        <row r="8128">
          <cell r="R8128">
            <v>2</v>
          </cell>
          <cell r="Y8128">
            <v>3</v>
          </cell>
          <cell r="AA8128" t="b">
            <v>1</v>
          </cell>
        </row>
        <row r="8129">
          <cell r="R8129">
            <v>3</v>
          </cell>
          <cell r="Y8129">
            <v>2</v>
          </cell>
          <cell r="AA8129" t="b">
            <v>1</v>
          </cell>
        </row>
        <row r="8130">
          <cell r="R8130">
            <v>3</v>
          </cell>
          <cell r="Y8130" t="e">
            <v>#N/A</v>
          </cell>
          <cell r="AA8130" t="b">
            <v>1</v>
          </cell>
        </row>
        <row r="8131">
          <cell r="R8131">
            <v>1</v>
          </cell>
          <cell r="Y8131" t="e">
            <v>#N/A</v>
          </cell>
          <cell r="AA8131" t="b">
            <v>1</v>
          </cell>
        </row>
        <row r="8132">
          <cell r="R8132">
            <v>2</v>
          </cell>
          <cell r="Y8132">
            <v>1</v>
          </cell>
          <cell r="AA8132" t="b">
            <v>1</v>
          </cell>
        </row>
        <row r="8133">
          <cell r="R8133">
            <v>2</v>
          </cell>
          <cell r="Y8133">
            <v>2</v>
          </cell>
          <cell r="AA8133" t="b">
            <v>1</v>
          </cell>
        </row>
        <row r="8134">
          <cell r="R8134">
            <v>1</v>
          </cell>
          <cell r="Y8134" t="e">
            <v>#N/A</v>
          </cell>
          <cell r="AA8134" t="b">
            <v>1</v>
          </cell>
        </row>
        <row r="8135">
          <cell r="R8135">
            <v>2</v>
          </cell>
          <cell r="Y8135">
            <v>3</v>
          </cell>
          <cell r="AA8135" t="b">
            <v>1</v>
          </cell>
        </row>
        <row r="8136">
          <cell r="R8136">
            <v>1</v>
          </cell>
          <cell r="Y8136" t="e">
            <v>#N/A</v>
          </cell>
          <cell r="AA8136" t="b">
            <v>1</v>
          </cell>
        </row>
        <row r="8137">
          <cell r="R8137">
            <v>1</v>
          </cell>
          <cell r="Y8137">
            <v>3</v>
          </cell>
          <cell r="AA8137" t="b">
            <v>1</v>
          </cell>
        </row>
        <row r="8138">
          <cell r="R8138">
            <v>3</v>
          </cell>
          <cell r="Y8138">
            <v>3</v>
          </cell>
          <cell r="AA8138" t="b">
            <v>1</v>
          </cell>
        </row>
        <row r="8139">
          <cell r="R8139">
            <v>1</v>
          </cell>
          <cell r="Y8139" t="e">
            <v>#N/A</v>
          </cell>
          <cell r="AA8139" t="b">
            <v>1</v>
          </cell>
        </row>
        <row r="8140">
          <cell r="R8140">
            <v>2</v>
          </cell>
          <cell r="Y8140">
            <v>2</v>
          </cell>
          <cell r="AA8140" t="b">
            <v>1</v>
          </cell>
        </row>
        <row r="8141">
          <cell r="R8141">
            <v>3</v>
          </cell>
          <cell r="Y8141">
            <v>2</v>
          </cell>
          <cell r="AA8141" t="b">
            <v>1</v>
          </cell>
        </row>
        <row r="8142">
          <cell r="R8142">
            <v>1</v>
          </cell>
          <cell r="Y8142" t="e">
            <v>#N/A</v>
          </cell>
          <cell r="AA8142" t="b">
            <v>1</v>
          </cell>
        </row>
        <row r="8143">
          <cell r="R8143">
            <v>2</v>
          </cell>
          <cell r="Y8143" t="e">
            <v>#N/A</v>
          </cell>
          <cell r="AA8143" t="b">
            <v>1</v>
          </cell>
        </row>
        <row r="8144">
          <cell r="R8144">
            <v>2</v>
          </cell>
          <cell r="Y8144" t="e">
            <v>#N/A</v>
          </cell>
          <cell r="AA8144" t="b">
            <v>1</v>
          </cell>
        </row>
        <row r="8145">
          <cell r="R8145">
            <v>2</v>
          </cell>
          <cell r="Y8145">
            <v>1</v>
          </cell>
          <cell r="AA8145" t="b">
            <v>1</v>
          </cell>
        </row>
        <row r="8146">
          <cell r="R8146">
            <v>3</v>
          </cell>
          <cell r="Y8146">
            <v>3</v>
          </cell>
          <cell r="AA8146" t="b">
            <v>1</v>
          </cell>
        </row>
        <row r="8147">
          <cell r="R8147">
            <v>3</v>
          </cell>
          <cell r="Y8147">
            <v>2</v>
          </cell>
          <cell r="AA8147" t="b">
            <v>1</v>
          </cell>
        </row>
        <row r="8148">
          <cell r="R8148">
            <v>2</v>
          </cell>
          <cell r="Y8148">
            <v>2</v>
          </cell>
          <cell r="AA8148" t="b">
            <v>1</v>
          </cell>
        </row>
        <row r="8149">
          <cell r="R8149">
            <v>2</v>
          </cell>
          <cell r="Y8149" t="e">
            <v>#N/A</v>
          </cell>
          <cell r="AA8149" t="b">
            <v>1</v>
          </cell>
        </row>
        <row r="8150">
          <cell r="R8150">
            <v>2</v>
          </cell>
          <cell r="Y8150" t="e">
            <v>#N/A</v>
          </cell>
          <cell r="AA8150" t="b">
            <v>1</v>
          </cell>
        </row>
        <row r="8151">
          <cell r="R8151">
            <v>3</v>
          </cell>
          <cell r="Y8151">
            <v>3</v>
          </cell>
          <cell r="AA8151" t="b">
            <v>1</v>
          </cell>
        </row>
        <row r="8152">
          <cell r="R8152">
            <v>1</v>
          </cell>
          <cell r="Y8152">
            <v>3</v>
          </cell>
          <cell r="AA8152" t="b">
            <v>1</v>
          </cell>
        </row>
        <row r="8153">
          <cell r="R8153">
            <v>3</v>
          </cell>
          <cell r="Y8153">
            <v>2</v>
          </cell>
          <cell r="AA8153" t="b">
            <v>1</v>
          </cell>
        </row>
        <row r="8154">
          <cell r="R8154">
            <v>3</v>
          </cell>
          <cell r="Y8154">
            <v>3</v>
          </cell>
          <cell r="AA8154" t="b">
            <v>1</v>
          </cell>
        </row>
        <row r="8155">
          <cell r="R8155">
            <v>2</v>
          </cell>
          <cell r="Y8155">
            <v>2</v>
          </cell>
          <cell r="AA8155" t="b">
            <v>1</v>
          </cell>
        </row>
        <row r="8156">
          <cell r="R8156">
            <v>1</v>
          </cell>
          <cell r="Y8156" t="e">
            <v>#N/A</v>
          </cell>
          <cell r="AA8156" t="b">
            <v>1</v>
          </cell>
        </row>
        <row r="8157">
          <cell r="R8157">
            <v>2</v>
          </cell>
          <cell r="Y8157" t="e">
            <v>#N/A</v>
          </cell>
          <cell r="AA8157" t="b">
            <v>1</v>
          </cell>
        </row>
        <row r="8158">
          <cell r="R8158">
            <v>2</v>
          </cell>
          <cell r="Y8158">
            <v>2</v>
          </cell>
          <cell r="AA8158" t="b">
            <v>1</v>
          </cell>
        </row>
        <row r="8159">
          <cell r="R8159">
            <v>2</v>
          </cell>
          <cell r="Y8159">
            <v>2</v>
          </cell>
          <cell r="AA8159" t="b">
            <v>1</v>
          </cell>
        </row>
        <row r="8160">
          <cell r="R8160">
            <v>1</v>
          </cell>
          <cell r="Y8160" t="e">
            <v>#N/A</v>
          </cell>
          <cell r="AA8160" t="b">
            <v>1</v>
          </cell>
        </row>
        <row r="8161">
          <cell r="R8161">
            <v>2</v>
          </cell>
          <cell r="Y8161" t="e">
            <v>#N/A</v>
          </cell>
          <cell r="AA8161" t="b">
            <v>1</v>
          </cell>
        </row>
        <row r="8162">
          <cell r="R8162">
            <v>2</v>
          </cell>
          <cell r="Y8162">
            <v>1</v>
          </cell>
          <cell r="AA8162" t="b">
            <v>1</v>
          </cell>
        </row>
        <row r="8163">
          <cell r="R8163">
            <v>2</v>
          </cell>
          <cell r="Y8163">
            <v>3</v>
          </cell>
          <cell r="AA8163" t="b">
            <v>1</v>
          </cell>
        </row>
        <row r="8164">
          <cell r="R8164">
            <v>3</v>
          </cell>
          <cell r="Y8164">
            <v>2</v>
          </cell>
          <cell r="AA8164" t="b">
            <v>1</v>
          </cell>
        </row>
        <row r="8165">
          <cell r="R8165">
            <v>2</v>
          </cell>
          <cell r="Y8165">
            <v>2</v>
          </cell>
          <cell r="AA8165" t="b">
            <v>1</v>
          </cell>
        </row>
        <row r="8166">
          <cell r="R8166">
            <v>2</v>
          </cell>
          <cell r="Y8166">
            <v>3</v>
          </cell>
          <cell r="AA8166" t="b">
            <v>1</v>
          </cell>
        </row>
        <row r="8167">
          <cell r="R8167">
            <v>2</v>
          </cell>
          <cell r="Y8167">
            <v>2</v>
          </cell>
          <cell r="AA8167" t="b">
            <v>1</v>
          </cell>
        </row>
        <row r="8168">
          <cell r="R8168">
            <v>2</v>
          </cell>
          <cell r="Y8168">
            <v>2</v>
          </cell>
          <cell r="AA8168" t="b">
            <v>1</v>
          </cell>
        </row>
        <row r="8169">
          <cell r="R8169">
            <v>1</v>
          </cell>
          <cell r="Y8169">
            <v>2</v>
          </cell>
          <cell r="AA8169" t="b">
            <v>1</v>
          </cell>
        </row>
        <row r="8170">
          <cell r="R8170">
            <v>2</v>
          </cell>
          <cell r="Y8170">
            <v>3</v>
          </cell>
          <cell r="AA8170" t="b">
            <v>1</v>
          </cell>
        </row>
        <row r="8171">
          <cell r="R8171">
            <v>1</v>
          </cell>
          <cell r="Y8171" t="e">
            <v>#N/A</v>
          </cell>
          <cell r="AA8171" t="b">
            <v>1</v>
          </cell>
        </row>
        <row r="8172">
          <cell r="R8172">
            <v>2</v>
          </cell>
          <cell r="Y8172">
            <v>3</v>
          </cell>
          <cell r="AA8172" t="b">
            <v>1</v>
          </cell>
        </row>
        <row r="8173">
          <cell r="R8173">
            <v>2</v>
          </cell>
          <cell r="Y8173" t="e">
            <v>#N/A</v>
          </cell>
          <cell r="AA8173" t="b">
            <v>1</v>
          </cell>
        </row>
        <row r="8174">
          <cell r="R8174">
            <v>2</v>
          </cell>
          <cell r="Y8174" t="e">
            <v>#N/A</v>
          </cell>
          <cell r="AA8174" t="b">
            <v>1</v>
          </cell>
        </row>
        <row r="8175">
          <cell r="R8175">
            <v>3</v>
          </cell>
          <cell r="Y8175">
            <v>3</v>
          </cell>
          <cell r="AA8175" t="b">
            <v>1</v>
          </cell>
        </row>
        <row r="8176">
          <cell r="R8176">
            <v>2</v>
          </cell>
          <cell r="Y8176" t="e">
            <v>#N/A</v>
          </cell>
          <cell r="AA8176" t="b">
            <v>1</v>
          </cell>
        </row>
        <row r="8177">
          <cell r="R8177">
            <v>1</v>
          </cell>
          <cell r="Y8177">
            <v>1</v>
          </cell>
          <cell r="AA8177" t="b">
            <v>1</v>
          </cell>
        </row>
        <row r="8178">
          <cell r="R8178">
            <v>2</v>
          </cell>
          <cell r="Y8178" t="e">
            <v>#N/A</v>
          </cell>
          <cell r="AA8178" t="b">
            <v>1</v>
          </cell>
        </row>
        <row r="8179">
          <cell r="R8179">
            <v>1</v>
          </cell>
          <cell r="Y8179" t="e">
            <v>#N/A</v>
          </cell>
          <cell r="AA8179" t="b">
            <v>1</v>
          </cell>
        </row>
        <row r="8180">
          <cell r="R8180">
            <v>1</v>
          </cell>
          <cell r="Y8180" t="e">
            <v>#N/A</v>
          </cell>
          <cell r="AA8180" t="b">
            <v>1</v>
          </cell>
        </row>
        <row r="8181">
          <cell r="R8181">
            <v>2</v>
          </cell>
          <cell r="Y8181">
            <v>3</v>
          </cell>
          <cell r="AA8181" t="b">
            <v>1</v>
          </cell>
        </row>
        <row r="8182">
          <cell r="R8182">
            <v>1</v>
          </cell>
          <cell r="Y8182">
            <v>2</v>
          </cell>
          <cell r="AA8182" t="b">
            <v>1</v>
          </cell>
        </row>
        <row r="8183">
          <cell r="R8183">
            <v>3</v>
          </cell>
          <cell r="Y8183" t="e">
            <v>#N/A</v>
          </cell>
          <cell r="AA8183" t="b">
            <v>1</v>
          </cell>
        </row>
        <row r="8184">
          <cell r="R8184">
            <v>2</v>
          </cell>
          <cell r="Y8184">
            <v>2</v>
          </cell>
          <cell r="AA8184" t="b">
            <v>1</v>
          </cell>
        </row>
        <row r="8185">
          <cell r="R8185">
            <v>1</v>
          </cell>
          <cell r="Y8185" t="e">
            <v>#N/A</v>
          </cell>
          <cell r="AA8185" t="b">
            <v>1</v>
          </cell>
        </row>
        <row r="8186">
          <cell r="R8186">
            <v>2</v>
          </cell>
          <cell r="Y8186" t="e">
            <v>#N/A</v>
          </cell>
          <cell r="AA8186" t="b">
            <v>1</v>
          </cell>
        </row>
        <row r="8187">
          <cell r="R8187">
            <v>1</v>
          </cell>
          <cell r="Y8187" t="e">
            <v>#N/A</v>
          </cell>
          <cell r="AA8187" t="b">
            <v>1</v>
          </cell>
        </row>
        <row r="8188">
          <cell r="R8188">
            <v>2</v>
          </cell>
          <cell r="Y8188">
            <v>1</v>
          </cell>
          <cell r="AA8188" t="b">
            <v>1</v>
          </cell>
        </row>
        <row r="8189">
          <cell r="R8189">
            <v>2</v>
          </cell>
          <cell r="Y8189">
            <v>3</v>
          </cell>
          <cell r="AA8189" t="b">
            <v>1</v>
          </cell>
        </row>
        <row r="8190">
          <cell r="R8190">
            <v>2</v>
          </cell>
          <cell r="Y8190" t="e">
            <v>#N/A</v>
          </cell>
          <cell r="AA8190" t="b">
            <v>1</v>
          </cell>
        </row>
        <row r="8191">
          <cell r="R8191">
            <v>3</v>
          </cell>
          <cell r="Y8191">
            <v>3</v>
          </cell>
          <cell r="AA8191" t="b">
            <v>1</v>
          </cell>
        </row>
        <row r="8192">
          <cell r="R8192">
            <v>3</v>
          </cell>
          <cell r="Y8192">
            <v>1</v>
          </cell>
          <cell r="AA8192" t="b">
            <v>1</v>
          </cell>
        </row>
        <row r="8193">
          <cell r="R8193">
            <v>4</v>
          </cell>
          <cell r="Y8193" t="e">
            <v>#N/A</v>
          </cell>
          <cell r="AA8193" t="b">
            <v>1</v>
          </cell>
        </row>
        <row r="8194">
          <cell r="R8194">
            <v>2</v>
          </cell>
          <cell r="Y8194">
            <v>3</v>
          </cell>
          <cell r="AA8194" t="b">
            <v>1</v>
          </cell>
        </row>
        <row r="8195">
          <cell r="R8195">
            <v>3</v>
          </cell>
          <cell r="Y8195">
            <v>2</v>
          </cell>
          <cell r="AA8195" t="b">
            <v>1</v>
          </cell>
        </row>
        <row r="8196">
          <cell r="R8196">
            <v>2</v>
          </cell>
          <cell r="Y8196">
            <v>2</v>
          </cell>
          <cell r="AA8196" t="b">
            <v>1</v>
          </cell>
        </row>
        <row r="8197">
          <cell r="R8197">
            <v>3</v>
          </cell>
          <cell r="Y8197">
            <v>3</v>
          </cell>
          <cell r="AA8197" t="b">
            <v>1</v>
          </cell>
        </row>
        <row r="8198">
          <cell r="R8198">
            <v>2</v>
          </cell>
          <cell r="Y8198" t="e">
            <v>#N/A</v>
          </cell>
          <cell r="AA8198" t="b">
            <v>1</v>
          </cell>
        </row>
        <row r="8199">
          <cell r="R8199">
            <v>1</v>
          </cell>
          <cell r="Y8199" t="e">
            <v>#N/A</v>
          </cell>
          <cell r="AA8199" t="b">
            <v>1</v>
          </cell>
        </row>
        <row r="8200">
          <cell r="R8200">
            <v>2</v>
          </cell>
          <cell r="Y8200">
            <v>2</v>
          </cell>
          <cell r="AA8200" t="b">
            <v>1</v>
          </cell>
        </row>
        <row r="8201">
          <cell r="R8201">
            <v>3</v>
          </cell>
          <cell r="Y8201" t="e">
            <v>#N/A</v>
          </cell>
          <cell r="AA8201" t="b">
            <v>1</v>
          </cell>
        </row>
        <row r="8202">
          <cell r="R8202">
            <v>2</v>
          </cell>
          <cell r="Y8202">
            <v>1</v>
          </cell>
          <cell r="AA8202" t="b">
            <v>1</v>
          </cell>
        </row>
        <row r="8203">
          <cell r="R8203">
            <v>2</v>
          </cell>
          <cell r="Y8203" t="e">
            <v>#N/A</v>
          </cell>
          <cell r="AA8203" t="b">
            <v>1</v>
          </cell>
        </row>
        <row r="8204">
          <cell r="R8204">
            <v>4</v>
          </cell>
          <cell r="Y8204" t="e">
            <v>#N/A</v>
          </cell>
          <cell r="AA8204" t="b">
            <v>1</v>
          </cell>
        </row>
        <row r="8205">
          <cell r="R8205">
            <v>3</v>
          </cell>
          <cell r="Y8205">
            <v>2</v>
          </cell>
          <cell r="AA8205" t="b">
            <v>1</v>
          </cell>
        </row>
        <row r="8206">
          <cell r="R8206">
            <v>1</v>
          </cell>
          <cell r="Y8206" t="e">
            <v>#N/A</v>
          </cell>
          <cell r="AA8206" t="b">
            <v>1</v>
          </cell>
        </row>
        <row r="8207">
          <cell r="R8207">
            <v>2</v>
          </cell>
          <cell r="Y8207" t="e">
            <v>#N/A</v>
          </cell>
          <cell r="AA8207" t="b">
            <v>1</v>
          </cell>
        </row>
        <row r="8208">
          <cell r="R8208">
            <v>2</v>
          </cell>
          <cell r="Y8208" t="e">
            <v>#N/A</v>
          </cell>
          <cell r="AA8208" t="b">
            <v>1</v>
          </cell>
        </row>
        <row r="8209">
          <cell r="R8209">
            <v>2</v>
          </cell>
          <cell r="Y8209">
            <v>2</v>
          </cell>
          <cell r="AA8209" t="b">
            <v>1</v>
          </cell>
        </row>
        <row r="8210">
          <cell r="R8210">
            <v>2</v>
          </cell>
          <cell r="Y8210" t="e">
            <v>#N/A</v>
          </cell>
          <cell r="AA8210" t="b">
            <v>1</v>
          </cell>
        </row>
        <row r="8211">
          <cell r="R8211">
            <v>2</v>
          </cell>
          <cell r="Y8211">
            <v>2</v>
          </cell>
          <cell r="AA8211" t="b">
            <v>1</v>
          </cell>
        </row>
        <row r="8212">
          <cell r="R8212">
            <v>1</v>
          </cell>
          <cell r="Y8212">
            <v>2</v>
          </cell>
          <cell r="AA8212" t="b">
            <v>1</v>
          </cell>
        </row>
        <row r="8213">
          <cell r="R8213">
            <v>2</v>
          </cell>
          <cell r="Y8213" t="e">
            <v>#N/A</v>
          </cell>
          <cell r="AA8213" t="b">
            <v>1</v>
          </cell>
        </row>
        <row r="8214">
          <cell r="R8214">
            <v>2</v>
          </cell>
          <cell r="Y8214" t="e">
            <v>#N/A</v>
          </cell>
          <cell r="AA8214" t="b">
            <v>1</v>
          </cell>
        </row>
        <row r="8215">
          <cell r="R8215">
            <v>2</v>
          </cell>
          <cell r="Y8215">
            <v>2</v>
          </cell>
          <cell r="AA8215" t="b">
            <v>1</v>
          </cell>
        </row>
        <row r="8216">
          <cell r="R8216">
            <v>2</v>
          </cell>
          <cell r="Y8216">
            <v>3</v>
          </cell>
          <cell r="AA8216" t="b">
            <v>1</v>
          </cell>
        </row>
        <row r="8217">
          <cell r="R8217">
            <v>3</v>
          </cell>
          <cell r="Y8217">
            <v>2</v>
          </cell>
          <cell r="AA8217" t="b">
            <v>1</v>
          </cell>
        </row>
        <row r="8218">
          <cell r="R8218">
            <v>2</v>
          </cell>
          <cell r="Y8218" t="e">
            <v>#N/A</v>
          </cell>
          <cell r="AA8218" t="b">
            <v>1</v>
          </cell>
        </row>
        <row r="8219">
          <cell r="R8219">
            <v>1</v>
          </cell>
          <cell r="Y8219">
            <v>2</v>
          </cell>
          <cell r="AA8219" t="b">
            <v>1</v>
          </cell>
        </row>
        <row r="8220">
          <cell r="R8220">
            <v>3</v>
          </cell>
          <cell r="Y8220" t="e">
            <v>#N/A</v>
          </cell>
          <cell r="AA8220" t="b">
            <v>1</v>
          </cell>
        </row>
        <row r="8221">
          <cell r="R8221">
            <v>3</v>
          </cell>
          <cell r="Y8221">
            <v>3</v>
          </cell>
          <cell r="AA8221" t="b">
            <v>1</v>
          </cell>
        </row>
        <row r="8222">
          <cell r="R8222">
            <v>3</v>
          </cell>
          <cell r="Y8222">
            <v>2</v>
          </cell>
          <cell r="AA8222" t="b">
            <v>1</v>
          </cell>
        </row>
        <row r="8223">
          <cell r="R8223">
            <v>2</v>
          </cell>
          <cell r="Y8223">
            <v>2</v>
          </cell>
          <cell r="AA8223" t="b">
            <v>1</v>
          </cell>
        </row>
        <row r="8224">
          <cell r="R8224">
            <v>2</v>
          </cell>
          <cell r="Y8224">
            <v>1</v>
          </cell>
          <cell r="AA8224" t="b">
            <v>1</v>
          </cell>
        </row>
        <row r="8225">
          <cell r="R8225">
            <v>1</v>
          </cell>
          <cell r="Y8225" t="e">
            <v>#N/A</v>
          </cell>
          <cell r="AA8225" t="b">
            <v>1</v>
          </cell>
        </row>
        <row r="8226">
          <cell r="R8226">
            <v>4</v>
          </cell>
          <cell r="Y8226">
            <v>3</v>
          </cell>
          <cell r="AA8226" t="b">
            <v>1</v>
          </cell>
        </row>
        <row r="8227">
          <cell r="R8227">
            <v>2</v>
          </cell>
          <cell r="Y8227" t="e">
            <v>#N/A</v>
          </cell>
          <cell r="AA8227" t="b">
            <v>1</v>
          </cell>
        </row>
        <row r="8228">
          <cell r="R8228">
            <v>3</v>
          </cell>
          <cell r="Y8228">
            <v>3</v>
          </cell>
          <cell r="AA8228" t="b">
            <v>1</v>
          </cell>
        </row>
        <row r="8229">
          <cell r="R8229">
            <v>2</v>
          </cell>
          <cell r="Y8229">
            <v>2</v>
          </cell>
          <cell r="AA8229" t="b">
            <v>1</v>
          </cell>
        </row>
        <row r="8230">
          <cell r="R8230">
            <v>2</v>
          </cell>
          <cell r="Y8230">
            <v>2</v>
          </cell>
          <cell r="AA8230" t="b">
            <v>1</v>
          </cell>
        </row>
        <row r="8231">
          <cell r="R8231">
            <v>3</v>
          </cell>
          <cell r="Y8231">
            <v>2</v>
          </cell>
          <cell r="AA8231" t="b">
            <v>1</v>
          </cell>
        </row>
        <row r="8232">
          <cell r="R8232">
            <v>3</v>
          </cell>
          <cell r="Y8232">
            <v>3</v>
          </cell>
          <cell r="AA8232" t="b">
            <v>1</v>
          </cell>
        </row>
        <row r="8233">
          <cell r="R8233">
            <v>2</v>
          </cell>
          <cell r="Y8233">
            <v>2</v>
          </cell>
          <cell r="AA8233" t="b">
            <v>1</v>
          </cell>
        </row>
        <row r="8234">
          <cell r="R8234">
            <v>2</v>
          </cell>
          <cell r="Y8234">
            <v>2</v>
          </cell>
          <cell r="AA8234" t="b">
            <v>1</v>
          </cell>
        </row>
        <row r="8235">
          <cell r="R8235">
            <v>1</v>
          </cell>
          <cell r="Y8235">
            <v>2</v>
          </cell>
          <cell r="AA8235" t="b">
            <v>1</v>
          </cell>
        </row>
        <row r="8236">
          <cell r="R8236">
            <v>3</v>
          </cell>
          <cell r="Y8236">
            <v>3</v>
          </cell>
          <cell r="AA8236" t="b">
            <v>1</v>
          </cell>
        </row>
        <row r="8237">
          <cell r="R8237">
            <v>2</v>
          </cell>
          <cell r="Y8237">
            <v>3</v>
          </cell>
          <cell r="AA8237" t="b">
            <v>1</v>
          </cell>
        </row>
        <row r="8238">
          <cell r="R8238">
            <v>2</v>
          </cell>
          <cell r="Y8238">
            <v>3</v>
          </cell>
          <cell r="AA8238" t="b">
            <v>1</v>
          </cell>
        </row>
        <row r="8239">
          <cell r="R8239">
            <v>1</v>
          </cell>
          <cell r="Y8239">
            <v>2</v>
          </cell>
          <cell r="AA8239" t="b">
            <v>1</v>
          </cell>
        </row>
        <row r="8240">
          <cell r="R8240">
            <v>2</v>
          </cell>
          <cell r="Y8240">
            <v>2</v>
          </cell>
          <cell r="AA8240" t="b">
            <v>1</v>
          </cell>
        </row>
        <row r="8241">
          <cell r="R8241">
            <v>2</v>
          </cell>
          <cell r="Y8241">
            <v>2</v>
          </cell>
          <cell r="AA8241" t="b">
            <v>1</v>
          </cell>
        </row>
        <row r="8242">
          <cell r="R8242">
            <v>3</v>
          </cell>
          <cell r="Y8242" t="str">
            <v/>
          </cell>
          <cell r="AA8242" t="b">
            <v>1</v>
          </cell>
        </row>
        <row r="8243">
          <cell r="R8243">
            <v>2</v>
          </cell>
          <cell r="Y8243">
            <v>2</v>
          </cell>
          <cell r="AA8243" t="b">
            <v>1</v>
          </cell>
        </row>
        <row r="8244">
          <cell r="R8244">
            <v>2</v>
          </cell>
          <cell r="Y8244">
            <v>3</v>
          </cell>
          <cell r="AA8244" t="b">
            <v>1</v>
          </cell>
        </row>
        <row r="8245">
          <cell r="R8245">
            <v>3</v>
          </cell>
          <cell r="Y8245">
            <v>2</v>
          </cell>
          <cell r="AA8245" t="b">
            <v>1</v>
          </cell>
        </row>
        <row r="8246">
          <cell r="R8246">
            <v>1</v>
          </cell>
          <cell r="Y8246">
            <v>1</v>
          </cell>
          <cell r="AA8246" t="b">
            <v>1</v>
          </cell>
        </row>
        <row r="8247">
          <cell r="R8247">
            <v>1</v>
          </cell>
          <cell r="Y8247">
            <v>1</v>
          </cell>
          <cell r="AA8247" t="b">
            <v>1</v>
          </cell>
        </row>
        <row r="8248">
          <cell r="R8248">
            <v>3</v>
          </cell>
          <cell r="Y8248">
            <v>2</v>
          </cell>
          <cell r="AA8248" t="b">
            <v>1</v>
          </cell>
        </row>
        <row r="8249">
          <cell r="R8249">
            <v>3</v>
          </cell>
          <cell r="Y8249">
            <v>2</v>
          </cell>
          <cell r="AA8249" t="b">
            <v>1</v>
          </cell>
        </row>
        <row r="8250">
          <cell r="R8250">
            <v>2</v>
          </cell>
          <cell r="Y8250" t="e">
            <v>#N/A</v>
          </cell>
          <cell r="AA8250" t="b">
            <v>1</v>
          </cell>
        </row>
        <row r="8251">
          <cell r="R8251">
            <v>4</v>
          </cell>
          <cell r="Y8251">
            <v>3</v>
          </cell>
          <cell r="AA8251" t="b">
            <v>1</v>
          </cell>
        </row>
        <row r="8252">
          <cell r="R8252">
            <v>1</v>
          </cell>
          <cell r="Y8252">
            <v>1</v>
          </cell>
          <cell r="AA8252" t="b">
            <v>1</v>
          </cell>
        </row>
        <row r="8253">
          <cell r="R8253">
            <v>1</v>
          </cell>
          <cell r="Y8253" t="e">
            <v>#N/A</v>
          </cell>
          <cell r="AA8253" t="b">
            <v>1</v>
          </cell>
        </row>
        <row r="8254">
          <cell r="R8254">
            <v>2</v>
          </cell>
          <cell r="Y8254">
            <v>2</v>
          </cell>
          <cell r="AA8254" t="b">
            <v>1</v>
          </cell>
        </row>
        <row r="8255">
          <cell r="R8255">
            <v>2</v>
          </cell>
          <cell r="Y8255" t="e">
            <v>#N/A</v>
          </cell>
          <cell r="AA8255" t="b">
            <v>1</v>
          </cell>
        </row>
        <row r="8256">
          <cell r="R8256">
            <v>2</v>
          </cell>
          <cell r="Y8256">
            <v>2</v>
          </cell>
          <cell r="AA8256" t="b">
            <v>1</v>
          </cell>
        </row>
        <row r="8257">
          <cell r="R8257">
            <v>2</v>
          </cell>
          <cell r="Y8257">
            <v>2</v>
          </cell>
          <cell r="AA8257" t="b">
            <v>1</v>
          </cell>
        </row>
        <row r="8258">
          <cell r="R8258">
            <v>2</v>
          </cell>
          <cell r="Y8258">
            <v>2</v>
          </cell>
          <cell r="AA8258" t="b">
            <v>1</v>
          </cell>
        </row>
        <row r="8259">
          <cell r="R8259">
            <v>1</v>
          </cell>
          <cell r="Y8259">
            <v>2</v>
          </cell>
          <cell r="AA8259" t="b">
            <v>1</v>
          </cell>
        </row>
        <row r="8260">
          <cell r="R8260">
            <v>1</v>
          </cell>
          <cell r="Y8260">
            <v>2</v>
          </cell>
          <cell r="AA8260" t="b">
            <v>1</v>
          </cell>
        </row>
        <row r="8261">
          <cell r="R8261">
            <v>2</v>
          </cell>
          <cell r="Y8261" t="str">
            <v/>
          </cell>
          <cell r="AA8261" t="b">
            <v>1</v>
          </cell>
        </row>
        <row r="8262">
          <cell r="R8262">
            <v>3</v>
          </cell>
          <cell r="Y8262">
            <v>2</v>
          </cell>
          <cell r="AA8262" t="b">
            <v>1</v>
          </cell>
        </row>
        <row r="8263">
          <cell r="R8263">
            <v>2</v>
          </cell>
          <cell r="Y8263">
            <v>3</v>
          </cell>
          <cell r="AA8263" t="b">
            <v>1</v>
          </cell>
        </row>
        <row r="8264">
          <cell r="R8264">
            <v>2</v>
          </cell>
          <cell r="Y8264">
            <v>3</v>
          </cell>
          <cell r="AA8264" t="b">
            <v>1</v>
          </cell>
        </row>
        <row r="8265">
          <cell r="R8265">
            <v>2</v>
          </cell>
          <cell r="Y8265">
            <v>1</v>
          </cell>
          <cell r="AA8265" t="b">
            <v>1</v>
          </cell>
        </row>
        <row r="8266">
          <cell r="R8266">
            <v>3</v>
          </cell>
          <cell r="Y8266">
            <v>2</v>
          </cell>
          <cell r="AA8266" t="b">
            <v>1</v>
          </cell>
        </row>
        <row r="8267">
          <cell r="R8267">
            <v>3</v>
          </cell>
          <cell r="Y8267">
            <v>2</v>
          </cell>
          <cell r="AA8267" t="b">
            <v>1</v>
          </cell>
        </row>
        <row r="8268">
          <cell r="R8268">
            <v>2</v>
          </cell>
          <cell r="Y8268">
            <v>2</v>
          </cell>
          <cell r="AA8268" t="b">
            <v>1</v>
          </cell>
        </row>
        <row r="8269">
          <cell r="R8269">
            <v>2</v>
          </cell>
          <cell r="Y8269">
            <v>2</v>
          </cell>
          <cell r="AA8269" t="b">
            <v>1</v>
          </cell>
        </row>
        <row r="8270">
          <cell r="R8270">
            <v>2</v>
          </cell>
          <cell r="Y8270">
            <v>2</v>
          </cell>
          <cell r="AA8270" t="b">
            <v>1</v>
          </cell>
        </row>
        <row r="8271">
          <cell r="R8271">
            <v>2</v>
          </cell>
          <cell r="Y8271" t="e">
            <v>#N/A</v>
          </cell>
          <cell r="AA8271" t="b">
            <v>1</v>
          </cell>
        </row>
        <row r="8272">
          <cell r="R8272">
            <v>2</v>
          </cell>
          <cell r="Y8272">
            <v>2</v>
          </cell>
          <cell r="AA8272" t="b">
            <v>1</v>
          </cell>
        </row>
        <row r="8273">
          <cell r="R8273">
            <v>1</v>
          </cell>
          <cell r="Y8273" t="e">
            <v>#N/A</v>
          </cell>
          <cell r="AA8273" t="b">
            <v>1</v>
          </cell>
        </row>
        <row r="8274">
          <cell r="R8274">
            <v>2</v>
          </cell>
          <cell r="Y8274" t="e">
            <v>#N/A</v>
          </cell>
          <cell r="AA8274" t="b">
            <v>1</v>
          </cell>
        </row>
        <row r="8275">
          <cell r="R8275">
            <v>2</v>
          </cell>
          <cell r="Y8275">
            <v>2</v>
          </cell>
          <cell r="AA8275" t="b">
            <v>1</v>
          </cell>
        </row>
        <row r="8276">
          <cell r="R8276">
            <v>2</v>
          </cell>
          <cell r="Y8276">
            <v>1</v>
          </cell>
          <cell r="AA8276" t="b">
            <v>1</v>
          </cell>
        </row>
        <row r="8277">
          <cell r="R8277">
            <v>1</v>
          </cell>
          <cell r="Y8277">
            <v>2</v>
          </cell>
          <cell r="AA8277" t="b">
            <v>1</v>
          </cell>
        </row>
        <row r="8278">
          <cell r="R8278">
            <v>1</v>
          </cell>
          <cell r="Y8278">
            <v>2</v>
          </cell>
          <cell r="AA8278" t="b">
            <v>1</v>
          </cell>
        </row>
        <row r="8279">
          <cell r="R8279">
            <v>2</v>
          </cell>
          <cell r="Y8279">
            <v>3</v>
          </cell>
          <cell r="AA8279" t="b">
            <v>1</v>
          </cell>
        </row>
        <row r="8280">
          <cell r="R8280">
            <v>1</v>
          </cell>
          <cell r="Y8280">
            <v>1</v>
          </cell>
          <cell r="AA8280" t="b">
            <v>1</v>
          </cell>
        </row>
        <row r="8281">
          <cell r="R8281">
            <v>1</v>
          </cell>
          <cell r="Y8281" t="e">
            <v>#N/A</v>
          </cell>
          <cell r="AA8281" t="b">
            <v>1</v>
          </cell>
        </row>
        <row r="8282">
          <cell r="R8282">
            <v>2</v>
          </cell>
          <cell r="Y8282">
            <v>2</v>
          </cell>
          <cell r="AA8282" t="b">
            <v>1</v>
          </cell>
        </row>
        <row r="8283">
          <cell r="R8283">
            <v>2</v>
          </cell>
          <cell r="Y8283">
            <v>2</v>
          </cell>
          <cell r="AA8283" t="b">
            <v>1</v>
          </cell>
        </row>
        <row r="8284">
          <cell r="R8284">
            <v>2</v>
          </cell>
          <cell r="Y8284">
            <v>2</v>
          </cell>
          <cell r="AA8284" t="b">
            <v>1</v>
          </cell>
        </row>
        <row r="8285">
          <cell r="R8285">
            <v>2</v>
          </cell>
          <cell r="Y8285">
            <v>3</v>
          </cell>
          <cell r="AA8285" t="b">
            <v>1</v>
          </cell>
        </row>
        <row r="8286">
          <cell r="R8286">
            <v>1</v>
          </cell>
          <cell r="Y8286">
            <v>2</v>
          </cell>
          <cell r="AA8286" t="b">
            <v>1</v>
          </cell>
        </row>
        <row r="8287">
          <cell r="R8287">
            <v>2</v>
          </cell>
          <cell r="Y8287">
            <v>2</v>
          </cell>
          <cell r="AA8287" t="b">
            <v>1</v>
          </cell>
        </row>
        <row r="8288">
          <cell r="R8288">
            <v>1</v>
          </cell>
          <cell r="Y8288">
            <v>2</v>
          </cell>
          <cell r="AA8288" t="b">
            <v>1</v>
          </cell>
        </row>
        <row r="8289">
          <cell r="R8289">
            <v>1</v>
          </cell>
          <cell r="Y8289">
            <v>2</v>
          </cell>
          <cell r="AA8289" t="b">
            <v>1</v>
          </cell>
        </row>
        <row r="8290">
          <cell r="R8290">
            <v>1</v>
          </cell>
          <cell r="Y8290">
            <v>2</v>
          </cell>
          <cell r="AA8290" t="b">
            <v>1</v>
          </cell>
        </row>
        <row r="8291">
          <cell r="R8291">
            <v>2</v>
          </cell>
          <cell r="Y8291">
            <v>2</v>
          </cell>
          <cell r="AA8291" t="b">
            <v>1</v>
          </cell>
        </row>
        <row r="8292">
          <cell r="R8292">
            <v>2</v>
          </cell>
          <cell r="Y8292">
            <v>2</v>
          </cell>
          <cell r="AA8292" t="b">
            <v>1</v>
          </cell>
        </row>
        <row r="8293">
          <cell r="R8293">
            <v>2</v>
          </cell>
          <cell r="Y8293">
            <v>2</v>
          </cell>
          <cell r="AA8293" t="b">
            <v>1</v>
          </cell>
        </row>
        <row r="8294">
          <cell r="R8294">
            <v>2</v>
          </cell>
          <cell r="Y8294">
            <v>2</v>
          </cell>
          <cell r="AA8294" t="b">
            <v>1</v>
          </cell>
        </row>
        <row r="8295">
          <cell r="R8295">
            <v>2</v>
          </cell>
          <cell r="Y8295">
            <v>2</v>
          </cell>
          <cell r="AA8295" t="b">
            <v>1</v>
          </cell>
        </row>
        <row r="8296">
          <cell r="R8296">
            <v>2</v>
          </cell>
          <cell r="Y8296">
            <v>2</v>
          </cell>
          <cell r="AA8296" t="b">
            <v>1</v>
          </cell>
        </row>
        <row r="8297">
          <cell r="R8297">
            <v>2</v>
          </cell>
          <cell r="Y8297">
            <v>3</v>
          </cell>
          <cell r="AA8297" t="b">
            <v>1</v>
          </cell>
        </row>
        <row r="8298">
          <cell r="R8298">
            <v>2</v>
          </cell>
          <cell r="Y8298">
            <v>2</v>
          </cell>
          <cell r="AA8298" t="b">
            <v>1</v>
          </cell>
        </row>
        <row r="8299">
          <cell r="R8299">
            <v>2</v>
          </cell>
          <cell r="Y8299">
            <v>1</v>
          </cell>
          <cell r="AA8299" t="b">
            <v>1</v>
          </cell>
        </row>
        <row r="8300">
          <cell r="R8300">
            <v>1</v>
          </cell>
          <cell r="Y8300" t="e">
            <v>#N/A</v>
          </cell>
          <cell r="AA8300" t="b">
            <v>1</v>
          </cell>
        </row>
        <row r="8301">
          <cell r="R8301">
            <v>1</v>
          </cell>
          <cell r="Y8301">
            <v>2</v>
          </cell>
          <cell r="AA8301" t="b">
            <v>1</v>
          </cell>
        </row>
        <row r="8302">
          <cell r="R8302">
            <v>2</v>
          </cell>
          <cell r="Y8302">
            <v>2</v>
          </cell>
          <cell r="AA8302" t="b">
            <v>1</v>
          </cell>
        </row>
        <row r="8303">
          <cell r="R8303">
            <v>3</v>
          </cell>
          <cell r="Y8303">
            <v>2</v>
          </cell>
          <cell r="AA8303" t="b">
            <v>1</v>
          </cell>
        </row>
        <row r="8304">
          <cell r="R8304">
            <v>2</v>
          </cell>
          <cell r="Y8304" t="e">
            <v>#N/A</v>
          </cell>
          <cell r="AA8304" t="b">
            <v>1</v>
          </cell>
        </row>
        <row r="8305">
          <cell r="R8305">
            <v>2</v>
          </cell>
          <cell r="Y8305">
            <v>3</v>
          </cell>
          <cell r="AA8305" t="b">
            <v>1</v>
          </cell>
        </row>
        <row r="8306">
          <cell r="R8306">
            <v>2</v>
          </cell>
          <cell r="Y8306">
            <v>3</v>
          </cell>
          <cell r="AA8306" t="b">
            <v>1</v>
          </cell>
        </row>
        <row r="8307">
          <cell r="R8307">
            <v>2</v>
          </cell>
          <cell r="Y8307" t="e">
            <v>#N/A</v>
          </cell>
          <cell r="AA8307" t="b">
            <v>1</v>
          </cell>
        </row>
        <row r="8308">
          <cell r="R8308">
            <v>3</v>
          </cell>
          <cell r="Y8308">
            <v>2</v>
          </cell>
          <cell r="AA8308" t="b">
            <v>1</v>
          </cell>
        </row>
        <row r="8309">
          <cell r="R8309">
            <v>2</v>
          </cell>
          <cell r="Y8309">
            <v>2</v>
          </cell>
          <cell r="AA8309" t="b">
            <v>1</v>
          </cell>
        </row>
        <row r="8310">
          <cell r="R8310">
            <v>2</v>
          </cell>
          <cell r="Y8310">
            <v>3</v>
          </cell>
          <cell r="AA8310" t="b">
            <v>1</v>
          </cell>
        </row>
        <row r="8311">
          <cell r="R8311">
            <v>2</v>
          </cell>
          <cell r="Y8311">
            <v>2</v>
          </cell>
          <cell r="AA8311" t="b">
            <v>1</v>
          </cell>
        </row>
        <row r="8312">
          <cell r="R8312">
            <v>2</v>
          </cell>
          <cell r="Y8312">
            <v>2</v>
          </cell>
          <cell r="AA8312" t="b">
            <v>1</v>
          </cell>
        </row>
        <row r="8313">
          <cell r="R8313">
            <v>4</v>
          </cell>
          <cell r="Y8313">
            <v>3</v>
          </cell>
          <cell r="AA8313" t="b">
            <v>1</v>
          </cell>
        </row>
        <row r="8314">
          <cell r="R8314">
            <v>2</v>
          </cell>
          <cell r="Y8314">
            <v>1</v>
          </cell>
          <cell r="AA8314" t="b">
            <v>1</v>
          </cell>
        </row>
        <row r="8315">
          <cell r="R8315">
            <v>2</v>
          </cell>
          <cell r="Y8315">
            <v>2</v>
          </cell>
          <cell r="AA8315" t="b">
            <v>1</v>
          </cell>
        </row>
        <row r="8316">
          <cell r="R8316">
            <v>1</v>
          </cell>
          <cell r="Y8316">
            <v>2</v>
          </cell>
          <cell r="AA8316" t="b">
            <v>1</v>
          </cell>
        </row>
        <row r="8317">
          <cell r="R8317">
            <v>2</v>
          </cell>
          <cell r="Y8317">
            <v>2</v>
          </cell>
          <cell r="AA8317" t="b">
            <v>1</v>
          </cell>
        </row>
        <row r="8318">
          <cell r="R8318">
            <v>2</v>
          </cell>
          <cell r="Y8318">
            <v>1</v>
          </cell>
          <cell r="AA8318" t="b">
            <v>1</v>
          </cell>
        </row>
        <row r="8319">
          <cell r="R8319">
            <v>2</v>
          </cell>
          <cell r="Y8319">
            <v>2</v>
          </cell>
          <cell r="AA8319" t="b">
            <v>1</v>
          </cell>
        </row>
        <row r="8320">
          <cell r="R8320">
            <v>2</v>
          </cell>
          <cell r="Y8320">
            <v>2</v>
          </cell>
          <cell r="AA8320" t="b">
            <v>1</v>
          </cell>
        </row>
        <row r="8321">
          <cell r="R8321">
            <v>2</v>
          </cell>
          <cell r="Y8321">
            <v>2</v>
          </cell>
          <cell r="AA8321" t="b">
            <v>1</v>
          </cell>
        </row>
        <row r="8322">
          <cell r="R8322">
            <v>2</v>
          </cell>
          <cell r="Y8322">
            <v>3</v>
          </cell>
          <cell r="AA8322" t="b">
            <v>1</v>
          </cell>
        </row>
        <row r="8323">
          <cell r="R8323">
            <v>1</v>
          </cell>
          <cell r="Y8323">
            <v>2</v>
          </cell>
          <cell r="AA8323" t="b">
            <v>1</v>
          </cell>
        </row>
        <row r="8324">
          <cell r="R8324">
            <v>2</v>
          </cell>
          <cell r="Y8324">
            <v>1</v>
          </cell>
          <cell r="AA8324" t="b">
            <v>1</v>
          </cell>
        </row>
        <row r="8325">
          <cell r="R8325">
            <v>2</v>
          </cell>
          <cell r="Y8325">
            <v>2</v>
          </cell>
          <cell r="AA8325" t="b">
            <v>1</v>
          </cell>
        </row>
        <row r="8326">
          <cell r="R8326">
            <v>2</v>
          </cell>
          <cell r="Y8326">
            <v>2</v>
          </cell>
          <cell r="AA8326" t="b">
            <v>1</v>
          </cell>
        </row>
        <row r="8327">
          <cell r="R8327">
            <v>2</v>
          </cell>
          <cell r="Y8327">
            <v>2</v>
          </cell>
          <cell r="AA8327" t="b">
            <v>1</v>
          </cell>
        </row>
        <row r="8328">
          <cell r="R8328">
            <v>1</v>
          </cell>
          <cell r="Y8328">
            <v>2</v>
          </cell>
          <cell r="AA8328" t="b">
            <v>1</v>
          </cell>
        </row>
        <row r="8329">
          <cell r="R8329">
            <v>2</v>
          </cell>
          <cell r="Y8329">
            <v>1</v>
          </cell>
          <cell r="AA8329" t="b">
            <v>1</v>
          </cell>
        </row>
        <row r="8330">
          <cell r="R8330">
            <v>2</v>
          </cell>
          <cell r="Y8330">
            <v>2</v>
          </cell>
          <cell r="AA8330" t="b">
            <v>1</v>
          </cell>
        </row>
        <row r="8331">
          <cell r="R8331">
            <v>1</v>
          </cell>
          <cell r="Y8331" t="e">
            <v>#N/A</v>
          </cell>
          <cell r="AA8331" t="b">
            <v>1</v>
          </cell>
        </row>
        <row r="8332">
          <cell r="R8332">
            <v>2</v>
          </cell>
          <cell r="Y8332" t="e">
            <v>#N/A</v>
          </cell>
          <cell r="AA8332" t="b">
            <v>1</v>
          </cell>
        </row>
        <row r="8333">
          <cell r="R8333">
            <v>1</v>
          </cell>
          <cell r="Y8333">
            <v>1</v>
          </cell>
          <cell r="AA8333" t="b">
            <v>1</v>
          </cell>
        </row>
        <row r="8334">
          <cell r="R8334">
            <v>2</v>
          </cell>
          <cell r="Y8334">
            <v>2</v>
          </cell>
          <cell r="AA8334" t="b">
            <v>1</v>
          </cell>
        </row>
        <row r="8335">
          <cell r="R8335">
            <v>2</v>
          </cell>
          <cell r="Y8335">
            <v>1</v>
          </cell>
          <cell r="AA8335" t="b">
            <v>1</v>
          </cell>
        </row>
        <row r="8336">
          <cell r="R8336">
            <v>3</v>
          </cell>
          <cell r="Y8336">
            <v>3</v>
          </cell>
          <cell r="AA8336" t="b">
            <v>1</v>
          </cell>
        </row>
        <row r="8337">
          <cell r="R8337">
            <v>2</v>
          </cell>
          <cell r="Y8337">
            <v>2</v>
          </cell>
          <cell r="AA8337" t="b">
            <v>1</v>
          </cell>
        </row>
        <row r="8338">
          <cell r="R8338">
            <v>2</v>
          </cell>
          <cell r="Y8338">
            <v>2</v>
          </cell>
          <cell r="AA8338" t="b">
            <v>1</v>
          </cell>
        </row>
        <row r="8339">
          <cell r="R8339">
            <v>2</v>
          </cell>
          <cell r="Y8339">
            <v>1</v>
          </cell>
          <cell r="AA8339" t="b">
            <v>1</v>
          </cell>
        </row>
        <row r="8340">
          <cell r="R8340">
            <v>1</v>
          </cell>
          <cell r="Y8340">
            <v>1</v>
          </cell>
          <cell r="AA8340" t="b">
            <v>1</v>
          </cell>
        </row>
        <row r="8341">
          <cell r="R8341">
            <v>2</v>
          </cell>
          <cell r="Y8341">
            <v>2</v>
          </cell>
          <cell r="AA8341" t="b">
            <v>1</v>
          </cell>
        </row>
        <row r="8342">
          <cell r="R8342">
            <v>2</v>
          </cell>
          <cell r="Y8342">
            <v>2</v>
          </cell>
          <cell r="AA8342" t="b">
            <v>1</v>
          </cell>
        </row>
        <row r="8343">
          <cell r="R8343">
            <v>2</v>
          </cell>
          <cell r="Y8343">
            <v>2</v>
          </cell>
          <cell r="AA8343" t="b">
            <v>1</v>
          </cell>
        </row>
        <row r="8344">
          <cell r="R8344">
            <v>3</v>
          </cell>
          <cell r="Y8344">
            <v>2</v>
          </cell>
          <cell r="AA8344" t="b">
            <v>1</v>
          </cell>
        </row>
        <row r="8345">
          <cell r="R8345">
            <v>2</v>
          </cell>
          <cell r="Y8345">
            <v>2</v>
          </cell>
          <cell r="AA8345" t="b">
            <v>1</v>
          </cell>
        </row>
        <row r="8346">
          <cell r="R8346">
            <v>2</v>
          </cell>
          <cell r="Y8346">
            <v>1</v>
          </cell>
          <cell r="AA8346" t="b">
            <v>1</v>
          </cell>
        </row>
        <row r="8347">
          <cell r="R8347">
            <v>1</v>
          </cell>
          <cell r="Y8347">
            <v>2</v>
          </cell>
          <cell r="AA8347" t="b">
            <v>1</v>
          </cell>
        </row>
        <row r="8348">
          <cell r="R8348">
            <v>1</v>
          </cell>
          <cell r="Y8348">
            <v>2</v>
          </cell>
          <cell r="AA8348" t="b">
            <v>1</v>
          </cell>
        </row>
        <row r="8349">
          <cell r="R8349">
            <v>2</v>
          </cell>
          <cell r="Y8349">
            <v>2</v>
          </cell>
          <cell r="AA8349" t="b">
            <v>1</v>
          </cell>
        </row>
        <row r="8350">
          <cell r="R8350">
            <v>2</v>
          </cell>
          <cell r="Y8350">
            <v>2</v>
          </cell>
          <cell r="AA8350" t="b">
            <v>1</v>
          </cell>
        </row>
        <row r="8351">
          <cell r="R8351">
            <v>2</v>
          </cell>
          <cell r="Y8351">
            <v>2</v>
          </cell>
          <cell r="AA8351" t="b">
            <v>1</v>
          </cell>
        </row>
        <row r="8352">
          <cell r="R8352">
            <v>1</v>
          </cell>
          <cell r="Y8352">
            <v>2</v>
          </cell>
          <cell r="AA8352" t="b">
            <v>1</v>
          </cell>
        </row>
        <row r="8353">
          <cell r="R8353">
            <v>3</v>
          </cell>
          <cell r="Y8353">
            <v>1</v>
          </cell>
          <cell r="AA8353" t="b">
            <v>1</v>
          </cell>
        </row>
        <row r="8354">
          <cell r="R8354">
            <v>2</v>
          </cell>
          <cell r="Y8354">
            <v>3</v>
          </cell>
          <cell r="AA8354" t="b">
            <v>1</v>
          </cell>
        </row>
        <row r="8355">
          <cell r="R8355">
            <v>2</v>
          </cell>
          <cell r="Y8355">
            <v>3</v>
          </cell>
          <cell r="AA8355" t="b">
            <v>1</v>
          </cell>
        </row>
        <row r="8356">
          <cell r="R8356">
            <v>2</v>
          </cell>
          <cell r="Y8356">
            <v>1</v>
          </cell>
          <cell r="AA8356" t="b">
            <v>1</v>
          </cell>
        </row>
        <row r="8357">
          <cell r="R8357">
            <v>3</v>
          </cell>
          <cell r="Y8357">
            <v>3</v>
          </cell>
          <cell r="AA8357" t="b">
            <v>1</v>
          </cell>
        </row>
        <row r="8358">
          <cell r="R8358">
            <v>2</v>
          </cell>
          <cell r="Y8358">
            <v>2</v>
          </cell>
          <cell r="AA8358" t="b">
            <v>1</v>
          </cell>
        </row>
        <row r="8359">
          <cell r="R8359">
            <v>2</v>
          </cell>
          <cell r="Y8359">
            <v>2</v>
          </cell>
          <cell r="AA8359" t="b">
            <v>1</v>
          </cell>
        </row>
        <row r="8360">
          <cell r="R8360">
            <v>2</v>
          </cell>
          <cell r="Y8360">
            <v>2</v>
          </cell>
          <cell r="AA8360" t="b">
            <v>1</v>
          </cell>
        </row>
        <row r="8361">
          <cell r="R8361">
            <v>1</v>
          </cell>
          <cell r="Y8361">
            <v>1</v>
          </cell>
          <cell r="AA8361" t="b">
            <v>1</v>
          </cell>
        </row>
        <row r="8362">
          <cell r="R8362">
            <v>2</v>
          </cell>
          <cell r="Y8362">
            <v>2</v>
          </cell>
          <cell r="AA8362" t="b">
            <v>1</v>
          </cell>
        </row>
        <row r="8363">
          <cell r="R8363">
            <v>2</v>
          </cell>
          <cell r="Y8363" t="e">
            <v>#N/A</v>
          </cell>
          <cell r="AA8363" t="b">
            <v>1</v>
          </cell>
        </row>
        <row r="8364">
          <cell r="R8364">
            <v>2</v>
          </cell>
          <cell r="Y8364">
            <v>2</v>
          </cell>
          <cell r="AA8364" t="b">
            <v>1</v>
          </cell>
        </row>
        <row r="8365">
          <cell r="R8365">
            <v>3</v>
          </cell>
          <cell r="Y8365">
            <v>3</v>
          </cell>
          <cell r="AA8365" t="b">
            <v>1</v>
          </cell>
        </row>
        <row r="8366">
          <cell r="R8366">
            <v>2</v>
          </cell>
          <cell r="Y8366">
            <v>2</v>
          </cell>
          <cell r="AA8366" t="b">
            <v>1</v>
          </cell>
        </row>
        <row r="8367">
          <cell r="R8367">
            <v>2</v>
          </cell>
          <cell r="Y8367">
            <v>2</v>
          </cell>
          <cell r="AA8367" t="b">
            <v>1</v>
          </cell>
        </row>
        <row r="8368">
          <cell r="R8368">
            <v>2</v>
          </cell>
          <cell r="Y8368">
            <v>2</v>
          </cell>
          <cell r="AA8368" t="b">
            <v>1</v>
          </cell>
        </row>
        <row r="8369">
          <cell r="R8369">
            <v>2</v>
          </cell>
          <cell r="Y8369">
            <v>2</v>
          </cell>
          <cell r="AA8369" t="b">
            <v>1</v>
          </cell>
        </row>
        <row r="8370">
          <cell r="R8370">
            <v>1</v>
          </cell>
          <cell r="Y8370">
            <v>2</v>
          </cell>
          <cell r="AA8370" t="b">
            <v>1</v>
          </cell>
        </row>
        <row r="8371">
          <cell r="R8371">
            <v>3</v>
          </cell>
          <cell r="Y8371">
            <v>3</v>
          </cell>
          <cell r="AA8371" t="b">
            <v>1</v>
          </cell>
        </row>
        <row r="8372">
          <cell r="R8372">
            <v>3</v>
          </cell>
          <cell r="Y8372">
            <v>3</v>
          </cell>
          <cell r="AA8372" t="b">
            <v>1</v>
          </cell>
        </row>
        <row r="8373">
          <cell r="R8373">
            <v>1</v>
          </cell>
          <cell r="Y8373">
            <v>3</v>
          </cell>
          <cell r="AA8373" t="b">
            <v>1</v>
          </cell>
        </row>
        <row r="8374">
          <cell r="R8374">
            <v>2</v>
          </cell>
          <cell r="Y8374">
            <v>3</v>
          </cell>
          <cell r="AA8374" t="b">
            <v>1</v>
          </cell>
        </row>
        <row r="8375">
          <cell r="R8375">
            <v>2</v>
          </cell>
          <cell r="Y8375">
            <v>2</v>
          </cell>
          <cell r="AA8375" t="b">
            <v>1</v>
          </cell>
        </row>
        <row r="8376">
          <cell r="R8376">
            <v>3</v>
          </cell>
          <cell r="Y8376">
            <v>2</v>
          </cell>
          <cell r="AA8376" t="b">
            <v>1</v>
          </cell>
        </row>
        <row r="8377">
          <cell r="R8377">
            <v>2</v>
          </cell>
          <cell r="Y8377">
            <v>3</v>
          </cell>
          <cell r="AA8377" t="b">
            <v>1</v>
          </cell>
        </row>
        <row r="8378">
          <cell r="R8378">
            <v>2</v>
          </cell>
          <cell r="Y8378" t="e">
            <v>#N/A</v>
          </cell>
          <cell r="AA8378" t="b">
            <v>1</v>
          </cell>
        </row>
        <row r="8379">
          <cell r="R8379">
            <v>2</v>
          </cell>
          <cell r="Y8379">
            <v>2</v>
          </cell>
          <cell r="AA8379" t="b">
            <v>1</v>
          </cell>
        </row>
        <row r="8380">
          <cell r="R8380">
            <v>0</v>
          </cell>
          <cell r="Y8380" t="str">
            <v/>
          </cell>
          <cell r="AA8380" t="b">
            <v>1</v>
          </cell>
        </row>
        <row r="8381">
          <cell r="R8381">
            <v>0</v>
          </cell>
          <cell r="Y8381" t="str">
            <v/>
          </cell>
          <cell r="AA8381" t="b">
            <v>1</v>
          </cell>
        </row>
        <row r="8382">
          <cell r="R8382">
            <v>2</v>
          </cell>
          <cell r="Y8382" t="e">
            <v>#N/A</v>
          </cell>
          <cell r="AA8382" t="b">
            <v>1</v>
          </cell>
        </row>
        <row r="8383">
          <cell r="R8383">
            <v>3</v>
          </cell>
          <cell r="Y8383">
            <v>3</v>
          </cell>
          <cell r="AA8383" t="b">
            <v>1</v>
          </cell>
        </row>
        <row r="8384">
          <cell r="R8384">
            <v>4</v>
          </cell>
          <cell r="Y8384" t="e">
            <v>#N/A</v>
          </cell>
          <cell r="AA8384" t="b">
            <v>1</v>
          </cell>
        </row>
        <row r="8385">
          <cell r="R8385">
            <v>2</v>
          </cell>
          <cell r="Y8385" t="e">
            <v>#N/A</v>
          </cell>
          <cell r="AA8385" t="b">
            <v>1</v>
          </cell>
        </row>
        <row r="8386">
          <cell r="R8386">
            <v>1</v>
          </cell>
          <cell r="Y8386" t="e">
            <v>#N/A</v>
          </cell>
          <cell r="AA8386" t="b">
            <v>1</v>
          </cell>
        </row>
        <row r="8387">
          <cell r="R8387">
            <v>1</v>
          </cell>
          <cell r="Y8387" t="e">
            <v>#N/A</v>
          </cell>
          <cell r="AA8387" t="b">
            <v>1</v>
          </cell>
        </row>
        <row r="8388">
          <cell r="R8388">
            <v>2</v>
          </cell>
          <cell r="Y8388">
            <v>3</v>
          </cell>
          <cell r="AA8388" t="b">
            <v>1</v>
          </cell>
        </row>
        <row r="8389">
          <cell r="R8389">
            <v>2</v>
          </cell>
          <cell r="Y8389" t="e">
            <v>#N/A</v>
          </cell>
          <cell r="AA8389" t="b">
            <v>1</v>
          </cell>
        </row>
        <row r="8390">
          <cell r="R8390">
            <v>2</v>
          </cell>
          <cell r="Y8390" t="e">
            <v>#N/A</v>
          </cell>
          <cell r="AA8390" t="b">
            <v>1</v>
          </cell>
        </row>
        <row r="8391">
          <cell r="R8391">
            <v>2</v>
          </cell>
          <cell r="Y8391">
            <v>2</v>
          </cell>
          <cell r="AA8391" t="b">
            <v>1</v>
          </cell>
        </row>
        <row r="8392">
          <cell r="R8392">
            <v>2</v>
          </cell>
          <cell r="Y8392">
            <v>2</v>
          </cell>
          <cell r="AA8392" t="b">
            <v>1</v>
          </cell>
        </row>
        <row r="8393">
          <cell r="R8393">
            <v>3</v>
          </cell>
          <cell r="Y8393">
            <v>3</v>
          </cell>
          <cell r="AA8393" t="b">
            <v>1</v>
          </cell>
        </row>
        <row r="8394">
          <cell r="R8394">
            <v>2</v>
          </cell>
          <cell r="Y8394">
            <v>2</v>
          </cell>
          <cell r="AA8394" t="b">
            <v>1</v>
          </cell>
        </row>
        <row r="8395">
          <cell r="R8395">
            <v>2</v>
          </cell>
          <cell r="Y8395" t="e">
            <v>#N/A</v>
          </cell>
          <cell r="AA8395" t="b">
            <v>1</v>
          </cell>
        </row>
        <row r="8396">
          <cell r="R8396">
            <v>2</v>
          </cell>
          <cell r="Y8396" t="e">
            <v>#N/A</v>
          </cell>
          <cell r="AA8396" t="b">
            <v>1</v>
          </cell>
        </row>
        <row r="8397">
          <cell r="R8397">
            <v>2</v>
          </cell>
          <cell r="Y8397" t="e">
            <v>#N/A</v>
          </cell>
          <cell r="AA8397" t="b">
            <v>1</v>
          </cell>
        </row>
        <row r="8398">
          <cell r="R8398">
            <v>2</v>
          </cell>
          <cell r="Y8398">
            <v>2</v>
          </cell>
          <cell r="AA8398" t="b">
            <v>1</v>
          </cell>
        </row>
        <row r="8399">
          <cell r="R8399">
            <v>2</v>
          </cell>
          <cell r="Y8399" t="e">
            <v>#N/A</v>
          </cell>
          <cell r="AA8399" t="b">
            <v>1</v>
          </cell>
        </row>
        <row r="8400">
          <cell r="R8400">
            <v>3</v>
          </cell>
          <cell r="Y8400">
            <v>2</v>
          </cell>
          <cell r="AA8400" t="b">
            <v>1</v>
          </cell>
        </row>
        <row r="8401">
          <cell r="R8401">
            <v>2</v>
          </cell>
          <cell r="Y8401">
            <v>3</v>
          </cell>
          <cell r="AA8401" t="b">
            <v>1</v>
          </cell>
        </row>
        <row r="8402">
          <cell r="R8402">
            <v>3</v>
          </cell>
          <cell r="Y8402" t="e">
            <v>#N/A</v>
          </cell>
          <cell r="AA8402" t="b">
            <v>1</v>
          </cell>
        </row>
        <row r="8403">
          <cell r="R8403">
            <v>3</v>
          </cell>
          <cell r="Y8403" t="e">
            <v>#N/A</v>
          </cell>
          <cell r="AA8403" t="b">
            <v>1</v>
          </cell>
        </row>
        <row r="8404">
          <cell r="R8404">
            <v>2</v>
          </cell>
          <cell r="Y8404" t="e">
            <v>#N/A</v>
          </cell>
          <cell r="AA8404" t="b">
            <v>1</v>
          </cell>
        </row>
        <row r="8405">
          <cell r="R8405">
            <v>2</v>
          </cell>
          <cell r="Y8405" t="e">
            <v>#N/A</v>
          </cell>
          <cell r="AA8405" t="b">
            <v>1</v>
          </cell>
        </row>
        <row r="8406">
          <cell r="R8406">
            <v>2</v>
          </cell>
          <cell r="Y8406" t="e">
            <v>#N/A</v>
          </cell>
          <cell r="AA8406" t="b">
            <v>1</v>
          </cell>
        </row>
        <row r="8407">
          <cell r="R8407">
            <v>3</v>
          </cell>
          <cell r="Y8407" t="e">
            <v>#N/A</v>
          </cell>
          <cell r="AA8407" t="b">
            <v>1</v>
          </cell>
        </row>
        <row r="8408">
          <cell r="R8408">
            <v>2</v>
          </cell>
          <cell r="Y8408">
            <v>1</v>
          </cell>
          <cell r="AA8408" t="b">
            <v>1</v>
          </cell>
        </row>
        <row r="8409">
          <cell r="R8409">
            <v>1</v>
          </cell>
          <cell r="Y8409">
            <v>3</v>
          </cell>
          <cell r="AA8409" t="b">
            <v>1</v>
          </cell>
        </row>
        <row r="8410">
          <cell r="R8410">
            <v>3</v>
          </cell>
          <cell r="Y8410">
            <v>3</v>
          </cell>
          <cell r="AA8410" t="b">
            <v>1</v>
          </cell>
        </row>
        <row r="8411">
          <cell r="R8411">
            <v>3</v>
          </cell>
          <cell r="Y8411">
            <v>1</v>
          </cell>
          <cell r="AA8411" t="b">
            <v>1</v>
          </cell>
        </row>
        <row r="8412">
          <cell r="R8412">
            <v>3</v>
          </cell>
          <cell r="Y8412">
            <v>3</v>
          </cell>
          <cell r="AA8412" t="b">
            <v>1</v>
          </cell>
        </row>
        <row r="8413">
          <cell r="R8413">
            <v>3</v>
          </cell>
          <cell r="Y8413">
            <v>3</v>
          </cell>
          <cell r="AA8413" t="b">
            <v>1</v>
          </cell>
        </row>
        <row r="8414">
          <cell r="R8414">
            <v>2</v>
          </cell>
          <cell r="Y8414" t="e">
            <v>#N/A</v>
          </cell>
          <cell r="AA8414" t="b">
            <v>1</v>
          </cell>
        </row>
        <row r="8415">
          <cell r="R8415">
            <v>2</v>
          </cell>
          <cell r="Y8415">
            <v>3</v>
          </cell>
          <cell r="AA8415" t="b">
            <v>1</v>
          </cell>
        </row>
        <row r="8416">
          <cell r="R8416">
            <v>2</v>
          </cell>
          <cell r="Y8416">
            <v>3</v>
          </cell>
          <cell r="AA8416" t="b">
            <v>1</v>
          </cell>
        </row>
        <row r="8417">
          <cell r="R8417">
            <v>2</v>
          </cell>
          <cell r="Y8417">
            <v>2</v>
          </cell>
          <cell r="AA8417" t="b">
            <v>1</v>
          </cell>
        </row>
        <row r="8418">
          <cell r="R8418">
            <v>4</v>
          </cell>
          <cell r="Y8418" t="e">
            <v>#N/A</v>
          </cell>
          <cell r="AA8418" t="b">
            <v>1</v>
          </cell>
        </row>
        <row r="8419">
          <cell r="R8419">
            <v>2</v>
          </cell>
          <cell r="Y8419">
            <v>3</v>
          </cell>
          <cell r="AA8419" t="b">
            <v>1</v>
          </cell>
        </row>
        <row r="8420">
          <cell r="R8420">
            <v>3</v>
          </cell>
          <cell r="Y8420">
            <v>3</v>
          </cell>
          <cell r="AA8420" t="b">
            <v>1</v>
          </cell>
        </row>
        <row r="8421">
          <cell r="R8421">
            <v>4</v>
          </cell>
          <cell r="Y8421">
            <v>2</v>
          </cell>
          <cell r="AA8421" t="b">
            <v>1</v>
          </cell>
        </row>
        <row r="8422">
          <cell r="R8422">
            <v>2</v>
          </cell>
          <cell r="Y8422">
            <v>2</v>
          </cell>
          <cell r="AA8422" t="b">
            <v>1</v>
          </cell>
        </row>
        <row r="8423">
          <cell r="R8423">
            <v>2</v>
          </cell>
          <cell r="Y8423">
            <v>1</v>
          </cell>
          <cell r="AA8423" t="b">
            <v>1</v>
          </cell>
        </row>
        <row r="8424">
          <cell r="R8424">
            <v>1</v>
          </cell>
          <cell r="Y8424">
            <v>2</v>
          </cell>
          <cell r="AA8424" t="b">
            <v>1</v>
          </cell>
        </row>
        <row r="8425">
          <cell r="R8425">
            <v>1</v>
          </cell>
          <cell r="Y8425">
            <v>2</v>
          </cell>
          <cell r="AA8425" t="b">
            <v>1</v>
          </cell>
        </row>
        <row r="8426">
          <cell r="R8426">
            <v>1</v>
          </cell>
          <cell r="Y8426">
            <v>2</v>
          </cell>
          <cell r="AA8426" t="b">
            <v>1</v>
          </cell>
        </row>
        <row r="8427">
          <cell r="R8427">
            <v>4</v>
          </cell>
          <cell r="Y8427">
            <v>3</v>
          </cell>
          <cell r="AA8427" t="b">
            <v>1</v>
          </cell>
        </row>
        <row r="8428">
          <cell r="R8428">
            <v>3</v>
          </cell>
          <cell r="Y8428">
            <v>3</v>
          </cell>
          <cell r="AA8428" t="b">
            <v>1</v>
          </cell>
        </row>
        <row r="8429">
          <cell r="R8429">
            <v>2</v>
          </cell>
          <cell r="Y8429">
            <v>3</v>
          </cell>
          <cell r="AA8429" t="b">
            <v>1</v>
          </cell>
        </row>
        <row r="8430">
          <cell r="R8430">
            <v>2</v>
          </cell>
          <cell r="Y8430">
            <v>2</v>
          </cell>
          <cell r="AA8430" t="b">
            <v>1</v>
          </cell>
        </row>
        <row r="8431">
          <cell r="R8431">
            <v>2</v>
          </cell>
          <cell r="Y8431" t="e">
            <v>#N/A</v>
          </cell>
          <cell r="AA8431" t="b">
            <v>1</v>
          </cell>
        </row>
        <row r="8432">
          <cell r="R8432">
            <v>2</v>
          </cell>
          <cell r="Y8432">
            <v>1</v>
          </cell>
          <cell r="AA8432" t="b">
            <v>1</v>
          </cell>
        </row>
        <row r="8433">
          <cell r="R8433">
            <v>3</v>
          </cell>
          <cell r="Y8433">
            <v>2</v>
          </cell>
          <cell r="AA8433" t="b">
            <v>1</v>
          </cell>
        </row>
        <row r="8434">
          <cell r="R8434">
            <v>1</v>
          </cell>
          <cell r="Y8434">
            <v>1</v>
          </cell>
          <cell r="AA8434" t="b">
            <v>1</v>
          </cell>
        </row>
        <row r="8435">
          <cell r="R8435">
            <v>0</v>
          </cell>
          <cell r="Y8435" t="str">
            <v/>
          </cell>
          <cell r="AA8435" t="b">
            <v>1</v>
          </cell>
        </row>
        <row r="8436">
          <cell r="R8436">
            <v>2</v>
          </cell>
          <cell r="Y8436">
            <v>2</v>
          </cell>
          <cell r="AA8436" t="b">
            <v>1</v>
          </cell>
        </row>
        <row r="8437">
          <cell r="R8437">
            <v>2</v>
          </cell>
          <cell r="Y8437">
            <v>1</v>
          </cell>
          <cell r="AA8437" t="b">
            <v>1</v>
          </cell>
        </row>
        <row r="8438">
          <cell r="R8438">
            <v>3</v>
          </cell>
          <cell r="Y8438">
            <v>2</v>
          </cell>
          <cell r="AA8438" t="b">
            <v>1</v>
          </cell>
        </row>
        <row r="8439">
          <cell r="R8439">
            <v>2</v>
          </cell>
          <cell r="Y8439">
            <v>1</v>
          </cell>
          <cell r="AA8439" t="b">
            <v>1</v>
          </cell>
        </row>
        <row r="8440">
          <cell r="R8440">
            <v>2</v>
          </cell>
          <cell r="Y8440">
            <v>3</v>
          </cell>
          <cell r="AA8440" t="b">
            <v>1</v>
          </cell>
        </row>
        <row r="8441">
          <cell r="R8441">
            <v>2</v>
          </cell>
          <cell r="Y8441" t="e">
            <v>#N/A</v>
          </cell>
          <cell r="AA8441" t="b">
            <v>1</v>
          </cell>
        </row>
        <row r="8442">
          <cell r="R8442">
            <v>2</v>
          </cell>
          <cell r="Y8442">
            <v>3</v>
          </cell>
          <cell r="AA8442" t="b">
            <v>1</v>
          </cell>
        </row>
        <row r="8443">
          <cell r="R8443">
            <v>2</v>
          </cell>
          <cell r="Y8443" t="e">
            <v>#N/A</v>
          </cell>
          <cell r="AA8443" t="b">
            <v>1</v>
          </cell>
        </row>
        <row r="8444">
          <cell r="R8444">
            <v>4</v>
          </cell>
          <cell r="Y8444">
            <v>3</v>
          </cell>
          <cell r="AA8444" t="b">
            <v>1</v>
          </cell>
        </row>
        <row r="8445">
          <cell r="R8445">
            <v>2</v>
          </cell>
          <cell r="Y8445">
            <v>2</v>
          </cell>
          <cell r="AA8445" t="b">
            <v>1</v>
          </cell>
        </row>
        <row r="8446">
          <cell r="R8446">
            <v>1</v>
          </cell>
          <cell r="Y8446" t="e">
            <v>#N/A</v>
          </cell>
          <cell r="AA8446" t="b">
            <v>1</v>
          </cell>
        </row>
        <row r="8447">
          <cell r="R8447">
            <v>1</v>
          </cell>
          <cell r="Y8447">
            <v>1</v>
          </cell>
          <cell r="AA8447" t="b">
            <v>1</v>
          </cell>
        </row>
        <row r="8448">
          <cell r="R8448">
            <v>3</v>
          </cell>
          <cell r="Y8448">
            <v>2</v>
          </cell>
          <cell r="AA8448" t="b">
            <v>1</v>
          </cell>
        </row>
        <row r="8449">
          <cell r="R8449">
            <v>2</v>
          </cell>
          <cell r="Y8449" t="str">
            <v/>
          </cell>
          <cell r="AA8449" t="b">
            <v>1</v>
          </cell>
        </row>
        <row r="8450">
          <cell r="R8450">
            <v>2</v>
          </cell>
          <cell r="Y8450">
            <v>3</v>
          </cell>
          <cell r="AA8450" t="b">
            <v>1</v>
          </cell>
        </row>
        <row r="8451">
          <cell r="R8451">
            <v>2</v>
          </cell>
          <cell r="Y8451" t="e">
            <v>#N/A</v>
          </cell>
          <cell r="AA8451" t="b">
            <v>1</v>
          </cell>
        </row>
        <row r="8452">
          <cell r="R8452">
            <v>3</v>
          </cell>
          <cell r="Y8452" t="e">
            <v>#N/A</v>
          </cell>
          <cell r="AA8452" t="b">
            <v>1</v>
          </cell>
        </row>
        <row r="8453">
          <cell r="R8453">
            <v>2</v>
          </cell>
          <cell r="Y8453">
            <v>3</v>
          </cell>
          <cell r="AA8453" t="b">
            <v>1</v>
          </cell>
        </row>
        <row r="8454">
          <cell r="R8454">
            <v>2</v>
          </cell>
          <cell r="Y8454" t="e">
            <v>#N/A</v>
          </cell>
          <cell r="AA8454" t="b">
            <v>1</v>
          </cell>
        </row>
        <row r="8455">
          <cell r="R8455">
            <v>2</v>
          </cell>
          <cell r="Y8455">
            <v>2</v>
          </cell>
          <cell r="AA8455" t="b">
            <v>1</v>
          </cell>
        </row>
        <row r="8456">
          <cell r="R8456">
            <v>2</v>
          </cell>
          <cell r="Y8456" t="e">
            <v>#N/A</v>
          </cell>
          <cell r="AA8456" t="b">
            <v>1</v>
          </cell>
        </row>
        <row r="8457">
          <cell r="R8457">
            <v>1</v>
          </cell>
          <cell r="Y8457">
            <v>3</v>
          </cell>
          <cell r="AA8457" t="b">
            <v>1</v>
          </cell>
        </row>
        <row r="8458">
          <cell r="R8458">
            <v>3</v>
          </cell>
          <cell r="Y8458">
            <v>2</v>
          </cell>
          <cell r="AA8458" t="b">
            <v>1</v>
          </cell>
        </row>
        <row r="8459">
          <cell r="R8459">
            <v>2</v>
          </cell>
          <cell r="Y8459" t="e">
            <v>#N/A</v>
          </cell>
          <cell r="AA8459" t="b">
            <v>1</v>
          </cell>
        </row>
        <row r="8460">
          <cell r="R8460">
            <v>2</v>
          </cell>
          <cell r="Y8460" t="e">
            <v>#N/A</v>
          </cell>
          <cell r="AA8460" t="b">
            <v>1</v>
          </cell>
        </row>
        <row r="8461">
          <cell r="R8461">
            <v>2</v>
          </cell>
          <cell r="Y8461" t="str">
            <v/>
          </cell>
          <cell r="AA8461" t="b">
            <v>1</v>
          </cell>
        </row>
        <row r="8462">
          <cell r="R8462">
            <v>2</v>
          </cell>
          <cell r="Y8462">
            <v>1</v>
          </cell>
          <cell r="AA8462" t="b">
            <v>1</v>
          </cell>
        </row>
        <row r="8463">
          <cell r="R8463">
            <v>3</v>
          </cell>
          <cell r="Y8463">
            <v>2</v>
          </cell>
          <cell r="AA8463" t="b">
            <v>1</v>
          </cell>
        </row>
        <row r="8464">
          <cell r="R8464">
            <v>4</v>
          </cell>
          <cell r="Y8464">
            <v>2</v>
          </cell>
          <cell r="AA8464" t="b">
            <v>1</v>
          </cell>
        </row>
        <row r="8465">
          <cell r="R8465">
            <v>2</v>
          </cell>
          <cell r="Y8465" t="e">
            <v>#N/A</v>
          </cell>
          <cell r="AA8465" t="b">
            <v>1</v>
          </cell>
        </row>
        <row r="8466">
          <cell r="R8466">
            <v>3</v>
          </cell>
          <cell r="Y8466">
            <v>2</v>
          </cell>
          <cell r="AA8466" t="b">
            <v>1</v>
          </cell>
        </row>
        <row r="8467">
          <cell r="R8467">
            <v>3</v>
          </cell>
          <cell r="Y8467">
            <v>2</v>
          </cell>
          <cell r="AA8467" t="b">
            <v>1</v>
          </cell>
        </row>
        <row r="8468">
          <cell r="R8468">
            <v>2</v>
          </cell>
          <cell r="Y8468" t="e">
            <v>#N/A</v>
          </cell>
          <cell r="AA8468" t="b">
            <v>1</v>
          </cell>
        </row>
        <row r="8469">
          <cell r="R8469">
            <v>1</v>
          </cell>
          <cell r="Y8469">
            <v>1</v>
          </cell>
          <cell r="AA8469" t="b">
            <v>1</v>
          </cell>
        </row>
        <row r="8470">
          <cell r="R8470">
            <v>1</v>
          </cell>
          <cell r="Y8470" t="e">
            <v>#N/A</v>
          </cell>
          <cell r="AA8470" t="b">
            <v>1</v>
          </cell>
        </row>
        <row r="8471">
          <cell r="R8471">
            <v>2</v>
          </cell>
          <cell r="Y8471" t="e">
            <v>#N/A</v>
          </cell>
          <cell r="AA8471" t="b">
            <v>1</v>
          </cell>
        </row>
        <row r="8472">
          <cell r="R8472">
            <v>2</v>
          </cell>
          <cell r="Y8472">
            <v>2</v>
          </cell>
          <cell r="AA8472" t="b">
            <v>1</v>
          </cell>
        </row>
        <row r="8473">
          <cell r="R8473">
            <v>2</v>
          </cell>
          <cell r="Y8473" t="e">
            <v>#N/A</v>
          </cell>
          <cell r="AA8473" t="b">
            <v>1</v>
          </cell>
        </row>
        <row r="8474">
          <cell r="R8474">
            <v>2</v>
          </cell>
          <cell r="Y8474">
            <v>1</v>
          </cell>
          <cell r="AA8474" t="b">
            <v>1</v>
          </cell>
        </row>
        <row r="8475">
          <cell r="R8475">
            <v>2</v>
          </cell>
          <cell r="Y8475" t="e">
            <v>#N/A</v>
          </cell>
          <cell r="AA8475" t="b">
            <v>1</v>
          </cell>
        </row>
        <row r="8476">
          <cell r="R8476">
            <v>2</v>
          </cell>
          <cell r="Y8476">
            <v>2</v>
          </cell>
          <cell r="AA8476" t="b">
            <v>1</v>
          </cell>
        </row>
        <row r="8477">
          <cell r="R8477">
            <v>2</v>
          </cell>
          <cell r="Y8477">
            <v>3</v>
          </cell>
          <cell r="AA8477" t="b">
            <v>1</v>
          </cell>
        </row>
        <row r="8478">
          <cell r="R8478">
            <v>2</v>
          </cell>
          <cell r="Y8478">
            <v>2</v>
          </cell>
          <cell r="AA8478" t="b">
            <v>1</v>
          </cell>
        </row>
        <row r="8479">
          <cell r="R8479">
            <v>3</v>
          </cell>
          <cell r="Y8479">
            <v>2</v>
          </cell>
          <cell r="AA8479" t="b">
            <v>1</v>
          </cell>
        </row>
        <row r="8480">
          <cell r="R8480">
            <v>3</v>
          </cell>
          <cell r="Y8480">
            <v>2</v>
          </cell>
          <cell r="AA8480" t="b">
            <v>1</v>
          </cell>
        </row>
        <row r="8481">
          <cell r="R8481">
            <v>3</v>
          </cell>
          <cell r="Y8481" t="e">
            <v>#N/A</v>
          </cell>
          <cell r="AA8481" t="b">
            <v>1</v>
          </cell>
        </row>
        <row r="8482">
          <cell r="R8482">
            <v>2</v>
          </cell>
          <cell r="Y8482" t="e">
            <v>#N/A</v>
          </cell>
          <cell r="AA8482" t="b">
            <v>1</v>
          </cell>
        </row>
        <row r="8483">
          <cell r="R8483">
            <v>2</v>
          </cell>
          <cell r="Y8483">
            <v>3</v>
          </cell>
          <cell r="AA8483" t="b">
            <v>1</v>
          </cell>
        </row>
        <row r="8484">
          <cell r="R8484">
            <v>2</v>
          </cell>
          <cell r="Y8484">
            <v>1</v>
          </cell>
          <cell r="AA8484" t="b">
            <v>1</v>
          </cell>
        </row>
        <row r="8485">
          <cell r="R8485">
            <v>1</v>
          </cell>
          <cell r="Y8485">
            <v>1</v>
          </cell>
          <cell r="AA8485" t="b">
            <v>1</v>
          </cell>
        </row>
        <row r="8486">
          <cell r="R8486">
            <v>1</v>
          </cell>
          <cell r="Y8486">
            <v>1</v>
          </cell>
          <cell r="AA8486" t="b">
            <v>1</v>
          </cell>
        </row>
        <row r="8487">
          <cell r="R8487">
            <v>2</v>
          </cell>
          <cell r="Y8487">
            <v>2</v>
          </cell>
          <cell r="AA8487" t="b">
            <v>1</v>
          </cell>
        </row>
        <row r="8488">
          <cell r="R8488">
            <v>2</v>
          </cell>
          <cell r="Y8488">
            <v>2</v>
          </cell>
          <cell r="AA8488" t="b">
            <v>1</v>
          </cell>
        </row>
        <row r="8489">
          <cell r="R8489">
            <v>1</v>
          </cell>
          <cell r="Y8489">
            <v>1</v>
          </cell>
          <cell r="AA8489" t="b">
            <v>1</v>
          </cell>
        </row>
        <row r="8490">
          <cell r="R8490">
            <v>2</v>
          </cell>
          <cell r="Y8490">
            <v>2</v>
          </cell>
          <cell r="AA8490" t="b">
            <v>1</v>
          </cell>
        </row>
        <row r="8491">
          <cell r="R8491">
            <v>2</v>
          </cell>
          <cell r="Y8491">
            <v>2</v>
          </cell>
          <cell r="AA8491" t="b">
            <v>1</v>
          </cell>
        </row>
        <row r="8492">
          <cell r="R8492">
            <v>2</v>
          </cell>
          <cell r="Y8492">
            <v>3</v>
          </cell>
          <cell r="AA8492" t="b">
            <v>1</v>
          </cell>
        </row>
        <row r="8493">
          <cell r="R8493">
            <v>2</v>
          </cell>
          <cell r="Y8493">
            <v>3</v>
          </cell>
          <cell r="AA8493" t="b">
            <v>1</v>
          </cell>
        </row>
        <row r="8494">
          <cell r="R8494">
            <v>2</v>
          </cell>
          <cell r="Y8494">
            <v>2</v>
          </cell>
          <cell r="AA8494" t="b">
            <v>1</v>
          </cell>
        </row>
        <row r="8495">
          <cell r="R8495">
            <v>0</v>
          </cell>
          <cell r="Y8495" t="str">
            <v/>
          </cell>
          <cell r="AA8495" t="b">
            <v>1</v>
          </cell>
        </row>
        <row r="8496">
          <cell r="R8496">
            <v>3</v>
          </cell>
          <cell r="Y8496">
            <v>2</v>
          </cell>
          <cell r="AA8496" t="b">
            <v>1</v>
          </cell>
        </row>
        <row r="8497">
          <cell r="R8497">
            <v>2</v>
          </cell>
          <cell r="Y8497" t="str">
            <v/>
          </cell>
          <cell r="AA8497" t="b">
            <v>1</v>
          </cell>
        </row>
        <row r="8498">
          <cell r="R8498">
            <v>0</v>
          </cell>
          <cell r="Y8498" t="str">
            <v/>
          </cell>
          <cell r="AA8498" t="b">
            <v>1</v>
          </cell>
        </row>
        <row r="8499">
          <cell r="R8499">
            <v>2</v>
          </cell>
          <cell r="Y8499" t="e">
            <v>#N/A</v>
          </cell>
          <cell r="AA8499" t="b">
            <v>1</v>
          </cell>
        </row>
        <row r="8500">
          <cell r="R8500">
            <v>0</v>
          </cell>
          <cell r="Y8500" t="str">
            <v/>
          </cell>
          <cell r="AA8500" t="b">
            <v>1</v>
          </cell>
        </row>
        <row r="8501">
          <cell r="R8501">
            <v>0</v>
          </cell>
          <cell r="Y8501" t="str">
            <v/>
          </cell>
          <cell r="AA8501" t="b">
            <v>1</v>
          </cell>
        </row>
        <row r="8502">
          <cell r="R8502">
            <v>2</v>
          </cell>
          <cell r="Y8502">
            <v>2</v>
          </cell>
          <cell r="AA8502" t="b">
            <v>1</v>
          </cell>
        </row>
        <row r="8503">
          <cell r="R8503">
            <v>4</v>
          </cell>
          <cell r="Y8503">
            <v>2</v>
          </cell>
          <cell r="AA8503" t="b">
            <v>1</v>
          </cell>
        </row>
        <row r="8504">
          <cell r="R8504">
            <v>2</v>
          </cell>
          <cell r="Y8504">
            <v>2</v>
          </cell>
          <cell r="AA8504" t="b">
            <v>1</v>
          </cell>
        </row>
        <row r="8505">
          <cell r="R8505">
            <v>3</v>
          </cell>
          <cell r="Y8505">
            <v>2</v>
          </cell>
          <cell r="AA8505" t="b">
            <v>1</v>
          </cell>
        </row>
        <row r="8506">
          <cell r="R8506">
            <v>3</v>
          </cell>
          <cell r="Y8506">
            <v>2</v>
          </cell>
          <cell r="AA8506" t="b">
            <v>1</v>
          </cell>
        </row>
        <row r="8507">
          <cell r="R8507">
            <v>2</v>
          </cell>
          <cell r="Y8507">
            <v>2</v>
          </cell>
          <cell r="AA8507" t="b">
            <v>1</v>
          </cell>
        </row>
        <row r="8508">
          <cell r="R8508">
            <v>3</v>
          </cell>
          <cell r="Y8508">
            <v>2</v>
          </cell>
          <cell r="AA8508" t="b">
            <v>1</v>
          </cell>
        </row>
        <row r="8509">
          <cell r="R8509">
            <v>2</v>
          </cell>
          <cell r="Y8509">
            <v>2</v>
          </cell>
          <cell r="AA8509" t="b">
            <v>1</v>
          </cell>
        </row>
        <row r="8510">
          <cell r="R8510">
            <v>2</v>
          </cell>
          <cell r="Y8510">
            <v>2</v>
          </cell>
          <cell r="AA8510" t="b">
            <v>1</v>
          </cell>
        </row>
        <row r="8511">
          <cell r="R8511">
            <v>2</v>
          </cell>
          <cell r="Y8511">
            <v>2</v>
          </cell>
          <cell r="AA8511" t="b">
            <v>1</v>
          </cell>
        </row>
        <row r="8512">
          <cell r="R8512">
            <v>2</v>
          </cell>
          <cell r="Y8512">
            <v>3</v>
          </cell>
          <cell r="AA8512" t="b">
            <v>1</v>
          </cell>
        </row>
        <row r="8513">
          <cell r="R8513">
            <v>2</v>
          </cell>
          <cell r="Y8513">
            <v>2</v>
          </cell>
          <cell r="AA8513" t="b">
            <v>1</v>
          </cell>
        </row>
        <row r="8514">
          <cell r="R8514">
            <v>2</v>
          </cell>
          <cell r="Y8514">
            <v>2</v>
          </cell>
          <cell r="AA8514" t="b">
            <v>1</v>
          </cell>
        </row>
        <row r="8515">
          <cell r="R8515">
            <v>2</v>
          </cell>
          <cell r="Y8515">
            <v>2</v>
          </cell>
          <cell r="AA8515" t="b">
            <v>1</v>
          </cell>
        </row>
        <row r="8516">
          <cell r="R8516">
            <v>1</v>
          </cell>
          <cell r="Y8516">
            <v>1</v>
          </cell>
          <cell r="AA8516" t="b">
            <v>1</v>
          </cell>
        </row>
        <row r="8517">
          <cell r="R8517">
            <v>3</v>
          </cell>
          <cell r="Y8517">
            <v>3</v>
          </cell>
          <cell r="AA8517" t="b">
            <v>1</v>
          </cell>
        </row>
        <row r="8518">
          <cell r="R8518">
            <v>2</v>
          </cell>
          <cell r="Y8518">
            <v>2</v>
          </cell>
          <cell r="AA8518" t="b">
            <v>1</v>
          </cell>
        </row>
        <row r="8519">
          <cell r="R8519">
            <v>3</v>
          </cell>
          <cell r="Y8519">
            <v>3</v>
          </cell>
          <cell r="AA8519" t="b">
            <v>1</v>
          </cell>
        </row>
        <row r="8520">
          <cell r="R8520">
            <v>2</v>
          </cell>
          <cell r="Y8520">
            <v>3</v>
          </cell>
          <cell r="AA8520" t="b">
            <v>1</v>
          </cell>
        </row>
        <row r="8521">
          <cell r="R8521">
            <v>1</v>
          </cell>
          <cell r="Y8521" t="e">
            <v>#N/A</v>
          </cell>
          <cell r="AA8521" t="b">
            <v>1</v>
          </cell>
        </row>
        <row r="8522">
          <cell r="R8522">
            <v>2</v>
          </cell>
          <cell r="Y8522" t="e">
            <v>#N/A</v>
          </cell>
          <cell r="AA8522" t="b">
            <v>1</v>
          </cell>
        </row>
        <row r="8523">
          <cell r="R8523">
            <v>3</v>
          </cell>
          <cell r="Y8523">
            <v>3</v>
          </cell>
          <cell r="AA8523" t="b">
            <v>1</v>
          </cell>
        </row>
        <row r="8524">
          <cell r="R8524">
            <v>2</v>
          </cell>
          <cell r="Y8524" t="e">
            <v>#N/A</v>
          </cell>
          <cell r="AA8524" t="b">
            <v>1</v>
          </cell>
        </row>
        <row r="8525">
          <cell r="R8525">
            <v>2</v>
          </cell>
          <cell r="Y8525">
            <v>2</v>
          </cell>
          <cell r="AA8525" t="b">
            <v>1</v>
          </cell>
        </row>
        <row r="8526">
          <cell r="R8526">
            <v>3</v>
          </cell>
          <cell r="Y8526" t="e">
            <v>#N/A</v>
          </cell>
          <cell r="AA8526" t="b">
            <v>1</v>
          </cell>
        </row>
        <row r="8527">
          <cell r="R8527">
            <v>2</v>
          </cell>
          <cell r="Y8527">
            <v>2</v>
          </cell>
          <cell r="AA8527" t="b">
            <v>1</v>
          </cell>
        </row>
        <row r="8528">
          <cell r="R8528">
            <v>2</v>
          </cell>
          <cell r="Y8528">
            <v>2</v>
          </cell>
          <cell r="AA8528" t="b">
            <v>1</v>
          </cell>
        </row>
        <row r="8529">
          <cell r="R8529">
            <v>3</v>
          </cell>
          <cell r="Y8529" t="e">
            <v>#N/A</v>
          </cell>
          <cell r="AA8529" t="b">
            <v>1</v>
          </cell>
        </row>
        <row r="8530">
          <cell r="R8530">
            <v>2</v>
          </cell>
          <cell r="Y8530" t="e">
            <v>#N/A</v>
          </cell>
          <cell r="AA8530" t="b">
            <v>1</v>
          </cell>
        </row>
        <row r="8531">
          <cell r="R8531">
            <v>2</v>
          </cell>
          <cell r="Y8531">
            <v>2</v>
          </cell>
          <cell r="AA8531" t="b">
            <v>1</v>
          </cell>
        </row>
        <row r="8532">
          <cell r="R8532">
            <v>3</v>
          </cell>
          <cell r="Y8532">
            <v>2</v>
          </cell>
          <cell r="AA8532" t="b">
            <v>1</v>
          </cell>
        </row>
        <row r="8533">
          <cell r="R8533">
            <v>3</v>
          </cell>
          <cell r="Y8533">
            <v>3</v>
          </cell>
          <cell r="AA8533" t="b">
            <v>1</v>
          </cell>
        </row>
        <row r="8534">
          <cell r="R8534">
            <v>3</v>
          </cell>
          <cell r="Y8534">
            <v>2</v>
          </cell>
          <cell r="AA8534" t="b">
            <v>1</v>
          </cell>
        </row>
        <row r="8535">
          <cell r="R8535">
            <v>3</v>
          </cell>
          <cell r="Y8535" t="str">
            <v/>
          </cell>
          <cell r="AA8535" t="b">
            <v>1</v>
          </cell>
        </row>
        <row r="8536">
          <cell r="R8536">
            <v>2</v>
          </cell>
          <cell r="Y8536">
            <v>2</v>
          </cell>
          <cell r="AA8536" t="b">
            <v>1</v>
          </cell>
        </row>
        <row r="8537">
          <cell r="R8537">
            <v>2</v>
          </cell>
          <cell r="Y8537">
            <v>2</v>
          </cell>
          <cell r="AA8537" t="b">
            <v>1</v>
          </cell>
        </row>
        <row r="8538">
          <cell r="R8538">
            <v>3</v>
          </cell>
          <cell r="Y8538">
            <v>3</v>
          </cell>
          <cell r="AA8538" t="b">
            <v>1</v>
          </cell>
        </row>
        <row r="8539">
          <cell r="R8539">
            <v>2</v>
          </cell>
          <cell r="Y8539">
            <v>2</v>
          </cell>
          <cell r="AA8539" t="b">
            <v>1</v>
          </cell>
        </row>
        <row r="8540">
          <cell r="R8540">
            <v>2</v>
          </cell>
          <cell r="Y8540">
            <v>1</v>
          </cell>
          <cell r="AA8540" t="b">
            <v>1</v>
          </cell>
        </row>
        <row r="8541">
          <cell r="R8541">
            <v>3</v>
          </cell>
          <cell r="Y8541" t="e">
            <v>#N/A</v>
          </cell>
          <cell r="AA8541" t="b">
            <v>1</v>
          </cell>
        </row>
        <row r="8542">
          <cell r="R8542">
            <v>2</v>
          </cell>
          <cell r="Y8542" t="str">
            <v/>
          </cell>
          <cell r="AA8542" t="b">
            <v>1</v>
          </cell>
        </row>
        <row r="8543">
          <cell r="R8543">
            <v>1</v>
          </cell>
          <cell r="Y8543">
            <v>1</v>
          </cell>
          <cell r="AA8543" t="b">
            <v>1</v>
          </cell>
        </row>
        <row r="8544">
          <cell r="R8544">
            <v>1</v>
          </cell>
          <cell r="Y8544">
            <v>2</v>
          </cell>
          <cell r="AA8544" t="b">
            <v>1</v>
          </cell>
        </row>
        <row r="8545">
          <cell r="R8545">
            <v>1</v>
          </cell>
          <cell r="Y8545">
            <v>2</v>
          </cell>
          <cell r="AA8545" t="b">
            <v>1</v>
          </cell>
        </row>
        <row r="8546">
          <cell r="R8546">
            <v>3</v>
          </cell>
          <cell r="Y8546" t="e">
            <v>#N/A</v>
          </cell>
          <cell r="AA8546" t="b">
            <v>1</v>
          </cell>
        </row>
        <row r="8547">
          <cell r="R8547">
            <v>2</v>
          </cell>
          <cell r="Y8547">
            <v>3</v>
          </cell>
          <cell r="AA8547" t="b">
            <v>1</v>
          </cell>
        </row>
        <row r="8548">
          <cell r="R8548">
            <v>2</v>
          </cell>
          <cell r="Y8548">
            <v>3</v>
          </cell>
          <cell r="AA8548" t="b">
            <v>1</v>
          </cell>
        </row>
        <row r="8549">
          <cell r="R8549">
            <v>2</v>
          </cell>
          <cell r="Y8549" t="e">
            <v>#N/A</v>
          </cell>
          <cell r="AA8549" t="b">
            <v>1</v>
          </cell>
        </row>
        <row r="8550">
          <cell r="R8550">
            <v>2</v>
          </cell>
          <cell r="Y8550">
            <v>2</v>
          </cell>
          <cell r="AA8550" t="b">
            <v>1</v>
          </cell>
        </row>
        <row r="8551">
          <cell r="R8551">
            <v>2</v>
          </cell>
          <cell r="Y8551" t="e">
            <v>#N/A</v>
          </cell>
          <cell r="AA8551" t="b">
            <v>1</v>
          </cell>
        </row>
        <row r="8552">
          <cell r="R8552">
            <v>2</v>
          </cell>
          <cell r="Y8552" t="e">
            <v>#N/A</v>
          </cell>
          <cell r="AA8552" t="b">
            <v>1</v>
          </cell>
        </row>
        <row r="8553">
          <cell r="R8553">
            <v>3</v>
          </cell>
          <cell r="Y8553">
            <v>2</v>
          </cell>
          <cell r="AA8553" t="b">
            <v>1</v>
          </cell>
        </row>
        <row r="8554">
          <cell r="R8554">
            <v>2</v>
          </cell>
          <cell r="Y8554">
            <v>3</v>
          </cell>
          <cell r="AA8554" t="b">
            <v>1</v>
          </cell>
        </row>
        <row r="8555">
          <cell r="R8555">
            <v>2</v>
          </cell>
          <cell r="Y8555" t="e">
            <v>#N/A</v>
          </cell>
          <cell r="AA8555" t="b">
            <v>1</v>
          </cell>
        </row>
        <row r="8556">
          <cell r="R8556">
            <v>2</v>
          </cell>
          <cell r="Y8556" t="e">
            <v>#N/A</v>
          </cell>
          <cell r="AA8556" t="b">
            <v>1</v>
          </cell>
        </row>
        <row r="8557">
          <cell r="R8557">
            <v>1</v>
          </cell>
          <cell r="Y8557">
            <v>2</v>
          </cell>
          <cell r="AA8557" t="b">
            <v>1</v>
          </cell>
        </row>
        <row r="8558">
          <cell r="R8558">
            <v>2</v>
          </cell>
          <cell r="Y8558" t="e">
            <v>#N/A</v>
          </cell>
          <cell r="AA8558" t="b">
            <v>1</v>
          </cell>
        </row>
        <row r="8559">
          <cell r="R8559">
            <v>2</v>
          </cell>
          <cell r="Y8559">
            <v>2</v>
          </cell>
          <cell r="AA8559" t="b">
            <v>1</v>
          </cell>
        </row>
        <row r="8560">
          <cell r="R8560">
            <v>2</v>
          </cell>
          <cell r="Y8560">
            <v>3</v>
          </cell>
          <cell r="AA8560" t="b">
            <v>1</v>
          </cell>
        </row>
        <row r="8561">
          <cell r="R8561">
            <v>2</v>
          </cell>
          <cell r="Y8561">
            <v>2</v>
          </cell>
          <cell r="AA8561" t="b">
            <v>1</v>
          </cell>
        </row>
        <row r="8562">
          <cell r="R8562">
            <v>1</v>
          </cell>
          <cell r="Y8562">
            <v>1</v>
          </cell>
          <cell r="AA8562" t="b">
            <v>1</v>
          </cell>
        </row>
        <row r="8563">
          <cell r="R8563">
            <v>2</v>
          </cell>
          <cell r="Y8563">
            <v>2</v>
          </cell>
          <cell r="AA8563" t="b">
            <v>1</v>
          </cell>
        </row>
        <row r="8564">
          <cell r="R8564">
            <v>2</v>
          </cell>
          <cell r="Y8564">
            <v>2</v>
          </cell>
          <cell r="AA8564" t="b">
            <v>1</v>
          </cell>
        </row>
        <row r="8565">
          <cell r="R8565">
            <v>2</v>
          </cell>
          <cell r="Y8565">
            <v>2</v>
          </cell>
          <cell r="AA8565" t="b">
            <v>1</v>
          </cell>
        </row>
        <row r="8566">
          <cell r="R8566">
            <v>2</v>
          </cell>
          <cell r="Y8566">
            <v>2</v>
          </cell>
          <cell r="AA8566" t="b">
            <v>1</v>
          </cell>
        </row>
        <row r="8567">
          <cell r="R8567">
            <v>1</v>
          </cell>
          <cell r="Y8567">
            <v>2</v>
          </cell>
          <cell r="AA8567" t="b">
            <v>1</v>
          </cell>
        </row>
        <row r="8568">
          <cell r="R8568">
            <v>2</v>
          </cell>
          <cell r="Y8568">
            <v>1</v>
          </cell>
          <cell r="AA8568" t="b">
            <v>1</v>
          </cell>
        </row>
        <row r="8569">
          <cell r="R8569">
            <v>2</v>
          </cell>
          <cell r="Y8569">
            <v>2</v>
          </cell>
          <cell r="AA8569" t="b">
            <v>1</v>
          </cell>
        </row>
        <row r="8570">
          <cell r="R8570">
            <v>2</v>
          </cell>
          <cell r="Y8570">
            <v>2</v>
          </cell>
          <cell r="AA8570" t="b">
            <v>1</v>
          </cell>
        </row>
        <row r="8571">
          <cell r="R8571">
            <v>2</v>
          </cell>
          <cell r="Y8571" t="e">
            <v>#N/A</v>
          </cell>
          <cell r="AA8571" t="b">
            <v>1</v>
          </cell>
        </row>
        <row r="8572">
          <cell r="R8572">
            <v>2</v>
          </cell>
          <cell r="Y8572">
            <v>3</v>
          </cell>
          <cell r="AA8572" t="b">
            <v>1</v>
          </cell>
        </row>
        <row r="8573">
          <cell r="R8573">
            <v>2</v>
          </cell>
          <cell r="Y8573">
            <v>2</v>
          </cell>
          <cell r="AA8573" t="b">
            <v>1</v>
          </cell>
        </row>
        <row r="8574">
          <cell r="R8574">
            <v>3</v>
          </cell>
          <cell r="Y8574">
            <v>1</v>
          </cell>
          <cell r="AA8574" t="b">
            <v>1</v>
          </cell>
        </row>
        <row r="8575">
          <cell r="R8575">
            <v>3</v>
          </cell>
          <cell r="Y8575">
            <v>2</v>
          </cell>
          <cell r="AA8575" t="b">
            <v>1</v>
          </cell>
        </row>
        <row r="8576">
          <cell r="R8576">
            <v>1</v>
          </cell>
          <cell r="Y8576">
            <v>2</v>
          </cell>
          <cell r="AA8576" t="b">
            <v>1</v>
          </cell>
        </row>
        <row r="8577">
          <cell r="R8577">
            <v>3</v>
          </cell>
          <cell r="Y8577">
            <v>3</v>
          </cell>
          <cell r="AA8577" t="b">
            <v>1</v>
          </cell>
        </row>
        <row r="8578">
          <cell r="R8578">
            <v>2</v>
          </cell>
          <cell r="Y8578" t="e">
            <v>#N/A</v>
          </cell>
          <cell r="AA8578" t="b">
            <v>1</v>
          </cell>
        </row>
        <row r="8579">
          <cell r="R8579">
            <v>1</v>
          </cell>
          <cell r="Y8579" t="e">
            <v>#N/A</v>
          </cell>
          <cell r="AA8579" t="b">
            <v>1</v>
          </cell>
        </row>
        <row r="8580">
          <cell r="R8580">
            <v>2</v>
          </cell>
          <cell r="Y8580">
            <v>3</v>
          </cell>
          <cell r="AA8580" t="b">
            <v>1</v>
          </cell>
        </row>
        <row r="8581">
          <cell r="R8581">
            <v>2</v>
          </cell>
          <cell r="Y8581">
            <v>3</v>
          </cell>
          <cell r="AA8581" t="b">
            <v>1</v>
          </cell>
        </row>
        <row r="8582">
          <cell r="R8582">
            <v>2</v>
          </cell>
          <cell r="Y8582" t="e">
            <v>#N/A</v>
          </cell>
          <cell r="AA8582" t="b">
            <v>1</v>
          </cell>
        </row>
        <row r="8583">
          <cell r="R8583">
            <v>2</v>
          </cell>
          <cell r="Y8583">
            <v>2</v>
          </cell>
          <cell r="AA8583" t="b">
            <v>1</v>
          </cell>
        </row>
        <row r="8584">
          <cell r="R8584">
            <v>4</v>
          </cell>
          <cell r="Y8584">
            <v>3</v>
          </cell>
          <cell r="AA8584" t="b">
            <v>1</v>
          </cell>
        </row>
        <row r="8585">
          <cell r="R8585">
            <v>3</v>
          </cell>
          <cell r="Y8585">
            <v>2</v>
          </cell>
          <cell r="AA8585" t="b">
            <v>1</v>
          </cell>
        </row>
        <row r="8586">
          <cell r="R8586">
            <v>1</v>
          </cell>
          <cell r="Y8586">
            <v>2</v>
          </cell>
          <cell r="AA8586" t="b">
            <v>1</v>
          </cell>
        </row>
        <row r="8587">
          <cell r="R8587">
            <v>1</v>
          </cell>
          <cell r="Y8587" t="e">
            <v>#N/A</v>
          </cell>
          <cell r="AA8587" t="b">
            <v>1</v>
          </cell>
        </row>
        <row r="8588">
          <cell r="R8588">
            <v>2</v>
          </cell>
          <cell r="Y8588">
            <v>2</v>
          </cell>
          <cell r="AA8588" t="b">
            <v>1</v>
          </cell>
        </row>
        <row r="8589">
          <cell r="R8589">
            <v>2</v>
          </cell>
          <cell r="Y8589">
            <v>3</v>
          </cell>
          <cell r="AA8589" t="b">
            <v>1</v>
          </cell>
        </row>
        <row r="8590">
          <cell r="R8590">
            <v>1</v>
          </cell>
          <cell r="Y8590">
            <v>2</v>
          </cell>
          <cell r="AA8590" t="b">
            <v>1</v>
          </cell>
        </row>
        <row r="8591">
          <cell r="R8591">
            <v>1</v>
          </cell>
          <cell r="Y8591" t="e">
            <v>#N/A</v>
          </cell>
          <cell r="AA8591" t="b">
            <v>1</v>
          </cell>
        </row>
        <row r="8592">
          <cell r="R8592">
            <v>2</v>
          </cell>
          <cell r="Y8592">
            <v>2</v>
          </cell>
          <cell r="AA8592" t="b">
            <v>1</v>
          </cell>
        </row>
        <row r="8593">
          <cell r="R8593">
            <v>1</v>
          </cell>
          <cell r="Y8593" t="e">
            <v>#N/A</v>
          </cell>
          <cell r="AA8593" t="b">
            <v>1</v>
          </cell>
        </row>
        <row r="8594">
          <cell r="R8594">
            <v>1</v>
          </cell>
          <cell r="Y8594">
            <v>2</v>
          </cell>
          <cell r="AA8594" t="b">
            <v>1</v>
          </cell>
        </row>
        <row r="8595">
          <cell r="R8595">
            <v>4</v>
          </cell>
          <cell r="Y8595">
            <v>3</v>
          </cell>
          <cell r="AA8595" t="b">
            <v>1</v>
          </cell>
        </row>
        <row r="8596">
          <cell r="R8596">
            <v>2</v>
          </cell>
          <cell r="Y8596">
            <v>3</v>
          </cell>
          <cell r="AA8596" t="b">
            <v>1</v>
          </cell>
        </row>
        <row r="8597">
          <cell r="R8597">
            <v>2</v>
          </cell>
          <cell r="Y8597" t="e">
            <v>#N/A</v>
          </cell>
          <cell r="AA8597" t="b">
            <v>1</v>
          </cell>
        </row>
        <row r="8598">
          <cell r="R8598">
            <v>3</v>
          </cell>
          <cell r="Y8598" t="e">
            <v>#N/A</v>
          </cell>
          <cell r="AA8598" t="b">
            <v>1</v>
          </cell>
        </row>
        <row r="8599">
          <cell r="R8599">
            <v>1</v>
          </cell>
          <cell r="Y8599" t="e">
            <v>#N/A</v>
          </cell>
          <cell r="AA8599" t="b">
            <v>1</v>
          </cell>
        </row>
        <row r="8600">
          <cell r="R8600">
            <v>2</v>
          </cell>
          <cell r="Y8600">
            <v>2</v>
          </cell>
          <cell r="AA8600" t="b">
            <v>1</v>
          </cell>
        </row>
        <row r="8601">
          <cell r="R8601">
            <v>2</v>
          </cell>
          <cell r="Y8601">
            <v>3</v>
          </cell>
          <cell r="AA8601" t="b">
            <v>1</v>
          </cell>
        </row>
        <row r="8602">
          <cell r="R8602">
            <v>3</v>
          </cell>
          <cell r="Y8602">
            <v>2</v>
          </cell>
          <cell r="AA8602" t="b">
            <v>1</v>
          </cell>
        </row>
        <row r="8603">
          <cell r="R8603">
            <v>3</v>
          </cell>
          <cell r="Y8603">
            <v>3</v>
          </cell>
          <cell r="AA8603" t="b">
            <v>1</v>
          </cell>
        </row>
        <row r="8604">
          <cell r="R8604">
            <v>1</v>
          </cell>
          <cell r="Y8604" t="e">
            <v>#N/A</v>
          </cell>
          <cell r="AA8604" t="b">
            <v>1</v>
          </cell>
        </row>
        <row r="8605">
          <cell r="R8605">
            <v>2</v>
          </cell>
          <cell r="Y8605">
            <v>2</v>
          </cell>
          <cell r="AA8605" t="b">
            <v>1</v>
          </cell>
        </row>
        <row r="8606">
          <cell r="R8606">
            <v>3</v>
          </cell>
          <cell r="Y8606">
            <v>2</v>
          </cell>
          <cell r="AA8606" t="b">
            <v>1</v>
          </cell>
        </row>
        <row r="8607">
          <cell r="R8607">
            <v>2</v>
          </cell>
          <cell r="Y8607">
            <v>2</v>
          </cell>
          <cell r="AA8607" t="b">
            <v>1</v>
          </cell>
        </row>
        <row r="8608">
          <cell r="R8608">
            <v>1</v>
          </cell>
          <cell r="Y8608">
            <v>1</v>
          </cell>
          <cell r="AA8608" t="b">
            <v>1</v>
          </cell>
        </row>
        <row r="8609">
          <cell r="R8609">
            <v>1</v>
          </cell>
          <cell r="Y8609">
            <v>2</v>
          </cell>
          <cell r="AA8609" t="b">
            <v>1</v>
          </cell>
        </row>
        <row r="8610">
          <cell r="R8610">
            <v>2</v>
          </cell>
          <cell r="Y8610">
            <v>2</v>
          </cell>
          <cell r="AA8610" t="b">
            <v>1</v>
          </cell>
        </row>
        <row r="8611">
          <cell r="R8611">
            <v>2</v>
          </cell>
          <cell r="Y8611">
            <v>2</v>
          </cell>
          <cell r="AA8611" t="b">
            <v>1</v>
          </cell>
        </row>
        <row r="8612">
          <cell r="R8612">
            <v>1</v>
          </cell>
          <cell r="Y8612" t="e">
            <v>#N/A</v>
          </cell>
          <cell r="AA8612" t="b">
            <v>1</v>
          </cell>
        </row>
        <row r="8613">
          <cell r="R8613">
            <v>2</v>
          </cell>
          <cell r="Y8613" t="str">
            <v/>
          </cell>
          <cell r="AA8613" t="b">
            <v>1</v>
          </cell>
        </row>
        <row r="8614">
          <cell r="R8614">
            <v>2</v>
          </cell>
          <cell r="Y8614">
            <v>2</v>
          </cell>
          <cell r="AA8614" t="b">
            <v>1</v>
          </cell>
        </row>
        <row r="8615">
          <cell r="R8615">
            <v>4</v>
          </cell>
          <cell r="Y8615">
            <v>3</v>
          </cell>
          <cell r="AA8615" t="b">
            <v>1</v>
          </cell>
        </row>
        <row r="8616">
          <cell r="R8616">
            <v>2</v>
          </cell>
          <cell r="Y8616">
            <v>2</v>
          </cell>
          <cell r="AA8616" t="b">
            <v>1</v>
          </cell>
        </row>
        <row r="8617">
          <cell r="R8617">
            <v>1</v>
          </cell>
          <cell r="Y8617">
            <v>1</v>
          </cell>
          <cell r="AA8617" t="b">
            <v>1</v>
          </cell>
        </row>
        <row r="8618">
          <cell r="R8618">
            <v>2</v>
          </cell>
          <cell r="Y8618" t="e">
            <v>#N/A</v>
          </cell>
          <cell r="AA8618" t="b">
            <v>1</v>
          </cell>
        </row>
        <row r="8619">
          <cell r="R8619">
            <v>2</v>
          </cell>
          <cell r="Y8619">
            <v>2</v>
          </cell>
          <cell r="AA8619" t="b">
            <v>1</v>
          </cell>
        </row>
        <row r="8620">
          <cell r="R8620">
            <v>2</v>
          </cell>
          <cell r="Y8620">
            <v>3</v>
          </cell>
          <cell r="AA8620" t="b">
            <v>1</v>
          </cell>
        </row>
        <row r="8621">
          <cell r="R8621">
            <v>2</v>
          </cell>
          <cell r="Y8621">
            <v>2</v>
          </cell>
          <cell r="AA8621" t="b">
            <v>1</v>
          </cell>
        </row>
        <row r="8622">
          <cell r="R8622">
            <v>2</v>
          </cell>
          <cell r="Y8622">
            <v>2</v>
          </cell>
          <cell r="AA8622" t="b">
            <v>1</v>
          </cell>
        </row>
        <row r="8623">
          <cell r="R8623">
            <v>2</v>
          </cell>
          <cell r="Y8623" t="e">
            <v>#N/A</v>
          </cell>
          <cell r="AA8623" t="b">
            <v>1</v>
          </cell>
        </row>
        <row r="8624">
          <cell r="R8624">
            <v>1</v>
          </cell>
          <cell r="Y8624">
            <v>3</v>
          </cell>
          <cell r="AA8624" t="b">
            <v>1</v>
          </cell>
        </row>
        <row r="8625">
          <cell r="R8625">
            <v>2</v>
          </cell>
          <cell r="Y8625" t="e">
            <v>#N/A</v>
          </cell>
          <cell r="AA8625" t="b">
            <v>1</v>
          </cell>
        </row>
        <row r="8626">
          <cell r="R8626">
            <v>2</v>
          </cell>
          <cell r="Y8626" t="e">
            <v>#N/A</v>
          </cell>
          <cell r="AA8626" t="b">
            <v>1</v>
          </cell>
        </row>
        <row r="8627">
          <cell r="R8627">
            <v>2</v>
          </cell>
          <cell r="Y8627">
            <v>2</v>
          </cell>
          <cell r="AA8627" t="b">
            <v>1</v>
          </cell>
        </row>
        <row r="8628">
          <cell r="R8628">
            <v>2</v>
          </cell>
          <cell r="Y8628">
            <v>2</v>
          </cell>
          <cell r="AA8628" t="b">
            <v>1</v>
          </cell>
        </row>
        <row r="8629">
          <cell r="R8629">
            <v>2</v>
          </cell>
          <cell r="Y8629">
            <v>3</v>
          </cell>
          <cell r="AA8629" t="b">
            <v>1</v>
          </cell>
        </row>
        <row r="8630">
          <cell r="R8630">
            <v>2</v>
          </cell>
          <cell r="Y8630">
            <v>2</v>
          </cell>
          <cell r="AA8630" t="b">
            <v>1</v>
          </cell>
        </row>
        <row r="8631">
          <cell r="R8631">
            <v>2</v>
          </cell>
          <cell r="Y8631" t="e">
            <v>#N/A</v>
          </cell>
          <cell r="AA8631" t="b">
            <v>1</v>
          </cell>
        </row>
        <row r="8632">
          <cell r="R8632">
            <v>1</v>
          </cell>
          <cell r="Y8632">
            <v>3</v>
          </cell>
          <cell r="AA8632" t="b">
            <v>1</v>
          </cell>
        </row>
        <row r="8633">
          <cell r="R8633">
            <v>2</v>
          </cell>
          <cell r="Y8633">
            <v>1</v>
          </cell>
          <cell r="AA8633" t="b">
            <v>1</v>
          </cell>
        </row>
        <row r="8634">
          <cell r="R8634">
            <v>2</v>
          </cell>
          <cell r="Y8634">
            <v>2</v>
          </cell>
          <cell r="AA8634" t="b">
            <v>1</v>
          </cell>
        </row>
        <row r="8635">
          <cell r="R8635">
            <v>1</v>
          </cell>
          <cell r="Y8635">
            <v>1</v>
          </cell>
          <cell r="AA8635" t="b">
            <v>1</v>
          </cell>
        </row>
        <row r="8636">
          <cell r="R8636">
            <v>2</v>
          </cell>
          <cell r="Y8636">
            <v>3</v>
          </cell>
          <cell r="AA8636" t="b">
            <v>1</v>
          </cell>
        </row>
        <row r="8637">
          <cell r="R8637">
            <v>2</v>
          </cell>
          <cell r="Y8637">
            <v>2</v>
          </cell>
          <cell r="AA8637" t="b">
            <v>1</v>
          </cell>
        </row>
        <row r="8638">
          <cell r="R8638">
            <v>1</v>
          </cell>
          <cell r="Y8638" t="str">
            <v/>
          </cell>
          <cell r="AA8638" t="b">
            <v>1</v>
          </cell>
        </row>
        <row r="8639">
          <cell r="R8639">
            <v>2</v>
          </cell>
          <cell r="Y8639" t="e">
            <v>#N/A</v>
          </cell>
          <cell r="AA8639" t="b">
            <v>1</v>
          </cell>
        </row>
        <row r="8640">
          <cell r="R8640">
            <v>2</v>
          </cell>
          <cell r="Y8640">
            <v>2</v>
          </cell>
          <cell r="AA8640" t="b">
            <v>1</v>
          </cell>
        </row>
        <row r="8641">
          <cell r="R8641">
            <v>2</v>
          </cell>
          <cell r="Y8641" t="e">
            <v>#N/A</v>
          </cell>
          <cell r="AA8641" t="b">
            <v>1</v>
          </cell>
        </row>
        <row r="8642">
          <cell r="R8642">
            <v>1</v>
          </cell>
          <cell r="Y8642">
            <v>2</v>
          </cell>
          <cell r="AA8642" t="b">
            <v>1</v>
          </cell>
        </row>
        <row r="8643">
          <cell r="R8643">
            <v>2</v>
          </cell>
          <cell r="Y8643">
            <v>2</v>
          </cell>
          <cell r="AA8643" t="b">
            <v>1</v>
          </cell>
        </row>
        <row r="8644">
          <cell r="R8644">
            <v>2</v>
          </cell>
          <cell r="Y8644">
            <v>2</v>
          </cell>
          <cell r="AA8644" t="b">
            <v>1</v>
          </cell>
        </row>
        <row r="8645">
          <cell r="R8645">
            <v>2</v>
          </cell>
          <cell r="Y8645" t="e">
            <v>#N/A</v>
          </cell>
          <cell r="AA8645" t="b">
            <v>1</v>
          </cell>
        </row>
        <row r="8646">
          <cell r="R8646">
            <v>2</v>
          </cell>
          <cell r="Y8646">
            <v>2</v>
          </cell>
          <cell r="AA8646" t="b">
            <v>1</v>
          </cell>
        </row>
        <row r="8647">
          <cell r="R8647">
            <v>2</v>
          </cell>
          <cell r="Y8647">
            <v>2</v>
          </cell>
          <cell r="AA8647" t="b">
            <v>1</v>
          </cell>
        </row>
        <row r="8648">
          <cell r="R8648">
            <v>2</v>
          </cell>
          <cell r="Y8648">
            <v>2</v>
          </cell>
          <cell r="AA8648" t="b">
            <v>1</v>
          </cell>
        </row>
        <row r="8649">
          <cell r="R8649">
            <v>2</v>
          </cell>
          <cell r="Y8649">
            <v>2</v>
          </cell>
          <cell r="AA8649" t="b">
            <v>1</v>
          </cell>
        </row>
        <row r="8650">
          <cell r="R8650">
            <v>2</v>
          </cell>
          <cell r="Y8650" t="str">
            <v/>
          </cell>
          <cell r="AA8650" t="b">
            <v>1</v>
          </cell>
        </row>
        <row r="8651">
          <cell r="R8651">
            <v>2</v>
          </cell>
          <cell r="Y8651">
            <v>2</v>
          </cell>
          <cell r="AA8651" t="b">
            <v>1</v>
          </cell>
        </row>
        <row r="8652">
          <cell r="R8652">
            <v>2</v>
          </cell>
          <cell r="Y8652">
            <v>2</v>
          </cell>
          <cell r="AA8652" t="b">
            <v>1</v>
          </cell>
        </row>
        <row r="8653">
          <cell r="R8653">
            <v>2</v>
          </cell>
          <cell r="Y8653">
            <v>2</v>
          </cell>
          <cell r="AA8653" t="b">
            <v>1</v>
          </cell>
        </row>
        <row r="8654">
          <cell r="R8654">
            <v>2</v>
          </cell>
          <cell r="Y8654">
            <v>2</v>
          </cell>
          <cell r="AA8654" t="b">
            <v>1</v>
          </cell>
        </row>
        <row r="8655">
          <cell r="R8655">
            <v>2</v>
          </cell>
          <cell r="Y8655">
            <v>2</v>
          </cell>
          <cell r="AA8655" t="b">
            <v>1</v>
          </cell>
        </row>
        <row r="8656">
          <cell r="R8656">
            <v>2</v>
          </cell>
          <cell r="Y8656">
            <v>2</v>
          </cell>
          <cell r="AA8656" t="b">
            <v>1</v>
          </cell>
        </row>
        <row r="8657">
          <cell r="R8657">
            <v>2</v>
          </cell>
          <cell r="Y8657">
            <v>1</v>
          </cell>
          <cell r="AA8657" t="b">
            <v>1</v>
          </cell>
        </row>
        <row r="8658">
          <cell r="R8658">
            <v>2</v>
          </cell>
          <cell r="Y8658">
            <v>2</v>
          </cell>
          <cell r="AA8658" t="b">
            <v>1</v>
          </cell>
        </row>
        <row r="8659">
          <cell r="R8659">
            <v>1</v>
          </cell>
          <cell r="Y8659">
            <v>2</v>
          </cell>
          <cell r="AA8659" t="b">
            <v>1</v>
          </cell>
        </row>
        <row r="8660">
          <cell r="R8660">
            <v>2</v>
          </cell>
          <cell r="Y8660" t="e">
            <v>#N/A</v>
          </cell>
          <cell r="AA8660" t="b">
            <v>1</v>
          </cell>
        </row>
        <row r="8661">
          <cell r="R8661">
            <v>2</v>
          </cell>
          <cell r="Y8661">
            <v>2</v>
          </cell>
          <cell r="AA8661" t="b">
            <v>1</v>
          </cell>
        </row>
        <row r="8662">
          <cell r="R8662">
            <v>3</v>
          </cell>
          <cell r="Y8662">
            <v>2</v>
          </cell>
          <cell r="AA8662" t="b">
            <v>1</v>
          </cell>
        </row>
        <row r="8663">
          <cell r="R8663">
            <v>3</v>
          </cell>
          <cell r="Y8663">
            <v>2</v>
          </cell>
          <cell r="AA8663" t="b">
            <v>1</v>
          </cell>
        </row>
        <row r="8664">
          <cell r="R8664">
            <v>1</v>
          </cell>
          <cell r="Y8664">
            <v>1</v>
          </cell>
          <cell r="AA8664" t="b">
            <v>1</v>
          </cell>
        </row>
        <row r="8665">
          <cell r="R8665">
            <v>1</v>
          </cell>
          <cell r="Y8665">
            <v>2</v>
          </cell>
          <cell r="AA8665" t="b">
            <v>1</v>
          </cell>
        </row>
        <row r="8666">
          <cell r="R8666">
            <v>2</v>
          </cell>
          <cell r="Y8666">
            <v>3</v>
          </cell>
          <cell r="AA8666" t="b">
            <v>1</v>
          </cell>
        </row>
        <row r="8667">
          <cell r="R8667">
            <v>2</v>
          </cell>
          <cell r="Y8667" t="e">
            <v>#N/A</v>
          </cell>
          <cell r="AA8667" t="b">
            <v>1</v>
          </cell>
        </row>
        <row r="8668">
          <cell r="R8668">
            <v>2</v>
          </cell>
          <cell r="Y8668" t="str">
            <v/>
          </cell>
          <cell r="AA8668" t="b">
            <v>1</v>
          </cell>
        </row>
        <row r="8669">
          <cell r="R8669">
            <v>2</v>
          </cell>
          <cell r="Y8669">
            <v>2</v>
          </cell>
          <cell r="AA8669" t="b">
            <v>1</v>
          </cell>
        </row>
        <row r="8670">
          <cell r="R8670">
            <v>2</v>
          </cell>
          <cell r="Y8670">
            <v>2</v>
          </cell>
          <cell r="AA8670" t="b">
            <v>1</v>
          </cell>
        </row>
        <row r="8671">
          <cell r="R8671">
            <v>3</v>
          </cell>
          <cell r="Y8671">
            <v>3</v>
          </cell>
          <cell r="AA8671" t="b">
            <v>1</v>
          </cell>
        </row>
        <row r="8672">
          <cell r="R8672">
            <v>2</v>
          </cell>
          <cell r="Y8672">
            <v>2</v>
          </cell>
          <cell r="AA8672" t="b">
            <v>1</v>
          </cell>
        </row>
        <row r="8673">
          <cell r="R8673">
            <v>2</v>
          </cell>
          <cell r="Y8673">
            <v>2</v>
          </cell>
          <cell r="AA8673" t="b">
            <v>1</v>
          </cell>
        </row>
        <row r="8674">
          <cell r="R8674">
            <v>2</v>
          </cell>
          <cell r="Y8674">
            <v>2</v>
          </cell>
          <cell r="AA8674" t="b">
            <v>1</v>
          </cell>
        </row>
        <row r="8675">
          <cell r="R8675">
            <v>2</v>
          </cell>
          <cell r="Y8675">
            <v>2</v>
          </cell>
          <cell r="AA8675" t="b">
            <v>1</v>
          </cell>
        </row>
        <row r="8676">
          <cell r="R8676">
            <v>2</v>
          </cell>
          <cell r="Y8676">
            <v>2</v>
          </cell>
          <cell r="AA8676" t="b">
            <v>1</v>
          </cell>
        </row>
        <row r="8677">
          <cell r="R8677">
            <v>2</v>
          </cell>
          <cell r="Y8677">
            <v>1</v>
          </cell>
          <cell r="AA8677" t="b">
            <v>1</v>
          </cell>
        </row>
        <row r="8678">
          <cell r="R8678">
            <v>3</v>
          </cell>
          <cell r="Y8678">
            <v>3</v>
          </cell>
          <cell r="AA8678" t="b">
            <v>1</v>
          </cell>
        </row>
        <row r="8679">
          <cell r="R8679">
            <v>2</v>
          </cell>
          <cell r="Y8679">
            <v>2</v>
          </cell>
          <cell r="AA8679" t="b">
            <v>1</v>
          </cell>
        </row>
        <row r="8680">
          <cell r="R8680">
            <v>2</v>
          </cell>
          <cell r="Y8680">
            <v>1</v>
          </cell>
          <cell r="AA8680" t="b">
            <v>1</v>
          </cell>
        </row>
        <row r="8681">
          <cell r="R8681">
            <v>1</v>
          </cell>
          <cell r="Y8681">
            <v>2</v>
          </cell>
          <cell r="AA8681" t="b">
            <v>1</v>
          </cell>
        </row>
        <row r="8682">
          <cell r="R8682">
            <v>1</v>
          </cell>
          <cell r="Y8682">
            <v>2</v>
          </cell>
          <cell r="AA8682" t="b">
            <v>1</v>
          </cell>
        </row>
        <row r="8683">
          <cell r="R8683">
            <v>2</v>
          </cell>
          <cell r="Y8683">
            <v>2</v>
          </cell>
          <cell r="AA8683" t="b">
            <v>1</v>
          </cell>
        </row>
        <row r="8684">
          <cell r="R8684">
            <v>2</v>
          </cell>
          <cell r="Y8684">
            <v>2</v>
          </cell>
          <cell r="AA8684" t="b">
            <v>1</v>
          </cell>
        </row>
        <row r="8685">
          <cell r="R8685">
            <v>1</v>
          </cell>
          <cell r="Y8685">
            <v>2</v>
          </cell>
          <cell r="AA8685" t="b">
            <v>1</v>
          </cell>
        </row>
        <row r="8686">
          <cell r="R8686">
            <v>1</v>
          </cell>
          <cell r="Y8686">
            <v>2</v>
          </cell>
          <cell r="AA8686" t="b">
            <v>1</v>
          </cell>
        </row>
        <row r="8687">
          <cell r="R8687">
            <v>2</v>
          </cell>
          <cell r="Y8687">
            <v>2</v>
          </cell>
          <cell r="AA8687" t="b">
            <v>1</v>
          </cell>
        </row>
        <row r="8688">
          <cell r="R8688">
            <v>2</v>
          </cell>
          <cell r="Y8688" t="str">
            <v/>
          </cell>
          <cell r="AA8688" t="b">
            <v>1</v>
          </cell>
        </row>
        <row r="8689">
          <cell r="R8689">
            <v>2</v>
          </cell>
          <cell r="Y8689">
            <v>2</v>
          </cell>
          <cell r="AA8689" t="b">
            <v>1</v>
          </cell>
        </row>
        <row r="8690">
          <cell r="R8690">
            <v>2</v>
          </cell>
          <cell r="Y8690">
            <v>2</v>
          </cell>
          <cell r="AA8690" t="b">
            <v>1</v>
          </cell>
        </row>
        <row r="8691">
          <cell r="R8691">
            <v>2</v>
          </cell>
          <cell r="Y8691">
            <v>2</v>
          </cell>
          <cell r="AA8691" t="b">
            <v>1</v>
          </cell>
        </row>
        <row r="8692">
          <cell r="R8692">
            <v>1</v>
          </cell>
          <cell r="Y8692">
            <v>1</v>
          </cell>
          <cell r="AA8692" t="b">
            <v>1</v>
          </cell>
        </row>
        <row r="8693">
          <cell r="R8693">
            <v>2</v>
          </cell>
          <cell r="Y8693">
            <v>2</v>
          </cell>
          <cell r="AA8693" t="b">
            <v>1</v>
          </cell>
        </row>
        <row r="8694">
          <cell r="R8694">
            <v>3</v>
          </cell>
          <cell r="Y8694">
            <v>2</v>
          </cell>
          <cell r="AA8694" t="b">
            <v>1</v>
          </cell>
        </row>
        <row r="8695">
          <cell r="R8695">
            <v>3</v>
          </cell>
          <cell r="Y8695" t="e">
            <v>#N/A</v>
          </cell>
          <cell r="AA8695" t="b">
            <v>1</v>
          </cell>
        </row>
        <row r="8696">
          <cell r="R8696">
            <v>2</v>
          </cell>
          <cell r="Y8696">
            <v>2</v>
          </cell>
          <cell r="AA8696" t="b">
            <v>1</v>
          </cell>
        </row>
        <row r="8697">
          <cell r="R8697">
            <v>2</v>
          </cell>
          <cell r="Y8697" t="str">
            <v/>
          </cell>
          <cell r="AA8697" t="b">
            <v>1</v>
          </cell>
        </row>
        <row r="8698">
          <cell r="R8698">
            <v>2</v>
          </cell>
          <cell r="Y8698">
            <v>2</v>
          </cell>
          <cell r="AA8698" t="b">
            <v>1</v>
          </cell>
        </row>
        <row r="8699">
          <cell r="R8699">
            <v>2</v>
          </cell>
          <cell r="Y8699">
            <v>2</v>
          </cell>
          <cell r="AA8699" t="b">
            <v>1</v>
          </cell>
        </row>
        <row r="8700">
          <cell r="R8700">
            <v>2</v>
          </cell>
          <cell r="Y8700">
            <v>2</v>
          </cell>
          <cell r="AA8700" t="b">
            <v>1</v>
          </cell>
        </row>
        <row r="8701">
          <cell r="R8701">
            <v>3</v>
          </cell>
          <cell r="Y8701">
            <v>2</v>
          </cell>
          <cell r="AA8701" t="b">
            <v>1</v>
          </cell>
        </row>
        <row r="8702">
          <cell r="R8702">
            <v>2</v>
          </cell>
          <cell r="Y8702">
            <v>2</v>
          </cell>
          <cell r="AA8702" t="b">
            <v>1</v>
          </cell>
        </row>
        <row r="8703">
          <cell r="R8703">
            <v>2</v>
          </cell>
          <cell r="Y8703">
            <v>3</v>
          </cell>
          <cell r="AA8703" t="b">
            <v>1</v>
          </cell>
        </row>
        <row r="8704">
          <cell r="R8704">
            <v>2</v>
          </cell>
          <cell r="Y8704">
            <v>2</v>
          </cell>
          <cell r="AA8704" t="b">
            <v>1</v>
          </cell>
        </row>
        <row r="8705">
          <cell r="R8705">
            <v>1</v>
          </cell>
          <cell r="Y8705">
            <v>2</v>
          </cell>
          <cell r="AA8705" t="b">
            <v>1</v>
          </cell>
        </row>
        <row r="8706">
          <cell r="R8706">
            <v>2</v>
          </cell>
          <cell r="Y8706">
            <v>2</v>
          </cell>
          <cell r="AA8706" t="b">
            <v>1</v>
          </cell>
        </row>
        <row r="8707">
          <cell r="R8707">
            <v>2</v>
          </cell>
          <cell r="Y8707">
            <v>2</v>
          </cell>
          <cell r="AA8707" t="b">
            <v>1</v>
          </cell>
        </row>
        <row r="8708">
          <cell r="R8708">
            <v>2</v>
          </cell>
          <cell r="Y8708">
            <v>2</v>
          </cell>
          <cell r="AA8708" t="b">
            <v>1</v>
          </cell>
        </row>
        <row r="8709">
          <cell r="R8709">
            <v>2</v>
          </cell>
          <cell r="Y8709">
            <v>3</v>
          </cell>
          <cell r="AA8709" t="b">
            <v>1</v>
          </cell>
        </row>
        <row r="8710">
          <cell r="R8710">
            <v>3</v>
          </cell>
          <cell r="Y8710">
            <v>2</v>
          </cell>
          <cell r="AA8710" t="b">
            <v>1</v>
          </cell>
        </row>
        <row r="8711">
          <cell r="R8711">
            <v>2</v>
          </cell>
          <cell r="Y8711">
            <v>2</v>
          </cell>
          <cell r="AA8711" t="b">
            <v>1</v>
          </cell>
        </row>
        <row r="8712">
          <cell r="R8712">
            <v>2</v>
          </cell>
          <cell r="Y8712">
            <v>1</v>
          </cell>
          <cell r="AA8712" t="b">
            <v>1</v>
          </cell>
        </row>
        <row r="8713">
          <cell r="R8713">
            <v>3</v>
          </cell>
          <cell r="Y8713">
            <v>3</v>
          </cell>
          <cell r="AA8713" t="b">
            <v>1</v>
          </cell>
        </row>
        <row r="8714">
          <cell r="R8714">
            <v>2</v>
          </cell>
          <cell r="Y8714" t="str">
            <v/>
          </cell>
          <cell r="AA8714" t="b">
            <v>0</v>
          </cell>
        </row>
        <row r="8715">
          <cell r="R8715">
            <v>0</v>
          </cell>
          <cell r="Y8715" t="str">
            <v/>
          </cell>
          <cell r="AA8715" t="b">
            <v>1</v>
          </cell>
        </row>
        <row r="8716">
          <cell r="R8716">
            <v>2</v>
          </cell>
          <cell r="Y8716">
            <v>1</v>
          </cell>
          <cell r="AA8716" t="b">
            <v>1</v>
          </cell>
        </row>
        <row r="8717">
          <cell r="R8717">
            <v>2</v>
          </cell>
          <cell r="Y8717">
            <v>1</v>
          </cell>
          <cell r="AA8717" t="b">
            <v>1</v>
          </cell>
        </row>
        <row r="8718">
          <cell r="R8718">
            <v>2</v>
          </cell>
          <cell r="Y8718" t="e">
            <v>#N/A</v>
          </cell>
          <cell r="AA8718" t="b">
            <v>1</v>
          </cell>
        </row>
        <row r="8719">
          <cell r="R8719">
            <v>2</v>
          </cell>
          <cell r="Y8719">
            <v>2</v>
          </cell>
          <cell r="AA8719" t="b">
            <v>1</v>
          </cell>
        </row>
        <row r="8720">
          <cell r="R8720">
            <v>2</v>
          </cell>
          <cell r="Y8720">
            <v>1</v>
          </cell>
          <cell r="AA8720" t="b">
            <v>1</v>
          </cell>
        </row>
        <row r="8721">
          <cell r="R8721">
            <v>2</v>
          </cell>
          <cell r="Y8721">
            <v>2</v>
          </cell>
          <cell r="AA8721" t="b">
            <v>1</v>
          </cell>
        </row>
        <row r="8722">
          <cell r="R8722">
            <v>2</v>
          </cell>
          <cell r="Y8722" t="e">
            <v>#N/A</v>
          </cell>
          <cell r="AA8722" t="b">
            <v>1</v>
          </cell>
        </row>
        <row r="8723">
          <cell r="R8723">
            <v>3</v>
          </cell>
          <cell r="Y8723">
            <v>2</v>
          </cell>
          <cell r="AA8723" t="b">
            <v>1</v>
          </cell>
        </row>
        <row r="8724">
          <cell r="R8724">
            <v>3</v>
          </cell>
          <cell r="Y8724" t="e">
            <v>#N/A</v>
          </cell>
          <cell r="AA8724" t="b">
            <v>1</v>
          </cell>
        </row>
        <row r="8725">
          <cell r="R8725">
            <v>2</v>
          </cell>
          <cell r="Y8725">
            <v>2</v>
          </cell>
          <cell r="AA8725" t="b">
            <v>1</v>
          </cell>
        </row>
        <row r="8726">
          <cell r="R8726">
            <v>3</v>
          </cell>
          <cell r="Y8726" t="e">
            <v>#N/A</v>
          </cell>
          <cell r="AA8726" t="b">
            <v>1</v>
          </cell>
        </row>
        <row r="8727">
          <cell r="R8727">
            <v>2</v>
          </cell>
          <cell r="Y8727" t="e">
            <v>#N/A</v>
          </cell>
          <cell r="AA8727" t="b">
            <v>1</v>
          </cell>
        </row>
        <row r="8728">
          <cell r="R8728">
            <v>2</v>
          </cell>
          <cell r="Y8728">
            <v>2</v>
          </cell>
          <cell r="AA8728" t="b">
            <v>1</v>
          </cell>
        </row>
        <row r="8729">
          <cell r="R8729">
            <v>2</v>
          </cell>
          <cell r="Y8729" t="e">
            <v>#N/A</v>
          </cell>
          <cell r="AA8729" t="b">
            <v>1</v>
          </cell>
        </row>
        <row r="8730">
          <cell r="R8730">
            <v>2</v>
          </cell>
          <cell r="Y8730">
            <v>3</v>
          </cell>
          <cell r="AA8730" t="b">
            <v>1</v>
          </cell>
        </row>
        <row r="8731">
          <cell r="R8731">
            <v>3</v>
          </cell>
          <cell r="Y8731">
            <v>3</v>
          </cell>
          <cell r="AA8731" t="b">
            <v>1</v>
          </cell>
        </row>
        <row r="8732">
          <cell r="R8732">
            <v>2</v>
          </cell>
          <cell r="Y8732" t="e">
            <v>#N/A</v>
          </cell>
          <cell r="AA8732" t="b">
            <v>1</v>
          </cell>
        </row>
        <row r="8733">
          <cell r="R8733">
            <v>3</v>
          </cell>
          <cell r="Y8733">
            <v>1</v>
          </cell>
          <cell r="AA8733" t="b">
            <v>1</v>
          </cell>
        </row>
        <row r="8734">
          <cell r="R8734">
            <v>2</v>
          </cell>
          <cell r="Y8734" t="e">
            <v>#N/A</v>
          </cell>
          <cell r="AA8734" t="b">
            <v>1</v>
          </cell>
        </row>
        <row r="8735">
          <cell r="R8735">
            <v>3</v>
          </cell>
          <cell r="Y8735">
            <v>3</v>
          </cell>
          <cell r="AA8735" t="b">
            <v>1</v>
          </cell>
        </row>
        <row r="8736">
          <cell r="R8736">
            <v>2</v>
          </cell>
          <cell r="Y8736" t="e">
            <v>#N/A</v>
          </cell>
          <cell r="AA8736" t="b">
            <v>1</v>
          </cell>
        </row>
        <row r="8737">
          <cell r="R8737">
            <v>3</v>
          </cell>
          <cell r="Y8737">
            <v>2</v>
          </cell>
          <cell r="AA8737" t="b">
            <v>1</v>
          </cell>
        </row>
        <row r="8738">
          <cell r="R8738">
            <v>2</v>
          </cell>
          <cell r="Y8738">
            <v>3</v>
          </cell>
          <cell r="AA8738" t="b">
            <v>1</v>
          </cell>
        </row>
        <row r="8739">
          <cell r="R8739">
            <v>3</v>
          </cell>
          <cell r="Y8739">
            <v>2</v>
          </cell>
          <cell r="AA8739" t="b">
            <v>1</v>
          </cell>
        </row>
        <row r="8740">
          <cell r="R8740">
            <v>2</v>
          </cell>
          <cell r="Y8740">
            <v>3</v>
          </cell>
          <cell r="AA8740" t="b">
            <v>1</v>
          </cell>
        </row>
        <row r="8741">
          <cell r="R8741">
            <v>2</v>
          </cell>
          <cell r="Y8741" t="e">
            <v>#N/A</v>
          </cell>
          <cell r="AA8741" t="b">
            <v>1</v>
          </cell>
        </row>
        <row r="8742">
          <cell r="R8742">
            <v>2</v>
          </cell>
          <cell r="Y8742">
            <v>2</v>
          </cell>
          <cell r="AA8742" t="b">
            <v>1</v>
          </cell>
        </row>
        <row r="8743">
          <cell r="R8743">
            <v>2</v>
          </cell>
          <cell r="Y8743">
            <v>3</v>
          </cell>
          <cell r="AA8743" t="b">
            <v>1</v>
          </cell>
        </row>
        <row r="8744">
          <cell r="R8744">
            <v>1</v>
          </cell>
          <cell r="Y8744" t="e">
            <v>#N/A</v>
          </cell>
          <cell r="AA8744" t="b">
            <v>1</v>
          </cell>
        </row>
        <row r="8745">
          <cell r="R8745">
            <v>2</v>
          </cell>
          <cell r="Y8745">
            <v>2</v>
          </cell>
          <cell r="AA8745" t="b">
            <v>1</v>
          </cell>
        </row>
        <row r="8746">
          <cell r="R8746">
            <v>2</v>
          </cell>
          <cell r="Y8746">
            <v>2</v>
          </cell>
          <cell r="AA8746" t="b">
            <v>1</v>
          </cell>
        </row>
        <row r="8747">
          <cell r="R8747">
            <v>2</v>
          </cell>
          <cell r="Y8747">
            <v>1</v>
          </cell>
          <cell r="AA8747" t="b">
            <v>1</v>
          </cell>
        </row>
        <row r="8748">
          <cell r="R8748">
            <v>3</v>
          </cell>
          <cell r="Y8748">
            <v>2</v>
          </cell>
          <cell r="AA8748" t="b">
            <v>1</v>
          </cell>
        </row>
        <row r="8749">
          <cell r="R8749">
            <v>2</v>
          </cell>
          <cell r="Y8749">
            <v>2</v>
          </cell>
          <cell r="AA8749" t="b">
            <v>1</v>
          </cell>
        </row>
        <row r="8750">
          <cell r="R8750">
            <v>3</v>
          </cell>
          <cell r="Y8750">
            <v>2</v>
          </cell>
          <cell r="AA8750" t="b">
            <v>1</v>
          </cell>
        </row>
        <row r="8751">
          <cell r="R8751">
            <v>2</v>
          </cell>
          <cell r="Y8751">
            <v>1</v>
          </cell>
          <cell r="AA8751" t="b">
            <v>1</v>
          </cell>
        </row>
        <row r="8752">
          <cell r="R8752">
            <v>2</v>
          </cell>
          <cell r="Y8752">
            <v>2</v>
          </cell>
          <cell r="AA8752" t="b">
            <v>1</v>
          </cell>
        </row>
        <row r="8753">
          <cell r="R8753">
            <v>1</v>
          </cell>
          <cell r="Y8753">
            <v>1</v>
          </cell>
          <cell r="AA8753" t="b">
            <v>1</v>
          </cell>
        </row>
        <row r="8754">
          <cell r="R8754">
            <v>2</v>
          </cell>
          <cell r="Y8754">
            <v>3</v>
          </cell>
          <cell r="AA8754" t="b">
            <v>1</v>
          </cell>
        </row>
        <row r="8755">
          <cell r="R8755">
            <v>1</v>
          </cell>
          <cell r="Y8755">
            <v>2</v>
          </cell>
          <cell r="AA8755" t="b">
            <v>1</v>
          </cell>
        </row>
        <row r="8756">
          <cell r="R8756">
            <v>1</v>
          </cell>
          <cell r="Y8756">
            <v>1</v>
          </cell>
          <cell r="AA8756" t="b">
            <v>1</v>
          </cell>
        </row>
        <row r="8757">
          <cell r="R8757">
            <v>3</v>
          </cell>
          <cell r="Y8757">
            <v>3</v>
          </cell>
          <cell r="AA8757" t="b">
            <v>1</v>
          </cell>
        </row>
        <row r="8758">
          <cell r="R8758">
            <v>4</v>
          </cell>
          <cell r="Y8758">
            <v>2</v>
          </cell>
          <cell r="AA8758" t="b">
            <v>1</v>
          </cell>
        </row>
        <row r="8759">
          <cell r="R8759">
            <v>2</v>
          </cell>
          <cell r="Y8759">
            <v>2</v>
          </cell>
          <cell r="AA8759" t="b">
            <v>1</v>
          </cell>
        </row>
        <row r="8760">
          <cell r="R8760">
            <v>3</v>
          </cell>
          <cell r="Y8760">
            <v>2</v>
          </cell>
          <cell r="AA8760" t="b">
            <v>1</v>
          </cell>
        </row>
        <row r="8761">
          <cell r="R8761">
            <v>3</v>
          </cell>
          <cell r="Y8761">
            <v>2</v>
          </cell>
          <cell r="AA8761" t="b">
            <v>1</v>
          </cell>
        </row>
        <row r="8762">
          <cell r="R8762">
            <v>1</v>
          </cell>
          <cell r="Y8762">
            <v>2</v>
          </cell>
          <cell r="AA8762" t="b">
            <v>1</v>
          </cell>
        </row>
        <row r="8763">
          <cell r="R8763">
            <v>2</v>
          </cell>
          <cell r="Y8763">
            <v>2</v>
          </cell>
          <cell r="AA8763" t="b">
            <v>1</v>
          </cell>
        </row>
        <row r="8764">
          <cell r="R8764">
            <v>2</v>
          </cell>
          <cell r="Y8764">
            <v>2</v>
          </cell>
          <cell r="AA8764" t="b">
            <v>1</v>
          </cell>
        </row>
        <row r="8765">
          <cell r="R8765">
            <v>3</v>
          </cell>
          <cell r="Y8765">
            <v>3</v>
          </cell>
          <cell r="AA8765" t="b">
            <v>1</v>
          </cell>
        </row>
        <row r="8766">
          <cell r="R8766">
            <v>1</v>
          </cell>
          <cell r="Y8766">
            <v>2</v>
          </cell>
          <cell r="AA8766" t="b">
            <v>1</v>
          </cell>
        </row>
        <row r="8767">
          <cell r="R8767">
            <v>2</v>
          </cell>
          <cell r="Y8767">
            <v>3</v>
          </cell>
          <cell r="AA8767" t="b">
            <v>1</v>
          </cell>
        </row>
        <row r="8768">
          <cell r="R8768">
            <v>2</v>
          </cell>
          <cell r="Y8768">
            <v>2</v>
          </cell>
          <cell r="AA8768" t="b">
            <v>1</v>
          </cell>
        </row>
        <row r="8769">
          <cell r="R8769">
            <v>3</v>
          </cell>
          <cell r="Y8769">
            <v>2</v>
          </cell>
          <cell r="AA8769" t="b">
            <v>1</v>
          </cell>
        </row>
        <row r="8770">
          <cell r="R8770">
            <v>2</v>
          </cell>
          <cell r="Y8770">
            <v>1</v>
          </cell>
          <cell r="AA8770" t="b">
            <v>1</v>
          </cell>
        </row>
        <row r="8771">
          <cell r="R8771">
            <v>3</v>
          </cell>
          <cell r="Y8771">
            <v>3</v>
          </cell>
          <cell r="AA8771" t="b">
            <v>1</v>
          </cell>
        </row>
        <row r="8772">
          <cell r="R8772">
            <v>3</v>
          </cell>
          <cell r="Y8772">
            <v>1</v>
          </cell>
          <cell r="AA8772" t="b">
            <v>1</v>
          </cell>
        </row>
        <row r="8773">
          <cell r="R8773">
            <v>1</v>
          </cell>
          <cell r="Y8773">
            <v>1</v>
          </cell>
          <cell r="AA8773" t="b">
            <v>1</v>
          </cell>
        </row>
        <row r="8774">
          <cell r="R8774">
            <v>2</v>
          </cell>
          <cell r="Y8774">
            <v>1</v>
          </cell>
          <cell r="AA8774" t="b">
            <v>1</v>
          </cell>
        </row>
        <row r="8775">
          <cell r="R8775">
            <v>2</v>
          </cell>
          <cell r="Y8775">
            <v>1</v>
          </cell>
          <cell r="AA8775" t="b">
            <v>1</v>
          </cell>
        </row>
        <row r="8776">
          <cell r="R8776">
            <v>3</v>
          </cell>
          <cell r="Y8776">
            <v>1</v>
          </cell>
          <cell r="AA8776" t="b">
            <v>1</v>
          </cell>
        </row>
        <row r="8777">
          <cell r="R8777">
            <v>2</v>
          </cell>
          <cell r="Y8777">
            <v>2</v>
          </cell>
          <cell r="AA8777" t="b">
            <v>1</v>
          </cell>
        </row>
        <row r="8778">
          <cell r="R8778">
            <v>2</v>
          </cell>
          <cell r="Y8778">
            <v>2</v>
          </cell>
          <cell r="AA8778" t="b">
            <v>1</v>
          </cell>
        </row>
        <row r="8779">
          <cell r="R8779">
            <v>2</v>
          </cell>
          <cell r="Y8779">
            <v>2</v>
          </cell>
          <cell r="AA8779" t="b">
            <v>1</v>
          </cell>
        </row>
        <row r="8780">
          <cell r="R8780">
            <v>2</v>
          </cell>
          <cell r="Y8780">
            <v>1</v>
          </cell>
          <cell r="AA8780" t="b">
            <v>1</v>
          </cell>
        </row>
        <row r="8781">
          <cell r="R8781">
            <v>2</v>
          </cell>
          <cell r="Y8781">
            <v>2</v>
          </cell>
          <cell r="AA8781" t="b">
            <v>1</v>
          </cell>
        </row>
        <row r="8782">
          <cell r="R8782">
            <v>2</v>
          </cell>
          <cell r="Y8782">
            <v>1</v>
          </cell>
          <cell r="AA8782" t="b">
            <v>1</v>
          </cell>
        </row>
        <row r="8783">
          <cell r="R8783">
            <v>3</v>
          </cell>
          <cell r="Y8783">
            <v>2</v>
          </cell>
          <cell r="AA8783" t="b">
            <v>1</v>
          </cell>
        </row>
        <row r="8784">
          <cell r="R8784">
            <v>2</v>
          </cell>
          <cell r="Y8784">
            <v>2</v>
          </cell>
          <cell r="AA8784" t="b">
            <v>1</v>
          </cell>
        </row>
        <row r="8785">
          <cell r="R8785">
            <v>2</v>
          </cell>
          <cell r="Y8785">
            <v>1</v>
          </cell>
          <cell r="AA8785" t="b">
            <v>1</v>
          </cell>
        </row>
        <row r="8786">
          <cell r="R8786">
            <v>2</v>
          </cell>
          <cell r="Y8786">
            <v>2</v>
          </cell>
          <cell r="AA8786" t="b">
            <v>1</v>
          </cell>
        </row>
        <row r="8787">
          <cell r="R8787">
            <v>2</v>
          </cell>
          <cell r="Y8787">
            <v>1</v>
          </cell>
          <cell r="AA8787" t="b">
            <v>1</v>
          </cell>
        </row>
        <row r="8788">
          <cell r="R8788">
            <v>2</v>
          </cell>
          <cell r="Y8788">
            <v>3</v>
          </cell>
          <cell r="AA8788" t="b">
            <v>1</v>
          </cell>
        </row>
        <row r="8789">
          <cell r="R8789">
            <v>3</v>
          </cell>
          <cell r="Y8789">
            <v>2</v>
          </cell>
          <cell r="AA8789" t="b">
            <v>1</v>
          </cell>
        </row>
        <row r="8790">
          <cell r="R8790">
            <v>1</v>
          </cell>
          <cell r="Y8790">
            <v>1</v>
          </cell>
          <cell r="AA8790" t="b">
            <v>1</v>
          </cell>
        </row>
        <row r="8791">
          <cell r="R8791">
            <v>2</v>
          </cell>
          <cell r="Y8791">
            <v>2</v>
          </cell>
          <cell r="AA8791" t="b">
            <v>1</v>
          </cell>
        </row>
        <row r="8792">
          <cell r="R8792">
            <v>2</v>
          </cell>
          <cell r="Y8792">
            <v>1</v>
          </cell>
          <cell r="AA8792" t="b">
            <v>1</v>
          </cell>
        </row>
        <row r="8793">
          <cell r="R8793">
            <v>2</v>
          </cell>
          <cell r="Y8793">
            <v>2</v>
          </cell>
          <cell r="AA8793" t="b">
            <v>1</v>
          </cell>
        </row>
        <row r="8794">
          <cell r="R8794">
            <v>4</v>
          </cell>
          <cell r="Y8794">
            <v>2</v>
          </cell>
          <cell r="AA8794" t="b">
            <v>1</v>
          </cell>
        </row>
        <row r="8795">
          <cell r="R8795">
            <v>3</v>
          </cell>
          <cell r="Y8795" t="str">
            <v/>
          </cell>
          <cell r="AA8795" t="b">
            <v>1</v>
          </cell>
        </row>
        <row r="8796">
          <cell r="R8796">
            <v>3</v>
          </cell>
          <cell r="Y8796">
            <v>2</v>
          </cell>
          <cell r="AA8796" t="b">
            <v>1</v>
          </cell>
        </row>
        <row r="8797">
          <cell r="R8797">
            <v>2</v>
          </cell>
          <cell r="Y8797" t="str">
            <v/>
          </cell>
          <cell r="AA8797" t="b">
            <v>1</v>
          </cell>
        </row>
        <row r="8798">
          <cell r="R8798">
            <v>1</v>
          </cell>
          <cell r="Y8798">
            <v>2</v>
          </cell>
          <cell r="AA8798" t="b">
            <v>1</v>
          </cell>
        </row>
        <row r="8799">
          <cell r="R8799">
            <v>2</v>
          </cell>
          <cell r="Y8799" t="str">
            <v/>
          </cell>
          <cell r="AA8799" t="b">
            <v>1</v>
          </cell>
        </row>
        <row r="8800">
          <cell r="R8800">
            <v>2</v>
          </cell>
          <cell r="Y8800" t="str">
            <v/>
          </cell>
          <cell r="AA8800" t="b">
            <v>1</v>
          </cell>
        </row>
        <row r="8801">
          <cell r="R8801">
            <v>1</v>
          </cell>
          <cell r="Y8801">
            <v>2</v>
          </cell>
          <cell r="AA8801" t="b">
            <v>1</v>
          </cell>
        </row>
        <row r="8802">
          <cell r="R8802">
            <v>1</v>
          </cell>
          <cell r="Y8802">
            <v>2</v>
          </cell>
          <cell r="AA8802" t="b">
            <v>1</v>
          </cell>
        </row>
        <row r="8803">
          <cell r="R8803">
            <v>2</v>
          </cell>
          <cell r="Y8803">
            <v>3</v>
          </cell>
          <cell r="AA8803" t="b">
            <v>1</v>
          </cell>
        </row>
        <row r="8804">
          <cell r="R8804">
            <v>4</v>
          </cell>
          <cell r="Y8804">
            <v>3</v>
          </cell>
          <cell r="AA8804" t="b">
            <v>1</v>
          </cell>
        </row>
        <row r="8805">
          <cell r="R8805">
            <v>1</v>
          </cell>
          <cell r="Y8805">
            <v>2</v>
          </cell>
          <cell r="AA8805" t="b">
            <v>1</v>
          </cell>
        </row>
        <row r="8806">
          <cell r="R8806">
            <v>3</v>
          </cell>
          <cell r="Y8806">
            <v>2</v>
          </cell>
          <cell r="AA8806" t="b">
            <v>1</v>
          </cell>
        </row>
        <row r="8807">
          <cell r="R8807">
            <v>2</v>
          </cell>
          <cell r="Y8807">
            <v>3</v>
          </cell>
          <cell r="AA8807" t="b">
            <v>1</v>
          </cell>
        </row>
        <row r="8808">
          <cell r="R8808">
            <v>2</v>
          </cell>
          <cell r="Y8808">
            <v>2</v>
          </cell>
          <cell r="AA8808" t="b">
            <v>1</v>
          </cell>
        </row>
        <row r="8809">
          <cell r="R8809">
            <v>2</v>
          </cell>
          <cell r="Y8809">
            <v>2</v>
          </cell>
          <cell r="AA8809" t="b">
            <v>1</v>
          </cell>
        </row>
        <row r="8810">
          <cell r="R8810">
            <v>3</v>
          </cell>
          <cell r="Y8810">
            <v>1</v>
          </cell>
          <cell r="AA8810" t="b">
            <v>1</v>
          </cell>
        </row>
        <row r="8811">
          <cell r="R8811">
            <v>2</v>
          </cell>
          <cell r="Y8811">
            <v>2</v>
          </cell>
          <cell r="AA8811" t="b">
            <v>1</v>
          </cell>
        </row>
        <row r="8812">
          <cell r="R8812">
            <v>2</v>
          </cell>
          <cell r="Y8812">
            <v>2</v>
          </cell>
          <cell r="AA8812" t="b">
            <v>1</v>
          </cell>
        </row>
        <row r="8813">
          <cell r="R8813">
            <v>0</v>
          </cell>
          <cell r="Y8813" t="str">
            <v/>
          </cell>
          <cell r="AA8813" t="b">
            <v>1</v>
          </cell>
        </row>
        <row r="8814">
          <cell r="R8814">
            <v>2</v>
          </cell>
          <cell r="Y8814" t="e">
            <v>#N/A</v>
          </cell>
          <cell r="AA8814" t="b">
            <v>1</v>
          </cell>
        </row>
        <row r="8815">
          <cell r="R8815">
            <v>2</v>
          </cell>
          <cell r="Y8815" t="e">
            <v>#N/A</v>
          </cell>
          <cell r="AA8815" t="b">
            <v>1</v>
          </cell>
        </row>
        <row r="8816">
          <cell r="R8816">
            <v>2</v>
          </cell>
          <cell r="Y8816">
            <v>3</v>
          </cell>
          <cell r="AA8816" t="b">
            <v>1</v>
          </cell>
        </row>
        <row r="8817">
          <cell r="R8817">
            <v>1</v>
          </cell>
          <cell r="Y8817">
            <v>1</v>
          </cell>
          <cell r="AA8817" t="b">
            <v>1</v>
          </cell>
        </row>
        <row r="8818">
          <cell r="R8818">
            <v>2</v>
          </cell>
          <cell r="Y8818" t="e">
            <v>#N/A</v>
          </cell>
          <cell r="AA8818" t="b">
            <v>1</v>
          </cell>
        </row>
        <row r="8819">
          <cell r="R8819">
            <v>2</v>
          </cell>
          <cell r="Y8819">
            <v>2</v>
          </cell>
          <cell r="AA8819" t="b">
            <v>1</v>
          </cell>
        </row>
        <row r="8820">
          <cell r="R8820">
            <v>3</v>
          </cell>
          <cell r="Y8820">
            <v>3</v>
          </cell>
          <cell r="AA8820" t="b">
            <v>1</v>
          </cell>
        </row>
        <row r="8821">
          <cell r="R8821">
            <v>4</v>
          </cell>
          <cell r="Y8821">
            <v>2</v>
          </cell>
          <cell r="AA8821" t="b">
            <v>1</v>
          </cell>
        </row>
        <row r="8822">
          <cell r="R8822">
            <v>1</v>
          </cell>
          <cell r="Y8822" t="e">
            <v>#N/A</v>
          </cell>
          <cell r="AA8822" t="b">
            <v>1</v>
          </cell>
        </row>
        <row r="8823">
          <cell r="R8823">
            <v>4</v>
          </cell>
          <cell r="Y8823">
            <v>3</v>
          </cell>
          <cell r="AA8823" t="b">
            <v>1</v>
          </cell>
        </row>
        <row r="8824">
          <cell r="R8824">
            <v>3</v>
          </cell>
          <cell r="Y8824">
            <v>1</v>
          </cell>
          <cell r="AA8824" t="b">
            <v>1</v>
          </cell>
        </row>
        <row r="8825">
          <cell r="R8825">
            <v>2</v>
          </cell>
          <cell r="Y8825" t="e">
            <v>#N/A</v>
          </cell>
          <cell r="AA8825" t="b">
            <v>1</v>
          </cell>
        </row>
        <row r="8826">
          <cell r="R8826">
            <v>2</v>
          </cell>
          <cell r="Y8826">
            <v>1</v>
          </cell>
          <cell r="AA8826" t="b">
            <v>1</v>
          </cell>
        </row>
        <row r="8827">
          <cell r="R8827">
            <v>2</v>
          </cell>
          <cell r="Y8827">
            <v>2</v>
          </cell>
          <cell r="AA8827" t="b">
            <v>1</v>
          </cell>
        </row>
        <row r="8828">
          <cell r="R8828">
            <v>2</v>
          </cell>
          <cell r="Y8828">
            <v>2</v>
          </cell>
          <cell r="AA8828" t="b">
            <v>1</v>
          </cell>
        </row>
        <row r="8829">
          <cell r="R8829">
            <v>2</v>
          </cell>
          <cell r="Y8829">
            <v>2</v>
          </cell>
          <cell r="AA8829" t="b">
            <v>1</v>
          </cell>
        </row>
        <row r="8830">
          <cell r="R8830">
            <v>1</v>
          </cell>
          <cell r="Y8830" t="e">
            <v>#N/A</v>
          </cell>
          <cell r="AA8830" t="b">
            <v>1</v>
          </cell>
        </row>
        <row r="8831">
          <cell r="R8831">
            <v>2</v>
          </cell>
          <cell r="Y8831" t="e">
            <v>#N/A</v>
          </cell>
          <cell r="AA8831" t="b">
            <v>1</v>
          </cell>
        </row>
        <row r="8832">
          <cell r="R8832">
            <v>2</v>
          </cell>
          <cell r="Y8832" t="e">
            <v>#N/A</v>
          </cell>
          <cell r="AA8832" t="b">
            <v>1</v>
          </cell>
        </row>
        <row r="8833">
          <cell r="R8833">
            <v>2</v>
          </cell>
          <cell r="Y8833" t="e">
            <v>#N/A</v>
          </cell>
          <cell r="AA8833" t="b">
            <v>1</v>
          </cell>
        </row>
        <row r="8834">
          <cell r="R8834">
            <v>2</v>
          </cell>
          <cell r="Y8834" t="e">
            <v>#N/A</v>
          </cell>
          <cell r="AA8834" t="b">
            <v>1</v>
          </cell>
        </row>
        <row r="8835">
          <cell r="R8835">
            <v>2</v>
          </cell>
          <cell r="Y8835">
            <v>2</v>
          </cell>
          <cell r="AA8835" t="b">
            <v>1</v>
          </cell>
        </row>
        <row r="8836">
          <cell r="R8836">
            <v>4</v>
          </cell>
          <cell r="Y8836">
            <v>3</v>
          </cell>
          <cell r="AA8836" t="b">
            <v>1</v>
          </cell>
        </row>
        <row r="8837">
          <cell r="R8837">
            <v>3</v>
          </cell>
          <cell r="Y8837">
            <v>2</v>
          </cell>
          <cell r="AA8837" t="b">
            <v>1</v>
          </cell>
        </row>
        <row r="8838">
          <cell r="R8838">
            <v>1</v>
          </cell>
          <cell r="Y8838" t="e">
            <v>#N/A</v>
          </cell>
          <cell r="AA8838" t="b">
            <v>1</v>
          </cell>
        </row>
        <row r="8839">
          <cell r="R8839">
            <v>3</v>
          </cell>
          <cell r="Y8839">
            <v>2</v>
          </cell>
          <cell r="AA8839" t="b">
            <v>1</v>
          </cell>
        </row>
        <row r="8840">
          <cell r="R8840">
            <v>3</v>
          </cell>
          <cell r="Y8840">
            <v>3</v>
          </cell>
          <cell r="AA8840" t="b">
            <v>1</v>
          </cell>
        </row>
        <row r="8841">
          <cell r="R8841">
            <v>4</v>
          </cell>
          <cell r="Y8841">
            <v>3</v>
          </cell>
          <cell r="AA8841" t="b">
            <v>1</v>
          </cell>
        </row>
        <row r="8842">
          <cell r="R8842">
            <v>2</v>
          </cell>
          <cell r="Y8842">
            <v>3</v>
          </cell>
          <cell r="AA8842" t="b">
            <v>1</v>
          </cell>
        </row>
        <row r="8843">
          <cell r="R8843">
            <v>4</v>
          </cell>
          <cell r="Y8843">
            <v>3</v>
          </cell>
          <cell r="AA8843" t="b">
            <v>1</v>
          </cell>
        </row>
        <row r="8844">
          <cell r="R8844">
            <v>2</v>
          </cell>
          <cell r="Y8844">
            <v>2</v>
          </cell>
          <cell r="AA8844" t="b">
            <v>1</v>
          </cell>
        </row>
        <row r="8845">
          <cell r="R8845">
            <v>2</v>
          </cell>
          <cell r="Y8845">
            <v>2</v>
          </cell>
          <cell r="AA8845" t="b">
            <v>1</v>
          </cell>
        </row>
        <row r="8846">
          <cell r="R8846">
            <v>1</v>
          </cell>
          <cell r="Y8846">
            <v>2</v>
          </cell>
          <cell r="AA8846" t="b">
            <v>1</v>
          </cell>
        </row>
        <row r="8847">
          <cell r="R8847">
            <v>1</v>
          </cell>
          <cell r="Y8847" t="e">
            <v>#N/A</v>
          </cell>
          <cell r="AA8847" t="b">
            <v>1</v>
          </cell>
        </row>
        <row r="8848">
          <cell r="R8848">
            <v>2</v>
          </cell>
          <cell r="Y8848">
            <v>1</v>
          </cell>
          <cell r="AA8848" t="b">
            <v>1</v>
          </cell>
        </row>
        <row r="8849">
          <cell r="R8849">
            <v>2</v>
          </cell>
          <cell r="Y8849">
            <v>3</v>
          </cell>
          <cell r="AA8849" t="b">
            <v>1</v>
          </cell>
        </row>
        <row r="8850">
          <cell r="R8850">
            <v>3</v>
          </cell>
          <cell r="Y8850">
            <v>3</v>
          </cell>
          <cell r="AA8850" t="b">
            <v>1</v>
          </cell>
        </row>
        <row r="8851">
          <cell r="R8851">
            <v>2</v>
          </cell>
          <cell r="Y8851">
            <v>2</v>
          </cell>
          <cell r="AA8851" t="b">
            <v>1</v>
          </cell>
        </row>
        <row r="8852">
          <cell r="R8852">
            <v>2</v>
          </cell>
          <cell r="Y8852">
            <v>2</v>
          </cell>
          <cell r="AA8852" t="b">
            <v>1</v>
          </cell>
        </row>
        <row r="8853">
          <cell r="R8853">
            <v>2</v>
          </cell>
          <cell r="Y8853" t="str">
            <v/>
          </cell>
          <cell r="AA8853" t="b">
            <v>1</v>
          </cell>
        </row>
        <row r="8854">
          <cell r="R8854">
            <v>2</v>
          </cell>
          <cell r="Y8854">
            <v>2</v>
          </cell>
          <cell r="AA8854" t="b">
            <v>1</v>
          </cell>
        </row>
        <row r="8855">
          <cell r="R8855">
            <v>2</v>
          </cell>
          <cell r="Y8855">
            <v>1</v>
          </cell>
          <cell r="AA8855" t="b">
            <v>1</v>
          </cell>
        </row>
        <row r="8856">
          <cell r="R8856">
            <v>3</v>
          </cell>
          <cell r="Y8856">
            <v>1</v>
          </cell>
          <cell r="AA8856" t="b">
            <v>1</v>
          </cell>
        </row>
        <row r="8857">
          <cell r="R8857">
            <v>2</v>
          </cell>
          <cell r="Y8857">
            <v>3</v>
          </cell>
          <cell r="AA8857" t="b">
            <v>1</v>
          </cell>
        </row>
        <row r="8858">
          <cell r="R8858">
            <v>2</v>
          </cell>
          <cell r="Y8858">
            <v>2</v>
          </cell>
          <cell r="AA8858" t="b">
            <v>1</v>
          </cell>
        </row>
        <row r="8859">
          <cell r="R8859">
            <v>3</v>
          </cell>
          <cell r="Y8859">
            <v>2</v>
          </cell>
          <cell r="AA8859" t="b">
            <v>1</v>
          </cell>
        </row>
        <row r="8860">
          <cell r="R8860">
            <v>3</v>
          </cell>
          <cell r="Y8860" t="e">
            <v>#N/A</v>
          </cell>
          <cell r="AA8860" t="b">
            <v>1</v>
          </cell>
        </row>
        <row r="8861">
          <cell r="R8861">
            <v>3</v>
          </cell>
          <cell r="Y8861">
            <v>1</v>
          </cell>
          <cell r="AA8861" t="b">
            <v>1</v>
          </cell>
        </row>
        <row r="8862">
          <cell r="R8862">
            <v>2</v>
          </cell>
          <cell r="Y8862" t="e">
            <v>#N/A</v>
          </cell>
          <cell r="AA8862" t="b">
            <v>1</v>
          </cell>
        </row>
        <row r="8863">
          <cell r="R8863">
            <v>4</v>
          </cell>
          <cell r="Y8863">
            <v>2</v>
          </cell>
          <cell r="AA8863" t="b">
            <v>1</v>
          </cell>
        </row>
        <row r="8864">
          <cell r="R8864">
            <v>2</v>
          </cell>
          <cell r="Y8864">
            <v>1</v>
          </cell>
          <cell r="AA8864" t="b">
            <v>1</v>
          </cell>
        </row>
        <row r="8865">
          <cell r="R8865">
            <v>2</v>
          </cell>
          <cell r="Y8865" t="e">
            <v>#N/A</v>
          </cell>
          <cell r="AA8865" t="b">
            <v>1</v>
          </cell>
        </row>
        <row r="8866">
          <cell r="R8866">
            <v>2</v>
          </cell>
          <cell r="Y8866" t="e">
            <v>#N/A</v>
          </cell>
          <cell r="AA8866" t="b">
            <v>1</v>
          </cell>
        </row>
        <row r="8867">
          <cell r="R8867">
            <v>1</v>
          </cell>
          <cell r="Y8867">
            <v>2</v>
          </cell>
          <cell r="AA8867" t="b">
            <v>1</v>
          </cell>
        </row>
        <row r="8868">
          <cell r="R8868">
            <v>2</v>
          </cell>
          <cell r="Y8868">
            <v>2</v>
          </cell>
          <cell r="AA8868" t="b">
            <v>1</v>
          </cell>
        </row>
        <row r="8869">
          <cell r="R8869">
            <v>3</v>
          </cell>
          <cell r="Y8869">
            <v>2</v>
          </cell>
          <cell r="AA8869" t="b">
            <v>1</v>
          </cell>
        </row>
        <row r="8870">
          <cell r="R8870">
            <v>2</v>
          </cell>
          <cell r="Y8870">
            <v>2</v>
          </cell>
          <cell r="AA8870" t="b">
            <v>1</v>
          </cell>
        </row>
        <row r="8871">
          <cell r="R8871">
            <v>3</v>
          </cell>
          <cell r="Y8871">
            <v>3</v>
          </cell>
          <cell r="AA8871" t="b">
            <v>1</v>
          </cell>
        </row>
        <row r="8872">
          <cell r="R8872">
            <v>2</v>
          </cell>
          <cell r="Y8872" t="e">
            <v>#N/A</v>
          </cell>
          <cell r="AA8872" t="b">
            <v>1</v>
          </cell>
        </row>
        <row r="8873">
          <cell r="R8873">
            <v>3</v>
          </cell>
          <cell r="Y8873">
            <v>2</v>
          </cell>
          <cell r="AA8873" t="b">
            <v>1</v>
          </cell>
        </row>
        <row r="8874">
          <cell r="R8874">
            <v>1</v>
          </cell>
          <cell r="Y8874">
            <v>1</v>
          </cell>
          <cell r="AA8874" t="b">
            <v>1</v>
          </cell>
        </row>
        <row r="8875">
          <cell r="R8875">
            <v>2</v>
          </cell>
          <cell r="Y8875">
            <v>2</v>
          </cell>
          <cell r="AA8875" t="b">
            <v>1</v>
          </cell>
        </row>
        <row r="8876">
          <cell r="R8876">
            <v>2</v>
          </cell>
          <cell r="Y8876">
            <v>2</v>
          </cell>
          <cell r="AA8876" t="b">
            <v>1</v>
          </cell>
        </row>
        <row r="8877">
          <cell r="R8877">
            <v>2</v>
          </cell>
          <cell r="Y8877">
            <v>2</v>
          </cell>
          <cell r="AA8877" t="b">
            <v>1</v>
          </cell>
        </row>
        <row r="8878">
          <cell r="R8878">
            <v>1</v>
          </cell>
          <cell r="Y8878">
            <v>1</v>
          </cell>
          <cell r="AA8878" t="b">
            <v>1</v>
          </cell>
        </row>
        <row r="8879">
          <cell r="R8879">
            <v>1</v>
          </cell>
          <cell r="Y8879" t="e">
            <v>#N/A</v>
          </cell>
          <cell r="AA8879" t="b">
            <v>1</v>
          </cell>
        </row>
        <row r="8880">
          <cell r="R8880">
            <v>4</v>
          </cell>
          <cell r="Y8880">
            <v>2</v>
          </cell>
          <cell r="AA8880" t="b">
            <v>1</v>
          </cell>
        </row>
        <row r="8881">
          <cell r="R8881">
            <v>2</v>
          </cell>
          <cell r="Y8881">
            <v>2</v>
          </cell>
          <cell r="AA8881" t="b">
            <v>1</v>
          </cell>
        </row>
        <row r="8882">
          <cell r="R8882">
            <v>2</v>
          </cell>
          <cell r="Y8882">
            <v>2</v>
          </cell>
          <cell r="AA8882" t="b">
            <v>1</v>
          </cell>
        </row>
        <row r="8883">
          <cell r="R8883">
            <v>2</v>
          </cell>
          <cell r="Y8883" t="e">
            <v>#N/A</v>
          </cell>
          <cell r="AA8883" t="b">
            <v>1</v>
          </cell>
        </row>
        <row r="8884">
          <cell r="R8884">
            <v>2</v>
          </cell>
          <cell r="Y8884">
            <v>2</v>
          </cell>
          <cell r="AA8884" t="b">
            <v>1</v>
          </cell>
        </row>
        <row r="8885">
          <cell r="R8885">
            <v>1</v>
          </cell>
          <cell r="Y8885">
            <v>2</v>
          </cell>
          <cell r="AA8885" t="b">
            <v>1</v>
          </cell>
        </row>
        <row r="8886">
          <cell r="R8886">
            <v>2</v>
          </cell>
          <cell r="Y8886">
            <v>1</v>
          </cell>
          <cell r="AA8886" t="b">
            <v>1</v>
          </cell>
        </row>
        <row r="8887">
          <cell r="R8887">
            <v>1</v>
          </cell>
          <cell r="Y8887" t="str">
            <v/>
          </cell>
          <cell r="AA8887" t="b">
            <v>1</v>
          </cell>
        </row>
        <row r="8888">
          <cell r="R8888">
            <v>2</v>
          </cell>
          <cell r="Y8888" t="e">
            <v>#N/A</v>
          </cell>
          <cell r="AA8888" t="b">
            <v>1</v>
          </cell>
        </row>
        <row r="8889">
          <cell r="R8889">
            <v>2</v>
          </cell>
          <cell r="Y8889">
            <v>2</v>
          </cell>
          <cell r="AA8889" t="b">
            <v>1</v>
          </cell>
        </row>
        <row r="8890">
          <cell r="R8890">
            <v>2</v>
          </cell>
          <cell r="Y8890">
            <v>2</v>
          </cell>
          <cell r="AA8890" t="b">
            <v>1</v>
          </cell>
        </row>
        <row r="8891">
          <cell r="R8891">
            <v>2</v>
          </cell>
          <cell r="Y8891" t="e">
            <v>#N/A</v>
          </cell>
          <cell r="AA8891" t="b">
            <v>1</v>
          </cell>
        </row>
        <row r="8892">
          <cell r="R8892">
            <v>2</v>
          </cell>
          <cell r="Y8892">
            <v>2</v>
          </cell>
          <cell r="AA8892" t="b">
            <v>1</v>
          </cell>
        </row>
        <row r="8893">
          <cell r="R8893">
            <v>3</v>
          </cell>
          <cell r="Y8893">
            <v>3</v>
          </cell>
          <cell r="AA8893" t="b">
            <v>1</v>
          </cell>
        </row>
        <row r="8894">
          <cell r="R8894">
            <v>3</v>
          </cell>
          <cell r="Y8894">
            <v>2</v>
          </cell>
          <cell r="AA8894" t="b">
            <v>1</v>
          </cell>
        </row>
        <row r="8895">
          <cell r="R8895">
            <v>2</v>
          </cell>
          <cell r="Y8895">
            <v>2</v>
          </cell>
          <cell r="AA8895" t="b">
            <v>1</v>
          </cell>
        </row>
        <row r="8896">
          <cell r="R8896">
            <v>2</v>
          </cell>
          <cell r="Y8896">
            <v>2</v>
          </cell>
          <cell r="AA8896" t="b">
            <v>1</v>
          </cell>
        </row>
        <row r="8897">
          <cell r="R8897">
            <v>1</v>
          </cell>
          <cell r="Y8897" t="e">
            <v>#N/A</v>
          </cell>
          <cell r="AA8897" t="b">
            <v>1</v>
          </cell>
        </row>
        <row r="8898">
          <cell r="R8898">
            <v>3</v>
          </cell>
          <cell r="Y8898" t="e">
            <v>#N/A</v>
          </cell>
          <cell r="AA8898" t="b">
            <v>1</v>
          </cell>
        </row>
        <row r="8899">
          <cell r="R8899">
            <v>2</v>
          </cell>
          <cell r="Y8899">
            <v>2</v>
          </cell>
          <cell r="AA8899" t="b">
            <v>1</v>
          </cell>
        </row>
        <row r="8900">
          <cell r="R8900">
            <v>2</v>
          </cell>
          <cell r="Y8900">
            <v>2</v>
          </cell>
          <cell r="AA8900" t="b">
            <v>1</v>
          </cell>
        </row>
        <row r="8901">
          <cell r="R8901">
            <v>2</v>
          </cell>
          <cell r="Y8901" t="e">
            <v>#N/A</v>
          </cell>
          <cell r="AA8901" t="b">
            <v>1</v>
          </cell>
        </row>
        <row r="8902">
          <cell r="R8902">
            <v>2</v>
          </cell>
          <cell r="Y8902" t="e">
            <v>#N/A</v>
          </cell>
          <cell r="AA8902" t="b">
            <v>1</v>
          </cell>
        </row>
        <row r="8903">
          <cell r="R8903">
            <v>2</v>
          </cell>
          <cell r="Y8903" t="e">
            <v>#N/A</v>
          </cell>
          <cell r="AA8903" t="b">
            <v>1</v>
          </cell>
        </row>
        <row r="8904">
          <cell r="R8904">
            <v>3</v>
          </cell>
          <cell r="Y8904">
            <v>3</v>
          </cell>
          <cell r="AA8904" t="b">
            <v>1</v>
          </cell>
        </row>
        <row r="8905">
          <cell r="R8905">
            <v>2</v>
          </cell>
          <cell r="Y8905">
            <v>1</v>
          </cell>
          <cell r="AA8905" t="b">
            <v>1</v>
          </cell>
        </row>
        <row r="8906">
          <cell r="R8906">
            <v>2</v>
          </cell>
          <cell r="Y8906" t="e">
            <v>#N/A</v>
          </cell>
          <cell r="AA8906" t="b">
            <v>1</v>
          </cell>
        </row>
        <row r="8907">
          <cell r="R8907">
            <v>4</v>
          </cell>
          <cell r="Y8907">
            <v>1</v>
          </cell>
          <cell r="AA8907" t="b">
            <v>1</v>
          </cell>
        </row>
        <row r="8908">
          <cell r="R8908">
            <v>1</v>
          </cell>
          <cell r="Y8908">
            <v>3</v>
          </cell>
          <cell r="AA8908" t="b">
            <v>1</v>
          </cell>
        </row>
        <row r="8909">
          <cell r="R8909">
            <v>2</v>
          </cell>
          <cell r="Y8909">
            <v>3</v>
          </cell>
          <cell r="AA8909" t="b">
            <v>1</v>
          </cell>
        </row>
        <row r="8910">
          <cell r="R8910">
            <v>3</v>
          </cell>
          <cell r="Y8910">
            <v>2</v>
          </cell>
          <cell r="AA8910" t="b">
            <v>1</v>
          </cell>
        </row>
        <row r="8911">
          <cell r="R8911">
            <v>2</v>
          </cell>
          <cell r="Y8911">
            <v>2</v>
          </cell>
          <cell r="AA8911" t="b">
            <v>1</v>
          </cell>
        </row>
        <row r="8912">
          <cell r="R8912">
            <v>2</v>
          </cell>
          <cell r="Y8912" t="e">
            <v>#N/A</v>
          </cell>
          <cell r="AA8912" t="b">
            <v>1</v>
          </cell>
        </row>
        <row r="8913">
          <cell r="R8913">
            <v>3</v>
          </cell>
          <cell r="Y8913">
            <v>3</v>
          </cell>
          <cell r="AA8913" t="b">
            <v>1</v>
          </cell>
        </row>
        <row r="8914">
          <cell r="R8914">
            <v>3</v>
          </cell>
          <cell r="Y8914">
            <v>2</v>
          </cell>
          <cell r="AA8914" t="b">
            <v>1</v>
          </cell>
        </row>
        <row r="8915">
          <cell r="R8915">
            <v>1</v>
          </cell>
          <cell r="Y8915">
            <v>2</v>
          </cell>
          <cell r="AA8915" t="b">
            <v>1</v>
          </cell>
        </row>
        <row r="8916">
          <cell r="R8916">
            <v>3</v>
          </cell>
          <cell r="Y8916">
            <v>2</v>
          </cell>
          <cell r="AA8916" t="b">
            <v>1</v>
          </cell>
        </row>
        <row r="8917">
          <cell r="R8917">
            <v>2</v>
          </cell>
          <cell r="Y8917">
            <v>3</v>
          </cell>
          <cell r="AA8917" t="b">
            <v>1</v>
          </cell>
        </row>
        <row r="8918">
          <cell r="R8918">
            <v>2</v>
          </cell>
          <cell r="Y8918" t="e">
            <v>#N/A</v>
          </cell>
          <cell r="AA8918" t="b">
            <v>1</v>
          </cell>
        </row>
        <row r="8919">
          <cell r="R8919">
            <v>2</v>
          </cell>
          <cell r="Y8919">
            <v>3</v>
          </cell>
          <cell r="AA8919" t="b">
            <v>1</v>
          </cell>
        </row>
        <row r="8920">
          <cell r="R8920">
            <v>4</v>
          </cell>
          <cell r="Y8920">
            <v>3</v>
          </cell>
          <cell r="AA8920" t="b">
            <v>1</v>
          </cell>
        </row>
        <row r="8921">
          <cell r="R8921">
            <v>1</v>
          </cell>
          <cell r="Y8921">
            <v>3</v>
          </cell>
          <cell r="AA8921" t="b">
            <v>1</v>
          </cell>
        </row>
        <row r="8922">
          <cell r="R8922">
            <v>2</v>
          </cell>
          <cell r="Y8922">
            <v>2</v>
          </cell>
          <cell r="AA8922" t="b">
            <v>1</v>
          </cell>
        </row>
        <row r="8923">
          <cell r="R8923">
            <v>2</v>
          </cell>
          <cell r="Y8923">
            <v>1</v>
          </cell>
          <cell r="AA8923" t="b">
            <v>1</v>
          </cell>
        </row>
        <row r="8924">
          <cell r="R8924">
            <v>3</v>
          </cell>
          <cell r="Y8924">
            <v>3</v>
          </cell>
          <cell r="AA8924" t="b">
            <v>1</v>
          </cell>
        </row>
        <row r="8925">
          <cell r="R8925">
            <v>3</v>
          </cell>
          <cell r="Y8925">
            <v>2</v>
          </cell>
          <cell r="AA8925" t="b">
            <v>1</v>
          </cell>
        </row>
        <row r="8926">
          <cell r="R8926">
            <v>3</v>
          </cell>
          <cell r="Y8926">
            <v>2</v>
          </cell>
          <cell r="AA8926" t="b">
            <v>1</v>
          </cell>
        </row>
        <row r="8927">
          <cell r="R8927">
            <v>2</v>
          </cell>
          <cell r="Y8927" t="e">
            <v>#N/A</v>
          </cell>
          <cell r="AA8927" t="b">
            <v>1</v>
          </cell>
        </row>
        <row r="8928">
          <cell r="R8928">
            <v>2</v>
          </cell>
          <cell r="Y8928" t="e">
            <v>#N/A</v>
          </cell>
          <cell r="AA8928" t="b">
            <v>1</v>
          </cell>
        </row>
        <row r="8929">
          <cell r="R8929">
            <v>2</v>
          </cell>
          <cell r="Y8929">
            <v>2</v>
          </cell>
          <cell r="AA8929" t="b">
            <v>1</v>
          </cell>
        </row>
        <row r="8930">
          <cell r="R8930">
            <v>3</v>
          </cell>
          <cell r="Y8930">
            <v>2</v>
          </cell>
          <cell r="AA8930" t="b">
            <v>1</v>
          </cell>
        </row>
        <row r="8931">
          <cell r="R8931">
            <v>2</v>
          </cell>
          <cell r="Y8931" t="e">
            <v>#N/A</v>
          </cell>
          <cell r="AA8931" t="b">
            <v>1</v>
          </cell>
        </row>
        <row r="8932">
          <cell r="R8932">
            <v>2</v>
          </cell>
          <cell r="Y8932">
            <v>3</v>
          </cell>
          <cell r="AA8932" t="b">
            <v>1</v>
          </cell>
        </row>
        <row r="8933">
          <cell r="R8933">
            <v>3</v>
          </cell>
          <cell r="Y8933">
            <v>2</v>
          </cell>
          <cell r="AA8933" t="b">
            <v>1</v>
          </cell>
        </row>
        <row r="8934">
          <cell r="R8934">
            <v>2</v>
          </cell>
          <cell r="Y8934">
            <v>2</v>
          </cell>
          <cell r="AA8934" t="b">
            <v>1</v>
          </cell>
        </row>
        <row r="8935">
          <cell r="R8935">
            <v>2</v>
          </cell>
          <cell r="Y8935">
            <v>2</v>
          </cell>
          <cell r="AA8935" t="b">
            <v>1</v>
          </cell>
        </row>
        <row r="8936">
          <cell r="R8936">
            <v>1</v>
          </cell>
          <cell r="Y8936" t="e">
            <v>#N/A</v>
          </cell>
          <cell r="AA8936" t="b">
            <v>1</v>
          </cell>
        </row>
        <row r="8937">
          <cell r="R8937">
            <v>2</v>
          </cell>
          <cell r="Y8937">
            <v>2</v>
          </cell>
          <cell r="AA8937" t="b">
            <v>1</v>
          </cell>
        </row>
        <row r="8938">
          <cell r="R8938">
            <v>4</v>
          </cell>
          <cell r="Y8938">
            <v>3</v>
          </cell>
          <cell r="AA8938" t="b">
            <v>1</v>
          </cell>
        </row>
        <row r="8939">
          <cell r="R8939">
            <v>3</v>
          </cell>
          <cell r="Y8939">
            <v>3</v>
          </cell>
          <cell r="AA8939" t="b">
            <v>1</v>
          </cell>
        </row>
        <row r="8940">
          <cell r="R8940">
            <v>3</v>
          </cell>
          <cell r="Y8940">
            <v>3</v>
          </cell>
          <cell r="AA8940" t="b">
            <v>1</v>
          </cell>
        </row>
        <row r="8941">
          <cell r="R8941">
            <v>2</v>
          </cell>
          <cell r="Y8941">
            <v>3</v>
          </cell>
          <cell r="AA8941" t="b">
            <v>1</v>
          </cell>
        </row>
        <row r="8942">
          <cell r="R8942">
            <v>3</v>
          </cell>
          <cell r="Y8942">
            <v>2</v>
          </cell>
          <cell r="AA8942" t="b">
            <v>1</v>
          </cell>
        </row>
        <row r="8943">
          <cell r="R8943">
            <v>2</v>
          </cell>
          <cell r="Y8943">
            <v>2</v>
          </cell>
          <cell r="AA8943" t="b">
            <v>1</v>
          </cell>
        </row>
        <row r="8944">
          <cell r="R8944">
            <v>2</v>
          </cell>
          <cell r="Y8944">
            <v>2</v>
          </cell>
          <cell r="AA8944" t="b">
            <v>1</v>
          </cell>
        </row>
        <row r="8945">
          <cell r="R8945">
            <v>3</v>
          </cell>
          <cell r="Y8945">
            <v>3</v>
          </cell>
          <cell r="AA8945" t="b">
            <v>1</v>
          </cell>
        </row>
        <row r="8946">
          <cell r="R8946">
            <v>3</v>
          </cell>
          <cell r="Y8946">
            <v>1</v>
          </cell>
          <cell r="AA8946" t="b">
            <v>1</v>
          </cell>
        </row>
        <row r="8947">
          <cell r="R8947">
            <v>4</v>
          </cell>
          <cell r="Y8947">
            <v>3</v>
          </cell>
          <cell r="AA8947" t="b">
            <v>1</v>
          </cell>
        </row>
        <row r="8948">
          <cell r="R8948">
            <v>2</v>
          </cell>
          <cell r="Y8948">
            <v>3</v>
          </cell>
          <cell r="AA8948" t="b">
            <v>1</v>
          </cell>
        </row>
        <row r="8949">
          <cell r="R8949">
            <v>2</v>
          </cell>
          <cell r="Y8949">
            <v>2</v>
          </cell>
          <cell r="AA8949" t="b">
            <v>1</v>
          </cell>
        </row>
        <row r="8950">
          <cell r="R8950">
            <v>4</v>
          </cell>
          <cell r="Y8950">
            <v>2</v>
          </cell>
          <cell r="AA8950" t="b">
            <v>1</v>
          </cell>
        </row>
        <row r="8951">
          <cell r="R8951">
            <v>2</v>
          </cell>
          <cell r="Y8951">
            <v>2</v>
          </cell>
          <cell r="AA8951" t="b">
            <v>1</v>
          </cell>
        </row>
        <row r="8952">
          <cell r="R8952">
            <v>2</v>
          </cell>
          <cell r="Y8952">
            <v>3</v>
          </cell>
          <cell r="AA8952" t="b">
            <v>1</v>
          </cell>
        </row>
        <row r="8953">
          <cell r="R8953">
            <v>2</v>
          </cell>
          <cell r="Y8953">
            <v>3</v>
          </cell>
          <cell r="AA8953" t="b">
            <v>1</v>
          </cell>
        </row>
        <row r="8954">
          <cell r="R8954">
            <v>2</v>
          </cell>
          <cell r="Y8954">
            <v>2</v>
          </cell>
          <cell r="AA8954" t="b">
            <v>1</v>
          </cell>
        </row>
        <row r="8955">
          <cell r="R8955">
            <v>2</v>
          </cell>
          <cell r="Y8955">
            <v>3</v>
          </cell>
          <cell r="AA8955" t="b">
            <v>1</v>
          </cell>
        </row>
        <row r="8956">
          <cell r="R8956">
            <v>3</v>
          </cell>
          <cell r="Y8956">
            <v>3</v>
          </cell>
          <cell r="AA8956" t="b">
            <v>1</v>
          </cell>
        </row>
        <row r="8957">
          <cell r="R8957">
            <v>3</v>
          </cell>
          <cell r="Y8957">
            <v>3</v>
          </cell>
          <cell r="AA8957" t="b">
            <v>1</v>
          </cell>
        </row>
        <row r="8958">
          <cell r="R8958">
            <v>1</v>
          </cell>
          <cell r="Y8958">
            <v>2</v>
          </cell>
          <cell r="AA8958" t="b">
            <v>1</v>
          </cell>
        </row>
        <row r="8959">
          <cell r="R8959">
            <v>3</v>
          </cell>
          <cell r="Y8959">
            <v>3</v>
          </cell>
          <cell r="AA8959" t="b">
            <v>1</v>
          </cell>
        </row>
        <row r="8960">
          <cell r="R8960">
            <v>2</v>
          </cell>
          <cell r="Y8960">
            <v>2</v>
          </cell>
          <cell r="AA8960" t="b">
            <v>1</v>
          </cell>
        </row>
        <row r="8961">
          <cell r="R8961">
            <v>2</v>
          </cell>
          <cell r="Y8961">
            <v>2</v>
          </cell>
          <cell r="AA8961" t="b">
            <v>1</v>
          </cell>
        </row>
        <row r="8962">
          <cell r="R8962">
            <v>4</v>
          </cell>
          <cell r="Y8962">
            <v>3</v>
          </cell>
          <cell r="AA8962" t="b">
            <v>1</v>
          </cell>
        </row>
        <row r="8963">
          <cell r="R8963">
            <v>2</v>
          </cell>
          <cell r="Y8963">
            <v>2</v>
          </cell>
          <cell r="AA8963" t="b">
            <v>1</v>
          </cell>
        </row>
        <row r="8964">
          <cell r="R8964">
            <v>3</v>
          </cell>
          <cell r="Y8964">
            <v>2</v>
          </cell>
          <cell r="AA8964" t="b">
            <v>1</v>
          </cell>
        </row>
        <row r="8965">
          <cell r="R8965">
            <v>2</v>
          </cell>
          <cell r="Y8965">
            <v>3</v>
          </cell>
          <cell r="AA8965" t="b">
            <v>1</v>
          </cell>
        </row>
        <row r="8966">
          <cell r="R8966">
            <v>3</v>
          </cell>
          <cell r="Y8966">
            <v>3</v>
          </cell>
          <cell r="AA8966" t="b">
            <v>1</v>
          </cell>
        </row>
        <row r="8967">
          <cell r="R8967">
            <v>2</v>
          </cell>
          <cell r="Y8967">
            <v>1</v>
          </cell>
          <cell r="AA8967" t="b">
            <v>1</v>
          </cell>
        </row>
        <row r="8968">
          <cell r="R8968">
            <v>1</v>
          </cell>
          <cell r="Y8968">
            <v>2</v>
          </cell>
          <cell r="AA8968" t="b">
            <v>1</v>
          </cell>
        </row>
        <row r="8969">
          <cell r="R8969">
            <v>2</v>
          </cell>
          <cell r="Y8969">
            <v>3</v>
          </cell>
          <cell r="AA8969" t="b">
            <v>1</v>
          </cell>
        </row>
        <row r="8970">
          <cell r="R8970">
            <v>2</v>
          </cell>
          <cell r="Y8970" t="e">
            <v>#N/A</v>
          </cell>
          <cell r="AA8970" t="b">
            <v>1</v>
          </cell>
        </row>
        <row r="8971">
          <cell r="R8971">
            <v>1</v>
          </cell>
          <cell r="Y8971">
            <v>2</v>
          </cell>
          <cell r="AA8971" t="b">
            <v>1</v>
          </cell>
        </row>
        <row r="8972">
          <cell r="R8972">
            <v>2</v>
          </cell>
          <cell r="Y8972">
            <v>2</v>
          </cell>
          <cell r="AA8972" t="b">
            <v>1</v>
          </cell>
        </row>
        <row r="8973">
          <cell r="R8973">
            <v>1</v>
          </cell>
          <cell r="Y8973" t="e">
            <v>#N/A</v>
          </cell>
          <cell r="AA8973" t="b">
            <v>1</v>
          </cell>
        </row>
        <row r="8974">
          <cell r="R8974">
            <v>2</v>
          </cell>
          <cell r="Y8974" t="e">
            <v>#N/A</v>
          </cell>
          <cell r="AA8974" t="b">
            <v>1</v>
          </cell>
        </row>
        <row r="8975">
          <cell r="R8975">
            <v>2</v>
          </cell>
          <cell r="Y8975">
            <v>2</v>
          </cell>
          <cell r="AA8975" t="b">
            <v>1</v>
          </cell>
        </row>
        <row r="8976">
          <cell r="R8976">
            <v>2</v>
          </cell>
          <cell r="Y8976">
            <v>2</v>
          </cell>
          <cell r="AA8976" t="b">
            <v>1</v>
          </cell>
        </row>
        <row r="8977">
          <cell r="R8977">
            <v>2</v>
          </cell>
          <cell r="Y8977" t="e">
            <v>#N/A</v>
          </cell>
          <cell r="AA8977" t="b">
            <v>1</v>
          </cell>
        </row>
        <row r="8978">
          <cell r="R8978">
            <v>1</v>
          </cell>
          <cell r="Y8978" t="str">
            <v/>
          </cell>
          <cell r="AA8978" t="b">
            <v>1</v>
          </cell>
        </row>
        <row r="8979">
          <cell r="R8979">
            <v>1</v>
          </cell>
          <cell r="Y8979" t="e">
            <v>#N/A</v>
          </cell>
          <cell r="AA8979" t="b">
            <v>1</v>
          </cell>
        </row>
        <row r="8980">
          <cell r="R8980">
            <v>1</v>
          </cell>
          <cell r="Y8980">
            <v>2</v>
          </cell>
          <cell r="AA8980" t="b">
            <v>1</v>
          </cell>
        </row>
        <row r="8981">
          <cell r="R8981">
            <v>3</v>
          </cell>
          <cell r="Y8981" t="e">
            <v>#N/A</v>
          </cell>
          <cell r="AA8981" t="b">
            <v>1</v>
          </cell>
        </row>
        <row r="8982">
          <cell r="R8982">
            <v>2</v>
          </cell>
          <cell r="Y8982" t="e">
            <v>#N/A</v>
          </cell>
          <cell r="AA8982" t="b">
            <v>1</v>
          </cell>
        </row>
        <row r="8983">
          <cell r="R8983">
            <v>1</v>
          </cell>
          <cell r="Y8983" t="e">
            <v>#N/A</v>
          </cell>
          <cell r="AA8983" t="b">
            <v>1</v>
          </cell>
        </row>
        <row r="8984">
          <cell r="R8984">
            <v>2</v>
          </cell>
          <cell r="Y8984" t="e">
            <v>#N/A</v>
          </cell>
          <cell r="AA8984" t="b">
            <v>1</v>
          </cell>
        </row>
        <row r="8985">
          <cell r="R8985">
            <v>2</v>
          </cell>
          <cell r="Y8985">
            <v>2</v>
          </cell>
          <cell r="AA8985" t="b">
            <v>1</v>
          </cell>
        </row>
        <row r="8986">
          <cell r="R8986">
            <v>2</v>
          </cell>
          <cell r="Y8986">
            <v>3</v>
          </cell>
          <cell r="AA8986" t="b">
            <v>1</v>
          </cell>
        </row>
        <row r="8987">
          <cell r="R8987">
            <v>4</v>
          </cell>
          <cell r="Y8987">
            <v>3</v>
          </cell>
          <cell r="AA8987" t="b">
            <v>1</v>
          </cell>
        </row>
        <row r="8988">
          <cell r="R8988">
            <v>1</v>
          </cell>
          <cell r="Y8988" t="e">
            <v>#N/A</v>
          </cell>
          <cell r="AA8988" t="b">
            <v>1</v>
          </cell>
        </row>
        <row r="8989">
          <cell r="R8989">
            <v>2</v>
          </cell>
          <cell r="Y8989">
            <v>2</v>
          </cell>
          <cell r="AA8989" t="b">
            <v>1</v>
          </cell>
        </row>
        <row r="8990">
          <cell r="R8990">
            <v>3</v>
          </cell>
          <cell r="Y8990">
            <v>2</v>
          </cell>
          <cell r="AA8990" t="b">
            <v>1</v>
          </cell>
        </row>
        <row r="8991">
          <cell r="R8991">
            <v>2</v>
          </cell>
          <cell r="Y8991" t="e">
            <v>#N/A</v>
          </cell>
          <cell r="AA8991" t="b">
            <v>1</v>
          </cell>
        </row>
        <row r="8992">
          <cell r="R8992">
            <v>2</v>
          </cell>
          <cell r="Y8992">
            <v>2</v>
          </cell>
          <cell r="AA8992" t="b">
            <v>1</v>
          </cell>
        </row>
        <row r="8993">
          <cell r="R8993">
            <v>2</v>
          </cell>
          <cell r="Y8993">
            <v>1</v>
          </cell>
          <cell r="AA8993" t="b">
            <v>1</v>
          </cell>
        </row>
        <row r="8994">
          <cell r="R8994">
            <v>2</v>
          </cell>
          <cell r="Y8994">
            <v>2</v>
          </cell>
          <cell r="AA8994" t="b">
            <v>1</v>
          </cell>
        </row>
        <row r="8995">
          <cell r="R8995">
            <v>2</v>
          </cell>
          <cell r="Y8995">
            <v>2</v>
          </cell>
          <cell r="AA8995" t="b">
            <v>1</v>
          </cell>
        </row>
        <row r="8996">
          <cell r="R8996">
            <v>2</v>
          </cell>
          <cell r="Y8996" t="str">
            <v/>
          </cell>
          <cell r="AA8996" t="b">
            <v>1</v>
          </cell>
        </row>
        <row r="8997">
          <cell r="R8997">
            <v>2</v>
          </cell>
          <cell r="Y8997" t="e">
            <v>#N/A</v>
          </cell>
          <cell r="AA8997" t="b">
            <v>1</v>
          </cell>
        </row>
        <row r="8998">
          <cell r="R8998">
            <v>2</v>
          </cell>
          <cell r="Y8998" t="e">
            <v>#N/A</v>
          </cell>
          <cell r="AA8998" t="b">
            <v>1</v>
          </cell>
        </row>
        <row r="8999">
          <cell r="R8999">
            <v>2</v>
          </cell>
          <cell r="Y8999">
            <v>2</v>
          </cell>
          <cell r="AA8999" t="b">
            <v>1</v>
          </cell>
        </row>
        <row r="9000">
          <cell r="R9000">
            <v>2</v>
          </cell>
          <cell r="Y9000">
            <v>2</v>
          </cell>
          <cell r="AA9000" t="b">
            <v>1</v>
          </cell>
        </row>
        <row r="9001">
          <cell r="R9001">
            <v>2</v>
          </cell>
          <cell r="Y9001">
            <v>3</v>
          </cell>
          <cell r="AA9001" t="b">
            <v>1</v>
          </cell>
        </row>
        <row r="9002">
          <cell r="R9002">
            <v>2</v>
          </cell>
          <cell r="Y9002">
            <v>3</v>
          </cell>
          <cell r="AA9002" t="b">
            <v>1</v>
          </cell>
        </row>
        <row r="9003">
          <cell r="R9003">
            <v>2</v>
          </cell>
          <cell r="Y9003" t="e">
            <v>#N/A</v>
          </cell>
          <cell r="AA9003" t="b">
            <v>1</v>
          </cell>
        </row>
        <row r="9004">
          <cell r="R9004">
            <v>2</v>
          </cell>
          <cell r="Y9004">
            <v>3</v>
          </cell>
          <cell r="AA9004" t="b">
            <v>1</v>
          </cell>
        </row>
        <row r="9005">
          <cell r="R9005">
            <v>4</v>
          </cell>
          <cell r="Y9005">
            <v>3</v>
          </cell>
          <cell r="AA9005" t="b">
            <v>1</v>
          </cell>
        </row>
        <row r="9006">
          <cell r="R9006">
            <v>1</v>
          </cell>
          <cell r="Y9006" t="str">
            <v/>
          </cell>
          <cell r="AA9006" t="b">
            <v>1</v>
          </cell>
        </row>
        <row r="9007">
          <cell r="R9007">
            <v>2</v>
          </cell>
          <cell r="Y9007">
            <v>3</v>
          </cell>
          <cell r="AA9007" t="b">
            <v>1</v>
          </cell>
        </row>
        <row r="9008">
          <cell r="R9008">
            <v>2</v>
          </cell>
          <cell r="Y9008" t="e">
            <v>#N/A</v>
          </cell>
          <cell r="AA9008" t="b">
            <v>1</v>
          </cell>
        </row>
        <row r="9009">
          <cell r="R9009">
            <v>2</v>
          </cell>
          <cell r="Y9009" t="e">
            <v>#N/A</v>
          </cell>
          <cell r="AA9009" t="b">
            <v>1</v>
          </cell>
        </row>
        <row r="9010">
          <cell r="R9010">
            <v>2</v>
          </cell>
          <cell r="Y9010" t="e">
            <v>#N/A</v>
          </cell>
          <cell r="AA9010" t="b">
            <v>1</v>
          </cell>
        </row>
        <row r="9011">
          <cell r="R9011">
            <v>2</v>
          </cell>
          <cell r="Y9011">
            <v>2</v>
          </cell>
          <cell r="AA9011" t="b">
            <v>1</v>
          </cell>
        </row>
        <row r="9012">
          <cell r="R9012">
            <v>3</v>
          </cell>
          <cell r="Y9012">
            <v>3</v>
          </cell>
          <cell r="AA9012" t="b">
            <v>1</v>
          </cell>
        </row>
        <row r="9013">
          <cell r="R9013">
            <v>2</v>
          </cell>
          <cell r="Y9013" t="e">
            <v>#N/A</v>
          </cell>
          <cell r="AA9013" t="b">
            <v>1</v>
          </cell>
        </row>
        <row r="9014">
          <cell r="R9014">
            <v>1</v>
          </cell>
          <cell r="Y9014">
            <v>1</v>
          </cell>
          <cell r="AA9014" t="b">
            <v>1</v>
          </cell>
        </row>
        <row r="9015">
          <cell r="R9015">
            <v>3</v>
          </cell>
          <cell r="Y9015">
            <v>2</v>
          </cell>
          <cell r="AA9015" t="b">
            <v>1</v>
          </cell>
        </row>
        <row r="9016">
          <cell r="R9016">
            <v>2</v>
          </cell>
          <cell r="Y9016" t="e">
            <v>#N/A</v>
          </cell>
          <cell r="AA9016" t="b">
            <v>1</v>
          </cell>
        </row>
        <row r="9017">
          <cell r="R9017">
            <v>2</v>
          </cell>
          <cell r="Y9017">
            <v>2</v>
          </cell>
          <cell r="AA9017" t="b">
            <v>1</v>
          </cell>
        </row>
        <row r="9018">
          <cell r="R9018">
            <v>2</v>
          </cell>
          <cell r="Y9018" t="e">
            <v>#N/A</v>
          </cell>
          <cell r="AA9018" t="b">
            <v>1</v>
          </cell>
        </row>
        <row r="9019">
          <cell r="R9019">
            <v>2</v>
          </cell>
          <cell r="Y9019">
            <v>1</v>
          </cell>
          <cell r="AA9019" t="b">
            <v>1</v>
          </cell>
        </row>
        <row r="9020">
          <cell r="R9020">
            <v>2</v>
          </cell>
          <cell r="Y9020" t="e">
            <v>#N/A</v>
          </cell>
          <cell r="AA9020" t="b">
            <v>1</v>
          </cell>
        </row>
        <row r="9021">
          <cell r="R9021">
            <v>2</v>
          </cell>
          <cell r="Y9021">
            <v>2</v>
          </cell>
          <cell r="AA9021" t="b">
            <v>1</v>
          </cell>
        </row>
        <row r="9022">
          <cell r="R9022">
            <v>2</v>
          </cell>
          <cell r="Y9022">
            <v>2</v>
          </cell>
          <cell r="AA9022" t="b">
            <v>1</v>
          </cell>
        </row>
        <row r="9023">
          <cell r="R9023">
            <v>2</v>
          </cell>
          <cell r="Y9023">
            <v>2</v>
          </cell>
          <cell r="AA9023" t="b">
            <v>1</v>
          </cell>
        </row>
        <row r="9024">
          <cell r="R9024">
            <v>3</v>
          </cell>
          <cell r="Y9024">
            <v>2</v>
          </cell>
          <cell r="AA9024" t="b">
            <v>1</v>
          </cell>
        </row>
        <row r="9025">
          <cell r="R9025">
            <v>2</v>
          </cell>
          <cell r="Y9025" t="e">
            <v>#N/A</v>
          </cell>
          <cell r="AA9025" t="b">
            <v>1</v>
          </cell>
        </row>
        <row r="9026">
          <cell r="R9026">
            <v>3</v>
          </cell>
          <cell r="Y9026">
            <v>3</v>
          </cell>
          <cell r="AA9026" t="b">
            <v>1</v>
          </cell>
        </row>
        <row r="9027">
          <cell r="R9027">
            <v>1</v>
          </cell>
          <cell r="Y9027">
            <v>2</v>
          </cell>
          <cell r="AA9027" t="b">
            <v>1</v>
          </cell>
        </row>
        <row r="9028">
          <cell r="R9028">
            <v>2</v>
          </cell>
          <cell r="Y9028">
            <v>2</v>
          </cell>
          <cell r="AA9028" t="b">
            <v>1</v>
          </cell>
        </row>
        <row r="9029">
          <cell r="R9029">
            <v>2</v>
          </cell>
          <cell r="Y9029">
            <v>3</v>
          </cell>
          <cell r="AA9029" t="b">
            <v>1</v>
          </cell>
        </row>
        <row r="9030">
          <cell r="R9030">
            <v>3</v>
          </cell>
          <cell r="Y9030">
            <v>2</v>
          </cell>
          <cell r="AA9030" t="b">
            <v>1</v>
          </cell>
        </row>
        <row r="9031">
          <cell r="R9031">
            <v>3</v>
          </cell>
          <cell r="Y9031">
            <v>2</v>
          </cell>
          <cell r="AA9031" t="b">
            <v>1</v>
          </cell>
        </row>
        <row r="9032">
          <cell r="R9032">
            <v>2</v>
          </cell>
          <cell r="Y9032">
            <v>2</v>
          </cell>
          <cell r="AA9032" t="b">
            <v>1</v>
          </cell>
        </row>
        <row r="9033">
          <cell r="R9033">
            <v>2</v>
          </cell>
          <cell r="Y9033">
            <v>2</v>
          </cell>
          <cell r="AA9033" t="b">
            <v>1</v>
          </cell>
        </row>
        <row r="9034">
          <cell r="R9034">
            <v>2</v>
          </cell>
          <cell r="Y9034" t="e">
            <v>#N/A</v>
          </cell>
          <cell r="AA9034" t="b">
            <v>1</v>
          </cell>
        </row>
        <row r="9035">
          <cell r="R9035">
            <v>3</v>
          </cell>
          <cell r="Y9035">
            <v>2</v>
          </cell>
          <cell r="AA9035" t="b">
            <v>1</v>
          </cell>
        </row>
        <row r="9036">
          <cell r="R9036">
            <v>2</v>
          </cell>
          <cell r="Y9036">
            <v>2</v>
          </cell>
          <cell r="AA9036" t="b">
            <v>1</v>
          </cell>
        </row>
        <row r="9037">
          <cell r="R9037">
            <v>3</v>
          </cell>
          <cell r="Y9037" t="str">
            <v/>
          </cell>
          <cell r="AA9037" t="b">
            <v>1</v>
          </cell>
        </row>
        <row r="9038">
          <cell r="R9038">
            <v>3</v>
          </cell>
          <cell r="Y9038" t="str">
            <v/>
          </cell>
          <cell r="AA9038" t="b">
            <v>1</v>
          </cell>
        </row>
        <row r="9039">
          <cell r="R9039">
            <v>2</v>
          </cell>
          <cell r="Y9039">
            <v>3</v>
          </cell>
          <cell r="AA9039" t="b">
            <v>1</v>
          </cell>
        </row>
        <row r="9040">
          <cell r="R9040">
            <v>3</v>
          </cell>
          <cell r="Y9040">
            <v>2</v>
          </cell>
          <cell r="AA9040" t="b">
            <v>1</v>
          </cell>
        </row>
        <row r="9041">
          <cell r="R9041">
            <v>1</v>
          </cell>
          <cell r="Y9041">
            <v>2</v>
          </cell>
          <cell r="AA9041" t="b">
            <v>1</v>
          </cell>
        </row>
        <row r="9042">
          <cell r="R9042">
            <v>2</v>
          </cell>
          <cell r="Y9042" t="e">
            <v>#N/A</v>
          </cell>
          <cell r="AA9042" t="b">
            <v>1</v>
          </cell>
        </row>
        <row r="9043">
          <cell r="R9043">
            <v>2</v>
          </cell>
          <cell r="Y9043">
            <v>3</v>
          </cell>
          <cell r="AA9043" t="b">
            <v>1</v>
          </cell>
        </row>
        <row r="9044">
          <cell r="R9044">
            <v>2</v>
          </cell>
          <cell r="Y9044">
            <v>2</v>
          </cell>
          <cell r="AA9044" t="b">
            <v>1</v>
          </cell>
        </row>
        <row r="9045">
          <cell r="R9045">
            <v>2</v>
          </cell>
          <cell r="Y9045">
            <v>3</v>
          </cell>
          <cell r="AA9045" t="b">
            <v>1</v>
          </cell>
        </row>
        <row r="9046">
          <cell r="R9046">
            <v>2</v>
          </cell>
          <cell r="Y9046" t="e">
            <v>#N/A</v>
          </cell>
          <cell r="AA9046" t="b">
            <v>1</v>
          </cell>
        </row>
        <row r="9047">
          <cell r="R9047">
            <v>3</v>
          </cell>
          <cell r="Y9047" t="str">
            <v/>
          </cell>
          <cell r="AA9047" t="b">
            <v>1</v>
          </cell>
        </row>
        <row r="9048">
          <cell r="R9048">
            <v>2</v>
          </cell>
          <cell r="Y9048">
            <v>2</v>
          </cell>
          <cell r="AA9048" t="b">
            <v>1</v>
          </cell>
        </row>
        <row r="9049">
          <cell r="R9049">
            <v>2</v>
          </cell>
          <cell r="Y9049" t="str">
            <v/>
          </cell>
          <cell r="AA9049" t="b">
            <v>1</v>
          </cell>
        </row>
        <row r="9050">
          <cell r="R9050">
            <v>2</v>
          </cell>
          <cell r="Y9050">
            <v>2</v>
          </cell>
          <cell r="AA9050" t="b">
            <v>1</v>
          </cell>
        </row>
        <row r="9051">
          <cell r="R9051">
            <v>1</v>
          </cell>
          <cell r="Y9051">
            <v>2</v>
          </cell>
          <cell r="AA9051" t="b">
            <v>1</v>
          </cell>
        </row>
        <row r="9052">
          <cell r="R9052">
            <v>1</v>
          </cell>
          <cell r="Y9052">
            <v>3</v>
          </cell>
          <cell r="AA9052" t="b">
            <v>1</v>
          </cell>
        </row>
        <row r="9053">
          <cell r="R9053">
            <v>1</v>
          </cell>
          <cell r="Y9053" t="e">
            <v>#N/A</v>
          </cell>
          <cell r="AA9053" t="b">
            <v>1</v>
          </cell>
        </row>
        <row r="9054">
          <cell r="R9054">
            <v>2</v>
          </cell>
          <cell r="Y9054" t="e">
            <v>#N/A</v>
          </cell>
          <cell r="AA9054" t="b">
            <v>1</v>
          </cell>
        </row>
        <row r="9055">
          <cell r="R9055">
            <v>3</v>
          </cell>
          <cell r="Y9055" t="str">
            <v/>
          </cell>
          <cell r="AA9055" t="b">
            <v>1</v>
          </cell>
        </row>
        <row r="9056">
          <cell r="R9056">
            <v>2</v>
          </cell>
          <cell r="Y9056" t="e">
            <v>#N/A</v>
          </cell>
          <cell r="AA9056" t="b">
            <v>1</v>
          </cell>
        </row>
        <row r="9057">
          <cell r="R9057">
            <v>3</v>
          </cell>
          <cell r="Y9057" t="e">
            <v>#N/A</v>
          </cell>
          <cell r="AA9057" t="b">
            <v>1</v>
          </cell>
        </row>
        <row r="9058">
          <cell r="R9058">
            <v>2</v>
          </cell>
          <cell r="Y9058">
            <v>2</v>
          </cell>
          <cell r="AA9058" t="b">
            <v>1</v>
          </cell>
        </row>
        <row r="9059">
          <cell r="R9059">
            <v>2</v>
          </cell>
          <cell r="Y9059">
            <v>2</v>
          </cell>
          <cell r="AA9059" t="b">
            <v>1</v>
          </cell>
        </row>
        <row r="9060">
          <cell r="R9060">
            <v>2</v>
          </cell>
          <cell r="Y9060">
            <v>2</v>
          </cell>
          <cell r="AA9060" t="b">
            <v>1</v>
          </cell>
        </row>
        <row r="9061">
          <cell r="R9061">
            <v>1</v>
          </cell>
          <cell r="Y9061">
            <v>2</v>
          </cell>
          <cell r="AA9061" t="b">
            <v>1</v>
          </cell>
        </row>
        <row r="9062">
          <cell r="R9062">
            <v>1</v>
          </cell>
          <cell r="Y9062">
            <v>2</v>
          </cell>
          <cell r="AA9062" t="b">
            <v>1</v>
          </cell>
        </row>
        <row r="9063">
          <cell r="R9063">
            <v>3</v>
          </cell>
          <cell r="Y9063">
            <v>2</v>
          </cell>
          <cell r="AA9063" t="b">
            <v>1</v>
          </cell>
        </row>
        <row r="9064">
          <cell r="R9064">
            <v>2</v>
          </cell>
          <cell r="Y9064">
            <v>3</v>
          </cell>
          <cell r="AA9064" t="b">
            <v>1</v>
          </cell>
        </row>
        <row r="9065">
          <cell r="R9065">
            <v>3</v>
          </cell>
          <cell r="Y9065">
            <v>2</v>
          </cell>
          <cell r="AA9065" t="b">
            <v>1</v>
          </cell>
        </row>
        <row r="9066">
          <cell r="R9066">
            <v>3</v>
          </cell>
          <cell r="Y9066">
            <v>2</v>
          </cell>
          <cell r="AA9066" t="b">
            <v>1</v>
          </cell>
        </row>
        <row r="9067">
          <cell r="R9067">
            <v>2</v>
          </cell>
          <cell r="Y9067">
            <v>1</v>
          </cell>
          <cell r="AA9067" t="b">
            <v>1</v>
          </cell>
        </row>
        <row r="9068">
          <cell r="R9068">
            <v>2</v>
          </cell>
          <cell r="Y9068">
            <v>2</v>
          </cell>
          <cell r="AA9068" t="b">
            <v>1</v>
          </cell>
        </row>
        <row r="9069">
          <cell r="R9069">
            <v>3</v>
          </cell>
          <cell r="Y9069">
            <v>2</v>
          </cell>
          <cell r="AA9069" t="b">
            <v>1</v>
          </cell>
        </row>
        <row r="9070">
          <cell r="R9070">
            <v>2</v>
          </cell>
          <cell r="Y9070">
            <v>2</v>
          </cell>
          <cell r="AA9070" t="b">
            <v>1</v>
          </cell>
        </row>
        <row r="9071">
          <cell r="R9071">
            <v>2</v>
          </cell>
          <cell r="Y9071">
            <v>3</v>
          </cell>
          <cell r="AA9071" t="b">
            <v>1</v>
          </cell>
        </row>
        <row r="9072">
          <cell r="R9072">
            <v>2</v>
          </cell>
          <cell r="Y9072">
            <v>2</v>
          </cell>
          <cell r="AA9072" t="b">
            <v>1</v>
          </cell>
        </row>
        <row r="9073">
          <cell r="R9073">
            <v>2</v>
          </cell>
          <cell r="Y9073">
            <v>2</v>
          </cell>
          <cell r="AA9073" t="b">
            <v>1</v>
          </cell>
        </row>
        <row r="9074">
          <cell r="R9074">
            <v>2</v>
          </cell>
          <cell r="Y9074">
            <v>2</v>
          </cell>
          <cell r="AA9074" t="b">
            <v>1</v>
          </cell>
        </row>
        <row r="9075">
          <cell r="R9075">
            <v>2</v>
          </cell>
          <cell r="Y9075">
            <v>2</v>
          </cell>
          <cell r="AA9075" t="b">
            <v>1</v>
          </cell>
        </row>
        <row r="9076">
          <cell r="R9076">
            <v>2</v>
          </cell>
          <cell r="Y9076">
            <v>2</v>
          </cell>
          <cell r="AA9076" t="b">
            <v>1</v>
          </cell>
        </row>
        <row r="9077">
          <cell r="R9077">
            <v>1</v>
          </cell>
          <cell r="Y9077">
            <v>2</v>
          </cell>
          <cell r="AA9077" t="b">
            <v>1</v>
          </cell>
        </row>
        <row r="9078">
          <cell r="R9078">
            <v>3</v>
          </cell>
          <cell r="Y9078" t="str">
            <v/>
          </cell>
          <cell r="AA9078" t="b">
            <v>1</v>
          </cell>
        </row>
        <row r="9079">
          <cell r="R9079">
            <v>2</v>
          </cell>
          <cell r="Y9079">
            <v>2</v>
          </cell>
          <cell r="AA9079" t="b">
            <v>1</v>
          </cell>
        </row>
        <row r="9080">
          <cell r="R9080">
            <v>2</v>
          </cell>
          <cell r="Y9080">
            <v>2</v>
          </cell>
          <cell r="AA9080" t="b">
            <v>1</v>
          </cell>
        </row>
        <row r="9081">
          <cell r="R9081">
            <v>1</v>
          </cell>
          <cell r="Y9081">
            <v>2</v>
          </cell>
          <cell r="AA9081" t="b">
            <v>1</v>
          </cell>
        </row>
        <row r="9082">
          <cell r="R9082">
            <v>3</v>
          </cell>
          <cell r="Y9082" t="str">
            <v/>
          </cell>
          <cell r="AA9082" t="b">
            <v>1</v>
          </cell>
        </row>
        <row r="9083">
          <cell r="R9083">
            <v>2</v>
          </cell>
          <cell r="Y9083">
            <v>2</v>
          </cell>
          <cell r="AA9083" t="b">
            <v>1</v>
          </cell>
        </row>
        <row r="9084">
          <cell r="R9084">
            <v>2</v>
          </cell>
          <cell r="Y9084">
            <v>2</v>
          </cell>
          <cell r="AA9084" t="b">
            <v>1</v>
          </cell>
        </row>
        <row r="9085">
          <cell r="R9085">
            <v>2</v>
          </cell>
          <cell r="Y9085">
            <v>2</v>
          </cell>
          <cell r="AA9085" t="b">
            <v>1</v>
          </cell>
        </row>
        <row r="9086">
          <cell r="R9086">
            <v>3</v>
          </cell>
          <cell r="Y9086">
            <v>2</v>
          </cell>
          <cell r="AA9086" t="b">
            <v>1</v>
          </cell>
        </row>
        <row r="9087">
          <cell r="R9087">
            <v>1</v>
          </cell>
          <cell r="Y9087" t="str">
            <v/>
          </cell>
          <cell r="AA9087" t="b">
            <v>1</v>
          </cell>
        </row>
        <row r="9088">
          <cell r="R9088">
            <v>1</v>
          </cell>
          <cell r="Y9088">
            <v>2</v>
          </cell>
          <cell r="AA9088" t="b">
            <v>1</v>
          </cell>
        </row>
        <row r="9089">
          <cell r="R9089">
            <v>2</v>
          </cell>
          <cell r="Y9089">
            <v>2</v>
          </cell>
          <cell r="AA9089" t="b">
            <v>1</v>
          </cell>
        </row>
        <row r="9090">
          <cell r="R9090">
            <v>2</v>
          </cell>
          <cell r="Y9090" t="e">
            <v>#N/A</v>
          </cell>
          <cell r="AA9090" t="b">
            <v>1</v>
          </cell>
        </row>
        <row r="9091">
          <cell r="R9091">
            <v>3</v>
          </cell>
          <cell r="Y9091">
            <v>2</v>
          </cell>
          <cell r="AA9091" t="b">
            <v>1</v>
          </cell>
        </row>
        <row r="9092">
          <cell r="R9092">
            <v>2</v>
          </cell>
          <cell r="Y9092">
            <v>3</v>
          </cell>
          <cell r="AA9092" t="b">
            <v>1</v>
          </cell>
        </row>
        <row r="9093">
          <cell r="R9093">
            <v>3</v>
          </cell>
          <cell r="Y9093">
            <v>3</v>
          </cell>
          <cell r="AA9093" t="b">
            <v>1</v>
          </cell>
        </row>
        <row r="9094">
          <cell r="R9094">
            <v>2</v>
          </cell>
          <cell r="Y9094">
            <v>2</v>
          </cell>
          <cell r="AA9094" t="b">
            <v>1</v>
          </cell>
        </row>
        <row r="9095">
          <cell r="R9095">
            <v>2</v>
          </cell>
          <cell r="Y9095">
            <v>2</v>
          </cell>
          <cell r="AA9095" t="b">
            <v>1</v>
          </cell>
        </row>
        <row r="9096">
          <cell r="R9096">
            <v>2</v>
          </cell>
          <cell r="Y9096">
            <v>1</v>
          </cell>
          <cell r="AA9096" t="b">
            <v>1</v>
          </cell>
        </row>
        <row r="9097">
          <cell r="R9097">
            <v>2</v>
          </cell>
          <cell r="Y9097">
            <v>2</v>
          </cell>
          <cell r="AA9097" t="b">
            <v>1</v>
          </cell>
        </row>
        <row r="9098">
          <cell r="R9098">
            <v>1</v>
          </cell>
          <cell r="Y9098">
            <v>2</v>
          </cell>
          <cell r="AA9098" t="b">
            <v>1</v>
          </cell>
        </row>
        <row r="9099">
          <cell r="R9099">
            <v>2</v>
          </cell>
          <cell r="Y9099">
            <v>2</v>
          </cell>
          <cell r="AA9099" t="b">
            <v>1</v>
          </cell>
        </row>
        <row r="9100">
          <cell r="R9100">
            <v>3</v>
          </cell>
          <cell r="Y9100">
            <v>3</v>
          </cell>
          <cell r="AA9100" t="b">
            <v>1</v>
          </cell>
        </row>
        <row r="9101">
          <cell r="R9101">
            <v>2</v>
          </cell>
          <cell r="Y9101">
            <v>2</v>
          </cell>
          <cell r="AA9101" t="b">
            <v>1</v>
          </cell>
        </row>
        <row r="9102">
          <cell r="R9102">
            <v>3</v>
          </cell>
          <cell r="Y9102">
            <v>3</v>
          </cell>
          <cell r="AA9102" t="b">
            <v>1</v>
          </cell>
        </row>
        <row r="9103">
          <cell r="R9103">
            <v>2</v>
          </cell>
          <cell r="Y9103" t="str">
            <v/>
          </cell>
          <cell r="AA9103" t="b">
            <v>1</v>
          </cell>
        </row>
        <row r="9104">
          <cell r="R9104">
            <v>2</v>
          </cell>
          <cell r="Y9104" t="str">
            <v/>
          </cell>
          <cell r="AA9104" t="b">
            <v>1</v>
          </cell>
        </row>
        <row r="9105">
          <cell r="R9105">
            <v>2</v>
          </cell>
          <cell r="Y9105">
            <v>1</v>
          </cell>
          <cell r="AA9105" t="b">
            <v>1</v>
          </cell>
        </row>
        <row r="9106">
          <cell r="R9106">
            <v>4</v>
          </cell>
          <cell r="Y9106">
            <v>3</v>
          </cell>
          <cell r="AA9106" t="b">
            <v>1</v>
          </cell>
        </row>
        <row r="9107">
          <cell r="R9107">
            <v>2</v>
          </cell>
          <cell r="Y9107">
            <v>2</v>
          </cell>
          <cell r="AA9107" t="b">
            <v>1</v>
          </cell>
        </row>
        <row r="9108">
          <cell r="R9108">
            <v>2</v>
          </cell>
          <cell r="Y9108">
            <v>2</v>
          </cell>
          <cell r="AA9108" t="b">
            <v>1</v>
          </cell>
        </row>
        <row r="9109">
          <cell r="R9109">
            <v>0</v>
          </cell>
          <cell r="Y9109" t="str">
            <v/>
          </cell>
          <cell r="AA9109" t="b">
            <v>1</v>
          </cell>
        </row>
        <row r="9110">
          <cell r="R9110">
            <v>0</v>
          </cell>
          <cell r="Y9110" t="str">
            <v/>
          </cell>
          <cell r="AA9110" t="b">
            <v>1</v>
          </cell>
        </row>
        <row r="9111">
          <cell r="R9111">
            <v>1</v>
          </cell>
          <cell r="Y9111">
            <v>1</v>
          </cell>
          <cell r="AA9111" t="b">
            <v>1</v>
          </cell>
        </row>
        <row r="9112">
          <cell r="R9112">
            <v>3</v>
          </cell>
          <cell r="Y9112">
            <v>3</v>
          </cell>
          <cell r="AA9112" t="b">
            <v>1</v>
          </cell>
        </row>
        <row r="9113">
          <cell r="R9113">
            <v>2</v>
          </cell>
          <cell r="Y9113">
            <v>2</v>
          </cell>
          <cell r="AA9113" t="b">
            <v>1</v>
          </cell>
        </row>
        <row r="9114">
          <cell r="R9114">
            <v>2</v>
          </cell>
          <cell r="Y9114" t="e">
            <v>#N/A</v>
          </cell>
          <cell r="AA9114" t="b">
            <v>1</v>
          </cell>
        </row>
        <row r="9115">
          <cell r="R9115">
            <v>2</v>
          </cell>
          <cell r="Y9115">
            <v>3</v>
          </cell>
          <cell r="AA9115" t="b">
            <v>1</v>
          </cell>
        </row>
        <row r="9116">
          <cell r="R9116">
            <v>4</v>
          </cell>
          <cell r="Y9116">
            <v>3</v>
          </cell>
          <cell r="AA9116" t="b">
            <v>1</v>
          </cell>
        </row>
        <row r="9117">
          <cell r="R9117">
            <v>2</v>
          </cell>
          <cell r="Y9117" t="str">
            <v/>
          </cell>
          <cell r="AA9117" t="b">
            <v>1</v>
          </cell>
        </row>
        <row r="9118">
          <cell r="R9118">
            <v>3</v>
          </cell>
          <cell r="Y9118">
            <v>2</v>
          </cell>
          <cell r="AA9118" t="b">
            <v>1</v>
          </cell>
        </row>
        <row r="9119">
          <cell r="R9119">
            <v>3</v>
          </cell>
          <cell r="Y9119">
            <v>2</v>
          </cell>
          <cell r="AA9119" t="b">
            <v>1</v>
          </cell>
        </row>
        <row r="9120">
          <cell r="R9120">
            <v>2</v>
          </cell>
          <cell r="Y9120">
            <v>1</v>
          </cell>
          <cell r="AA9120" t="b">
            <v>1</v>
          </cell>
        </row>
        <row r="9121">
          <cell r="R9121">
            <v>2</v>
          </cell>
          <cell r="Y9121">
            <v>2</v>
          </cell>
          <cell r="AA9121" t="b">
            <v>1</v>
          </cell>
        </row>
        <row r="9122">
          <cell r="R9122">
            <v>2</v>
          </cell>
          <cell r="Y9122" t="e">
            <v>#N/A</v>
          </cell>
          <cell r="AA9122" t="b">
            <v>1</v>
          </cell>
        </row>
        <row r="9123">
          <cell r="R9123">
            <v>2</v>
          </cell>
          <cell r="Y9123" t="e">
            <v>#N/A</v>
          </cell>
          <cell r="AA9123" t="b">
            <v>1</v>
          </cell>
        </row>
        <row r="9124">
          <cell r="R9124">
            <v>2</v>
          </cell>
          <cell r="Y9124">
            <v>2</v>
          </cell>
          <cell r="AA9124" t="b">
            <v>1</v>
          </cell>
        </row>
        <row r="9125">
          <cell r="R9125">
            <v>2</v>
          </cell>
          <cell r="Y9125">
            <v>1</v>
          </cell>
          <cell r="AA9125" t="b">
            <v>1</v>
          </cell>
        </row>
        <row r="9126">
          <cell r="R9126">
            <v>3</v>
          </cell>
          <cell r="Y9126">
            <v>1</v>
          </cell>
          <cell r="AA9126" t="b">
            <v>1</v>
          </cell>
        </row>
        <row r="9127">
          <cell r="R9127">
            <v>2</v>
          </cell>
          <cell r="Y9127">
            <v>1</v>
          </cell>
          <cell r="AA9127" t="b">
            <v>1</v>
          </cell>
        </row>
        <row r="9128">
          <cell r="R9128">
            <v>2</v>
          </cell>
          <cell r="Y9128">
            <v>2</v>
          </cell>
          <cell r="AA9128" t="b">
            <v>1</v>
          </cell>
        </row>
        <row r="9129">
          <cell r="R9129">
            <v>1</v>
          </cell>
          <cell r="Y9129">
            <v>1</v>
          </cell>
          <cell r="AA9129" t="b">
            <v>1</v>
          </cell>
        </row>
        <row r="9130">
          <cell r="R9130">
            <v>2</v>
          </cell>
          <cell r="Y9130">
            <v>3</v>
          </cell>
          <cell r="AA9130" t="b">
            <v>1</v>
          </cell>
        </row>
        <row r="9131">
          <cell r="R9131">
            <v>2</v>
          </cell>
          <cell r="Y9131">
            <v>1</v>
          </cell>
          <cell r="AA9131" t="b">
            <v>1</v>
          </cell>
        </row>
        <row r="9132">
          <cell r="R9132">
            <v>2</v>
          </cell>
          <cell r="Y9132" t="e">
            <v>#N/A</v>
          </cell>
          <cell r="AA9132" t="b">
            <v>1</v>
          </cell>
        </row>
        <row r="9133">
          <cell r="R9133">
            <v>1</v>
          </cell>
          <cell r="Y9133">
            <v>1</v>
          </cell>
          <cell r="AA9133" t="b">
            <v>1</v>
          </cell>
        </row>
        <row r="9134">
          <cell r="R9134">
            <v>4</v>
          </cell>
          <cell r="Y9134">
            <v>2</v>
          </cell>
          <cell r="AA9134" t="b">
            <v>1</v>
          </cell>
        </row>
        <row r="9135">
          <cell r="R9135">
            <v>3</v>
          </cell>
          <cell r="Y9135">
            <v>2</v>
          </cell>
          <cell r="AA9135" t="b">
            <v>1</v>
          </cell>
        </row>
        <row r="9136">
          <cell r="R9136">
            <v>2</v>
          </cell>
          <cell r="Y9136">
            <v>2</v>
          </cell>
          <cell r="AA9136" t="b">
            <v>1</v>
          </cell>
        </row>
        <row r="9137">
          <cell r="R9137">
            <v>1</v>
          </cell>
          <cell r="Y9137">
            <v>1</v>
          </cell>
          <cell r="AA9137" t="b">
            <v>1</v>
          </cell>
        </row>
        <row r="9138">
          <cell r="R9138">
            <v>0</v>
          </cell>
          <cell r="Y9138">
            <v>3</v>
          </cell>
          <cell r="AA9138" t="b">
            <v>1</v>
          </cell>
        </row>
        <row r="9139">
          <cell r="R9139">
            <v>2</v>
          </cell>
          <cell r="Y9139">
            <v>1</v>
          </cell>
          <cell r="AA9139" t="b">
            <v>1</v>
          </cell>
        </row>
        <row r="9140">
          <cell r="R9140">
            <v>2</v>
          </cell>
          <cell r="Y9140">
            <v>1</v>
          </cell>
          <cell r="AA9140" t="b">
            <v>1</v>
          </cell>
        </row>
        <row r="9141">
          <cell r="R9141">
            <v>2</v>
          </cell>
          <cell r="Y9141">
            <v>1</v>
          </cell>
          <cell r="AA9141" t="b">
            <v>1</v>
          </cell>
        </row>
        <row r="9142">
          <cell r="R9142">
            <v>2</v>
          </cell>
          <cell r="Y9142">
            <v>1</v>
          </cell>
          <cell r="AA9142" t="b">
            <v>1</v>
          </cell>
        </row>
        <row r="9143">
          <cell r="R9143">
            <v>2</v>
          </cell>
          <cell r="Y9143">
            <v>2</v>
          </cell>
          <cell r="AA9143" t="b">
            <v>1</v>
          </cell>
        </row>
        <row r="9144">
          <cell r="R9144">
            <v>3</v>
          </cell>
          <cell r="Y9144">
            <v>2</v>
          </cell>
          <cell r="AA9144" t="b">
            <v>1</v>
          </cell>
        </row>
        <row r="9145">
          <cell r="R9145">
            <v>1</v>
          </cell>
          <cell r="Y9145" t="e">
            <v>#N/A</v>
          </cell>
          <cell r="AA9145" t="b">
            <v>1</v>
          </cell>
        </row>
        <row r="9146">
          <cell r="R9146">
            <v>3</v>
          </cell>
          <cell r="Y9146">
            <v>2</v>
          </cell>
          <cell r="AA9146" t="b">
            <v>1</v>
          </cell>
        </row>
        <row r="9147">
          <cell r="R9147">
            <v>3</v>
          </cell>
          <cell r="Y9147">
            <v>2</v>
          </cell>
          <cell r="AA9147" t="b">
            <v>1</v>
          </cell>
        </row>
        <row r="9148">
          <cell r="R9148">
            <v>2</v>
          </cell>
          <cell r="Y9148">
            <v>1</v>
          </cell>
          <cell r="AA9148" t="b">
            <v>1</v>
          </cell>
        </row>
        <row r="9149">
          <cell r="R9149">
            <v>1</v>
          </cell>
          <cell r="Y9149">
            <v>1</v>
          </cell>
          <cell r="AA9149" t="b">
            <v>1</v>
          </cell>
        </row>
        <row r="9150">
          <cell r="R9150">
            <v>2</v>
          </cell>
          <cell r="Y9150">
            <v>2</v>
          </cell>
          <cell r="AA9150" t="b">
            <v>1</v>
          </cell>
        </row>
        <row r="9151">
          <cell r="R9151">
            <v>2</v>
          </cell>
          <cell r="Y9151">
            <v>2</v>
          </cell>
          <cell r="AA9151" t="b">
            <v>1</v>
          </cell>
        </row>
        <row r="9152">
          <cell r="R9152">
            <v>2</v>
          </cell>
          <cell r="Y9152">
            <v>2</v>
          </cell>
          <cell r="AA9152" t="b">
            <v>1</v>
          </cell>
        </row>
        <row r="9153">
          <cell r="R9153">
            <v>2</v>
          </cell>
          <cell r="Y9153">
            <v>2</v>
          </cell>
          <cell r="AA9153" t="b">
            <v>1</v>
          </cell>
        </row>
        <row r="9154">
          <cell r="R9154">
            <v>2</v>
          </cell>
          <cell r="Y9154">
            <v>1</v>
          </cell>
          <cell r="AA9154" t="b">
            <v>1</v>
          </cell>
        </row>
        <row r="9155">
          <cell r="R9155">
            <v>3</v>
          </cell>
          <cell r="Y9155">
            <v>1</v>
          </cell>
          <cell r="AA9155" t="b">
            <v>1</v>
          </cell>
        </row>
        <row r="9156">
          <cell r="R9156">
            <v>4</v>
          </cell>
          <cell r="Y9156">
            <v>3</v>
          </cell>
          <cell r="AA9156" t="b">
            <v>1</v>
          </cell>
        </row>
        <row r="9157">
          <cell r="R9157">
            <v>2</v>
          </cell>
          <cell r="Y9157">
            <v>2</v>
          </cell>
          <cell r="AA9157" t="b">
            <v>1</v>
          </cell>
        </row>
        <row r="9158">
          <cell r="R9158">
            <v>2</v>
          </cell>
          <cell r="Y9158">
            <v>2</v>
          </cell>
          <cell r="AA9158" t="b">
            <v>1</v>
          </cell>
        </row>
        <row r="9159">
          <cell r="R9159">
            <v>2</v>
          </cell>
          <cell r="Y9159">
            <v>2</v>
          </cell>
          <cell r="AA9159" t="b">
            <v>1</v>
          </cell>
        </row>
        <row r="9160">
          <cell r="R9160">
            <v>2</v>
          </cell>
          <cell r="Y9160">
            <v>1</v>
          </cell>
          <cell r="AA9160" t="b">
            <v>1</v>
          </cell>
        </row>
        <row r="9161">
          <cell r="R9161">
            <v>2</v>
          </cell>
          <cell r="Y9161">
            <v>1</v>
          </cell>
          <cell r="AA9161" t="b">
            <v>1</v>
          </cell>
        </row>
        <row r="9162">
          <cell r="R9162">
            <v>1</v>
          </cell>
          <cell r="Y9162">
            <v>1</v>
          </cell>
          <cell r="AA9162" t="b">
            <v>1</v>
          </cell>
        </row>
        <row r="9163">
          <cell r="R9163">
            <v>3</v>
          </cell>
          <cell r="Y9163">
            <v>2</v>
          </cell>
          <cell r="AA9163" t="b">
            <v>1</v>
          </cell>
        </row>
        <row r="9164">
          <cell r="R9164">
            <v>3</v>
          </cell>
          <cell r="Y9164">
            <v>2</v>
          </cell>
          <cell r="AA9164" t="b">
            <v>1</v>
          </cell>
        </row>
        <row r="9165">
          <cell r="R9165">
            <v>1</v>
          </cell>
          <cell r="Y9165">
            <v>2</v>
          </cell>
          <cell r="AA9165" t="b">
            <v>1</v>
          </cell>
        </row>
        <row r="9166">
          <cell r="R9166">
            <v>1</v>
          </cell>
          <cell r="Y9166">
            <v>2</v>
          </cell>
          <cell r="AA9166" t="b">
            <v>1</v>
          </cell>
        </row>
        <row r="9167">
          <cell r="R9167">
            <v>3</v>
          </cell>
          <cell r="Y9167">
            <v>2</v>
          </cell>
          <cell r="AA9167" t="b">
            <v>1</v>
          </cell>
        </row>
        <row r="9168">
          <cell r="R9168">
            <v>1</v>
          </cell>
          <cell r="Y9168">
            <v>2</v>
          </cell>
          <cell r="AA9168" t="b">
            <v>1</v>
          </cell>
        </row>
        <row r="9169">
          <cell r="R9169">
            <v>1</v>
          </cell>
          <cell r="Y9169">
            <v>2</v>
          </cell>
          <cell r="AA9169" t="b">
            <v>1</v>
          </cell>
        </row>
        <row r="9170">
          <cell r="R9170">
            <v>3</v>
          </cell>
          <cell r="Y9170">
            <v>3</v>
          </cell>
          <cell r="AA9170" t="b">
            <v>1</v>
          </cell>
        </row>
        <row r="9171">
          <cell r="R9171">
            <v>3</v>
          </cell>
          <cell r="Y9171">
            <v>2</v>
          </cell>
          <cell r="AA9171" t="b">
            <v>1</v>
          </cell>
        </row>
        <row r="9172">
          <cell r="R9172">
            <v>2</v>
          </cell>
          <cell r="Y9172">
            <v>1</v>
          </cell>
          <cell r="AA9172" t="b">
            <v>1</v>
          </cell>
        </row>
        <row r="9173">
          <cell r="R9173">
            <v>2</v>
          </cell>
          <cell r="Y9173">
            <v>1</v>
          </cell>
          <cell r="AA9173" t="b">
            <v>1</v>
          </cell>
        </row>
        <row r="9174">
          <cell r="R9174">
            <v>2</v>
          </cell>
          <cell r="Y9174">
            <v>2</v>
          </cell>
          <cell r="AA9174" t="b">
            <v>1</v>
          </cell>
        </row>
        <row r="9175">
          <cell r="R9175">
            <v>1</v>
          </cell>
          <cell r="Y9175">
            <v>1</v>
          </cell>
          <cell r="AA9175" t="b">
            <v>1</v>
          </cell>
        </row>
        <row r="9176">
          <cell r="R9176">
            <v>2</v>
          </cell>
          <cell r="Y9176">
            <v>2</v>
          </cell>
          <cell r="AA9176" t="b">
            <v>1</v>
          </cell>
        </row>
        <row r="9177">
          <cell r="R9177">
            <v>0</v>
          </cell>
          <cell r="Y9177" t="str">
            <v/>
          </cell>
          <cell r="AA9177" t="b">
            <v>1</v>
          </cell>
        </row>
        <row r="9178">
          <cell r="R9178">
            <v>2</v>
          </cell>
          <cell r="Y9178">
            <v>3</v>
          </cell>
          <cell r="AA9178" t="b">
            <v>1</v>
          </cell>
        </row>
        <row r="9179">
          <cell r="R9179">
            <v>1</v>
          </cell>
          <cell r="Y9179">
            <v>2</v>
          </cell>
          <cell r="AA9179" t="b">
            <v>1</v>
          </cell>
        </row>
        <row r="9180">
          <cell r="R9180">
            <v>2</v>
          </cell>
          <cell r="Y9180">
            <v>2</v>
          </cell>
          <cell r="AA9180" t="b">
            <v>1</v>
          </cell>
        </row>
        <row r="9181">
          <cell r="R9181">
            <v>1</v>
          </cell>
          <cell r="Y9181">
            <v>1</v>
          </cell>
          <cell r="AA9181" t="b">
            <v>1</v>
          </cell>
        </row>
        <row r="9182">
          <cell r="R9182">
            <v>2</v>
          </cell>
          <cell r="Y9182">
            <v>2</v>
          </cell>
          <cell r="AA9182" t="b">
            <v>1</v>
          </cell>
        </row>
        <row r="9183">
          <cell r="R9183">
            <v>2</v>
          </cell>
          <cell r="Y9183">
            <v>2</v>
          </cell>
          <cell r="AA9183" t="b">
            <v>1</v>
          </cell>
        </row>
        <row r="9184">
          <cell r="R9184">
            <v>0</v>
          </cell>
          <cell r="Y9184" t="str">
            <v/>
          </cell>
          <cell r="AA9184" t="b">
            <v>1</v>
          </cell>
        </row>
        <row r="9185">
          <cell r="R9185">
            <v>0</v>
          </cell>
          <cell r="Y9185" t="str">
            <v/>
          </cell>
          <cell r="AA9185" t="b">
            <v>1</v>
          </cell>
        </row>
        <row r="9186">
          <cell r="R9186">
            <v>0</v>
          </cell>
          <cell r="Y9186" t="str">
            <v/>
          </cell>
          <cell r="AA9186" t="b">
            <v>1</v>
          </cell>
        </row>
        <row r="9187">
          <cell r="R9187">
            <v>0</v>
          </cell>
          <cell r="Y9187" t="str">
            <v/>
          </cell>
          <cell r="AA9187" t="b">
            <v>1</v>
          </cell>
        </row>
        <row r="9188">
          <cell r="R9188">
            <v>2</v>
          </cell>
          <cell r="Y9188">
            <v>2</v>
          </cell>
          <cell r="AA9188" t="b">
            <v>1</v>
          </cell>
        </row>
        <row r="9189">
          <cell r="R9189">
            <v>2</v>
          </cell>
          <cell r="Y9189">
            <v>2</v>
          </cell>
          <cell r="AA9189" t="b">
            <v>1</v>
          </cell>
        </row>
        <row r="9190">
          <cell r="R9190">
            <v>1</v>
          </cell>
          <cell r="Y9190">
            <v>1</v>
          </cell>
          <cell r="AA9190" t="b">
            <v>1</v>
          </cell>
        </row>
        <row r="9191">
          <cell r="R9191">
            <v>2</v>
          </cell>
          <cell r="Y9191" t="str">
            <v/>
          </cell>
          <cell r="AA9191" t="b">
            <v>1</v>
          </cell>
        </row>
        <row r="9192">
          <cell r="R9192">
            <v>2</v>
          </cell>
          <cell r="Y9192">
            <v>2</v>
          </cell>
          <cell r="AA9192" t="b">
            <v>1</v>
          </cell>
        </row>
        <row r="9193">
          <cell r="R9193">
            <v>2</v>
          </cell>
          <cell r="Y9193">
            <v>1</v>
          </cell>
          <cell r="AA9193" t="b">
            <v>1</v>
          </cell>
        </row>
        <row r="9194">
          <cell r="R9194">
            <v>2</v>
          </cell>
          <cell r="Y9194" t="e">
            <v>#N/A</v>
          </cell>
          <cell r="AA9194" t="b">
            <v>1</v>
          </cell>
        </row>
        <row r="9195">
          <cell r="R9195">
            <v>2</v>
          </cell>
          <cell r="Y9195" t="str">
            <v/>
          </cell>
          <cell r="AA9195" t="b">
            <v>1</v>
          </cell>
        </row>
        <row r="9196">
          <cell r="R9196">
            <v>2</v>
          </cell>
          <cell r="Y9196">
            <v>2</v>
          </cell>
          <cell r="AA9196" t="b">
            <v>1</v>
          </cell>
        </row>
        <row r="9197">
          <cell r="R9197">
            <v>2</v>
          </cell>
          <cell r="Y9197">
            <v>2</v>
          </cell>
          <cell r="AA9197" t="b">
            <v>1</v>
          </cell>
        </row>
        <row r="9198">
          <cell r="R9198">
            <v>2</v>
          </cell>
          <cell r="Y9198" t="str">
            <v/>
          </cell>
          <cell r="AA9198" t="b">
            <v>1</v>
          </cell>
        </row>
        <row r="9199">
          <cell r="R9199">
            <v>2</v>
          </cell>
          <cell r="Y9199" t="str">
            <v/>
          </cell>
          <cell r="AA9199" t="b">
            <v>1</v>
          </cell>
        </row>
        <row r="9200">
          <cell r="R9200">
            <v>2</v>
          </cell>
          <cell r="Y9200">
            <v>1</v>
          </cell>
          <cell r="AA9200" t="b">
            <v>1</v>
          </cell>
        </row>
        <row r="9201">
          <cell r="R9201">
            <v>2</v>
          </cell>
          <cell r="Y9201">
            <v>2</v>
          </cell>
          <cell r="AA9201" t="b">
            <v>1</v>
          </cell>
        </row>
        <row r="9202">
          <cell r="R9202">
            <v>1</v>
          </cell>
          <cell r="Y9202">
            <v>2</v>
          </cell>
          <cell r="AA9202" t="b">
            <v>1</v>
          </cell>
        </row>
        <row r="9203">
          <cell r="R9203">
            <v>2</v>
          </cell>
          <cell r="Y9203" t="e">
            <v>#N/A</v>
          </cell>
          <cell r="AA9203" t="b">
            <v>1</v>
          </cell>
        </row>
        <row r="9204">
          <cell r="R9204">
            <v>2</v>
          </cell>
          <cell r="Y9204">
            <v>2</v>
          </cell>
          <cell r="AA9204" t="b">
            <v>1</v>
          </cell>
        </row>
        <row r="9205">
          <cell r="R9205">
            <v>2</v>
          </cell>
          <cell r="Y9205" t="e">
            <v>#N/A</v>
          </cell>
          <cell r="AA9205" t="b">
            <v>1</v>
          </cell>
        </row>
        <row r="9206">
          <cell r="R9206">
            <v>2</v>
          </cell>
          <cell r="Y9206">
            <v>2</v>
          </cell>
          <cell r="AA9206" t="b">
            <v>1</v>
          </cell>
        </row>
        <row r="9207">
          <cell r="R9207">
            <v>2</v>
          </cell>
          <cell r="Y9207" t="e">
            <v>#N/A</v>
          </cell>
          <cell r="AA9207" t="b">
            <v>1</v>
          </cell>
        </row>
        <row r="9208">
          <cell r="R9208">
            <v>2</v>
          </cell>
          <cell r="Y9208" t="e">
            <v>#N/A</v>
          </cell>
          <cell r="AA9208" t="b">
            <v>1</v>
          </cell>
        </row>
        <row r="9209">
          <cell r="R9209">
            <v>3</v>
          </cell>
          <cell r="Y9209">
            <v>2</v>
          </cell>
          <cell r="AA9209" t="b">
            <v>1</v>
          </cell>
        </row>
        <row r="9210">
          <cell r="R9210">
            <v>2</v>
          </cell>
          <cell r="Y9210">
            <v>3</v>
          </cell>
          <cell r="AA9210" t="b">
            <v>1</v>
          </cell>
        </row>
        <row r="9211">
          <cell r="R9211">
            <v>2</v>
          </cell>
          <cell r="Y9211">
            <v>1</v>
          </cell>
          <cell r="AA9211" t="b">
            <v>1</v>
          </cell>
        </row>
        <row r="9212">
          <cell r="R9212">
            <v>3</v>
          </cell>
          <cell r="Y9212">
            <v>2</v>
          </cell>
          <cell r="AA9212" t="b">
            <v>1</v>
          </cell>
        </row>
        <row r="9213">
          <cell r="R9213">
            <v>3</v>
          </cell>
          <cell r="Y9213">
            <v>2</v>
          </cell>
          <cell r="AA9213" t="b">
            <v>1</v>
          </cell>
        </row>
        <row r="9214">
          <cell r="R9214">
            <v>2</v>
          </cell>
          <cell r="Y9214">
            <v>1</v>
          </cell>
          <cell r="AA9214" t="b">
            <v>1</v>
          </cell>
        </row>
        <row r="9215">
          <cell r="R9215">
            <v>2</v>
          </cell>
          <cell r="Y9215">
            <v>2</v>
          </cell>
          <cell r="AA9215" t="b">
            <v>1</v>
          </cell>
        </row>
        <row r="9216">
          <cell r="R9216">
            <v>2</v>
          </cell>
          <cell r="Y9216">
            <v>1</v>
          </cell>
          <cell r="AA9216" t="b">
            <v>1</v>
          </cell>
        </row>
        <row r="9217">
          <cell r="R9217">
            <v>2</v>
          </cell>
          <cell r="Y9217">
            <v>2</v>
          </cell>
          <cell r="AA9217" t="b">
            <v>1</v>
          </cell>
        </row>
        <row r="9218">
          <cell r="R9218">
            <v>2</v>
          </cell>
          <cell r="Y9218">
            <v>3</v>
          </cell>
          <cell r="AA9218" t="b">
            <v>1</v>
          </cell>
        </row>
        <row r="9219">
          <cell r="R9219">
            <v>2</v>
          </cell>
          <cell r="Y9219">
            <v>2</v>
          </cell>
          <cell r="AA9219" t="b">
            <v>1</v>
          </cell>
        </row>
        <row r="9220">
          <cell r="R9220">
            <v>3</v>
          </cell>
          <cell r="Y9220">
            <v>3</v>
          </cell>
          <cell r="AA9220" t="b">
            <v>1</v>
          </cell>
        </row>
        <row r="9221">
          <cell r="R9221">
            <v>3</v>
          </cell>
          <cell r="Y9221">
            <v>2</v>
          </cell>
          <cell r="AA9221" t="b">
            <v>1</v>
          </cell>
        </row>
        <row r="9222">
          <cell r="R9222">
            <v>4</v>
          </cell>
          <cell r="Y9222" t="e">
            <v>#N/A</v>
          </cell>
          <cell r="AA9222" t="b">
            <v>1</v>
          </cell>
        </row>
        <row r="9223">
          <cell r="R9223">
            <v>2</v>
          </cell>
          <cell r="Y9223">
            <v>1</v>
          </cell>
          <cell r="AA9223" t="b">
            <v>1</v>
          </cell>
        </row>
        <row r="9224">
          <cell r="R9224">
            <v>2</v>
          </cell>
          <cell r="Y9224">
            <v>2</v>
          </cell>
          <cell r="AA9224" t="b">
            <v>1</v>
          </cell>
        </row>
        <row r="9225">
          <cell r="R9225">
            <v>2</v>
          </cell>
          <cell r="Y9225">
            <v>2</v>
          </cell>
          <cell r="AA9225" t="b">
            <v>1</v>
          </cell>
        </row>
        <row r="9226">
          <cell r="R9226">
            <v>2</v>
          </cell>
          <cell r="Y9226">
            <v>3</v>
          </cell>
          <cell r="AA9226" t="b">
            <v>1</v>
          </cell>
        </row>
        <row r="9227">
          <cell r="R9227">
            <v>2</v>
          </cell>
          <cell r="Y9227">
            <v>1</v>
          </cell>
          <cell r="AA9227" t="b">
            <v>1</v>
          </cell>
        </row>
        <row r="9228">
          <cell r="R9228">
            <v>3</v>
          </cell>
          <cell r="Y9228">
            <v>2</v>
          </cell>
          <cell r="AA9228" t="b">
            <v>1</v>
          </cell>
        </row>
        <row r="9229">
          <cell r="R9229">
            <v>3</v>
          </cell>
          <cell r="Y9229">
            <v>3</v>
          </cell>
          <cell r="AA9229" t="b">
            <v>1</v>
          </cell>
        </row>
        <row r="9230">
          <cell r="R9230">
            <v>1</v>
          </cell>
          <cell r="Y9230">
            <v>2</v>
          </cell>
          <cell r="AA9230" t="b">
            <v>1</v>
          </cell>
        </row>
        <row r="9231">
          <cell r="R9231">
            <v>1</v>
          </cell>
          <cell r="Y9231">
            <v>1</v>
          </cell>
          <cell r="AA9231" t="b">
            <v>1</v>
          </cell>
        </row>
        <row r="9232">
          <cell r="R9232">
            <v>2</v>
          </cell>
          <cell r="Y9232">
            <v>2</v>
          </cell>
          <cell r="AA9232" t="b">
            <v>1</v>
          </cell>
        </row>
        <row r="9233">
          <cell r="R9233">
            <v>1</v>
          </cell>
          <cell r="Y9233">
            <v>1</v>
          </cell>
          <cell r="AA9233" t="b">
            <v>1</v>
          </cell>
        </row>
        <row r="9234">
          <cell r="R9234">
            <v>2</v>
          </cell>
          <cell r="Y9234">
            <v>1</v>
          </cell>
          <cell r="AA9234" t="b">
            <v>1</v>
          </cell>
        </row>
        <row r="9235">
          <cell r="R9235">
            <v>3</v>
          </cell>
          <cell r="Y9235" t="str">
            <v/>
          </cell>
          <cell r="AA9235" t="b">
            <v>1</v>
          </cell>
        </row>
        <row r="9236">
          <cell r="R9236">
            <v>2</v>
          </cell>
          <cell r="Y9236">
            <v>2</v>
          </cell>
          <cell r="AA9236" t="b">
            <v>1</v>
          </cell>
        </row>
        <row r="9237">
          <cell r="R9237">
            <v>2</v>
          </cell>
          <cell r="Y9237">
            <v>2</v>
          </cell>
          <cell r="AA9237" t="b">
            <v>1</v>
          </cell>
        </row>
        <row r="9238">
          <cell r="R9238">
            <v>2</v>
          </cell>
          <cell r="Y9238">
            <v>2</v>
          </cell>
          <cell r="AA9238" t="b">
            <v>1</v>
          </cell>
        </row>
        <row r="9239">
          <cell r="R9239">
            <v>2</v>
          </cell>
          <cell r="Y9239">
            <v>2</v>
          </cell>
          <cell r="AA9239" t="b">
            <v>1</v>
          </cell>
        </row>
        <row r="9240">
          <cell r="R9240">
            <v>3</v>
          </cell>
          <cell r="Y9240">
            <v>2</v>
          </cell>
          <cell r="AA9240" t="b">
            <v>1</v>
          </cell>
        </row>
        <row r="9241">
          <cell r="R9241">
            <v>2</v>
          </cell>
          <cell r="Y9241">
            <v>2</v>
          </cell>
          <cell r="AA9241" t="b">
            <v>1</v>
          </cell>
        </row>
        <row r="9242">
          <cell r="R9242">
            <v>2</v>
          </cell>
          <cell r="Y9242">
            <v>3</v>
          </cell>
          <cell r="AA9242" t="b">
            <v>1</v>
          </cell>
        </row>
        <row r="9243">
          <cell r="R9243">
            <v>2</v>
          </cell>
          <cell r="Y9243">
            <v>1</v>
          </cell>
          <cell r="AA9243" t="b">
            <v>1</v>
          </cell>
        </row>
        <row r="9244">
          <cell r="R9244">
            <v>2</v>
          </cell>
          <cell r="Y9244" t="str">
            <v/>
          </cell>
          <cell r="AA9244" t="b">
            <v>1</v>
          </cell>
        </row>
        <row r="9245">
          <cell r="R9245">
            <v>3</v>
          </cell>
          <cell r="Y9245">
            <v>3</v>
          </cell>
          <cell r="AA9245" t="b">
            <v>1</v>
          </cell>
        </row>
        <row r="9246">
          <cell r="R9246">
            <v>2</v>
          </cell>
          <cell r="Y9246">
            <v>2</v>
          </cell>
          <cell r="AA9246" t="b">
            <v>1</v>
          </cell>
        </row>
        <row r="9247">
          <cell r="R9247">
            <v>2</v>
          </cell>
          <cell r="Y9247">
            <v>3</v>
          </cell>
          <cell r="AA9247" t="b">
            <v>1</v>
          </cell>
        </row>
        <row r="9248">
          <cell r="R9248">
            <v>1</v>
          </cell>
          <cell r="Y9248">
            <v>1</v>
          </cell>
          <cell r="AA9248" t="b">
            <v>1</v>
          </cell>
        </row>
        <row r="9249">
          <cell r="R9249">
            <v>1</v>
          </cell>
          <cell r="Y9249">
            <v>2</v>
          </cell>
          <cell r="AA9249" t="b">
            <v>1</v>
          </cell>
        </row>
        <row r="9250">
          <cell r="R9250">
            <v>2</v>
          </cell>
          <cell r="Y9250">
            <v>2</v>
          </cell>
          <cell r="AA9250" t="b">
            <v>1</v>
          </cell>
        </row>
        <row r="9251">
          <cell r="R9251">
            <v>4</v>
          </cell>
          <cell r="Y9251">
            <v>3</v>
          </cell>
          <cell r="AA9251" t="b">
            <v>1</v>
          </cell>
        </row>
        <row r="9252">
          <cell r="R9252">
            <v>2</v>
          </cell>
          <cell r="Y9252" t="e">
            <v>#N/A</v>
          </cell>
          <cell r="AA9252" t="b">
            <v>1</v>
          </cell>
        </row>
        <row r="9253">
          <cell r="R9253">
            <v>2</v>
          </cell>
          <cell r="Y9253">
            <v>2</v>
          </cell>
          <cell r="AA9253" t="b">
            <v>1</v>
          </cell>
        </row>
        <row r="9254">
          <cell r="R9254">
            <v>2</v>
          </cell>
          <cell r="Y9254">
            <v>2</v>
          </cell>
          <cell r="AA9254" t="b">
            <v>1</v>
          </cell>
        </row>
        <row r="9255">
          <cell r="R9255">
            <v>2</v>
          </cell>
          <cell r="Y9255">
            <v>2</v>
          </cell>
          <cell r="AA9255" t="b">
            <v>1</v>
          </cell>
        </row>
        <row r="9256">
          <cell r="R9256">
            <v>2</v>
          </cell>
          <cell r="Y9256">
            <v>2</v>
          </cell>
          <cell r="AA9256" t="b">
            <v>1</v>
          </cell>
        </row>
        <row r="9257">
          <cell r="R9257">
            <v>2</v>
          </cell>
          <cell r="Y9257">
            <v>2</v>
          </cell>
          <cell r="AA9257" t="b">
            <v>1</v>
          </cell>
        </row>
        <row r="9258">
          <cell r="R9258">
            <v>2</v>
          </cell>
          <cell r="Y9258">
            <v>2</v>
          </cell>
          <cell r="AA9258" t="b">
            <v>1</v>
          </cell>
        </row>
        <row r="9259">
          <cell r="R9259">
            <v>1</v>
          </cell>
          <cell r="Y9259">
            <v>2</v>
          </cell>
          <cell r="AA9259" t="b">
            <v>1</v>
          </cell>
        </row>
        <row r="9260">
          <cell r="R9260">
            <v>2</v>
          </cell>
          <cell r="Y9260">
            <v>3</v>
          </cell>
          <cell r="AA9260" t="b">
            <v>1</v>
          </cell>
        </row>
        <row r="9261">
          <cell r="R9261">
            <v>3</v>
          </cell>
          <cell r="Y9261">
            <v>2</v>
          </cell>
          <cell r="AA9261" t="b">
            <v>1</v>
          </cell>
        </row>
        <row r="9262">
          <cell r="R9262">
            <v>3</v>
          </cell>
          <cell r="Y9262">
            <v>2</v>
          </cell>
          <cell r="AA9262" t="b">
            <v>1</v>
          </cell>
        </row>
        <row r="9263">
          <cell r="R9263">
            <v>3</v>
          </cell>
          <cell r="Y9263">
            <v>2</v>
          </cell>
          <cell r="AA9263" t="b">
            <v>1</v>
          </cell>
        </row>
        <row r="9264">
          <cell r="R9264">
            <v>2</v>
          </cell>
          <cell r="Y9264">
            <v>2</v>
          </cell>
          <cell r="AA9264" t="b">
            <v>1</v>
          </cell>
        </row>
        <row r="9265">
          <cell r="R9265">
            <v>1</v>
          </cell>
          <cell r="Y9265">
            <v>2</v>
          </cell>
          <cell r="AA9265" t="b">
            <v>1</v>
          </cell>
        </row>
        <row r="9266">
          <cell r="R9266">
            <v>2</v>
          </cell>
          <cell r="Y9266" t="e">
            <v>#N/A</v>
          </cell>
          <cell r="AA9266" t="b">
            <v>1</v>
          </cell>
        </row>
        <row r="9267">
          <cell r="R9267">
            <v>2</v>
          </cell>
          <cell r="Y9267" t="str">
            <v/>
          </cell>
          <cell r="AA9267" t="b">
            <v>1</v>
          </cell>
        </row>
        <row r="9268">
          <cell r="R9268">
            <v>2</v>
          </cell>
          <cell r="Y9268">
            <v>2</v>
          </cell>
          <cell r="AA9268" t="b">
            <v>1</v>
          </cell>
        </row>
        <row r="9269">
          <cell r="R9269">
            <v>2</v>
          </cell>
          <cell r="Y9269">
            <v>2</v>
          </cell>
          <cell r="AA9269" t="b">
            <v>1</v>
          </cell>
        </row>
        <row r="9270">
          <cell r="R9270">
            <v>2</v>
          </cell>
          <cell r="Y9270">
            <v>2</v>
          </cell>
          <cell r="AA9270" t="b">
            <v>1</v>
          </cell>
        </row>
        <row r="9271">
          <cell r="R9271">
            <v>2</v>
          </cell>
          <cell r="Y9271">
            <v>2</v>
          </cell>
          <cell r="AA9271" t="b">
            <v>1</v>
          </cell>
        </row>
        <row r="9272">
          <cell r="R9272">
            <v>2</v>
          </cell>
          <cell r="Y9272">
            <v>2</v>
          </cell>
          <cell r="AA9272" t="b">
            <v>1</v>
          </cell>
        </row>
        <row r="9273">
          <cell r="R9273">
            <v>2</v>
          </cell>
          <cell r="Y9273">
            <v>2</v>
          </cell>
          <cell r="AA9273" t="b">
            <v>1</v>
          </cell>
        </row>
        <row r="9274">
          <cell r="R9274">
            <v>2</v>
          </cell>
          <cell r="Y9274">
            <v>1</v>
          </cell>
          <cell r="AA9274" t="b">
            <v>1</v>
          </cell>
        </row>
        <row r="9275">
          <cell r="R9275">
            <v>2</v>
          </cell>
          <cell r="Y9275">
            <v>1</v>
          </cell>
          <cell r="AA9275" t="b">
            <v>1</v>
          </cell>
        </row>
        <row r="9276">
          <cell r="R9276">
            <v>2</v>
          </cell>
          <cell r="Y9276">
            <v>2</v>
          </cell>
          <cell r="AA9276" t="b">
            <v>1</v>
          </cell>
        </row>
        <row r="9277">
          <cell r="R9277">
            <v>2</v>
          </cell>
          <cell r="Y9277" t="str">
            <v/>
          </cell>
          <cell r="AA9277" t="b">
            <v>1</v>
          </cell>
        </row>
        <row r="9278">
          <cell r="R9278">
            <v>2</v>
          </cell>
          <cell r="Y9278">
            <v>2</v>
          </cell>
          <cell r="AA9278" t="b">
            <v>1</v>
          </cell>
        </row>
        <row r="9279">
          <cell r="R9279">
            <v>2</v>
          </cell>
          <cell r="Y9279">
            <v>1</v>
          </cell>
          <cell r="AA9279" t="b">
            <v>1</v>
          </cell>
        </row>
        <row r="9280">
          <cell r="R9280">
            <v>2</v>
          </cell>
          <cell r="Y9280">
            <v>2</v>
          </cell>
          <cell r="AA9280" t="b">
            <v>1</v>
          </cell>
        </row>
        <row r="9281">
          <cell r="R9281">
            <v>2</v>
          </cell>
          <cell r="Y9281" t="str">
            <v/>
          </cell>
          <cell r="AA9281" t="b">
            <v>1</v>
          </cell>
        </row>
        <row r="9282">
          <cell r="R9282">
            <v>2</v>
          </cell>
          <cell r="Y9282">
            <v>2</v>
          </cell>
          <cell r="AA9282" t="b">
            <v>1</v>
          </cell>
        </row>
        <row r="9283">
          <cell r="R9283">
            <v>2</v>
          </cell>
          <cell r="Y9283">
            <v>2</v>
          </cell>
          <cell r="AA9283" t="b">
            <v>1</v>
          </cell>
        </row>
        <row r="9284">
          <cell r="R9284">
            <v>1</v>
          </cell>
          <cell r="Y9284">
            <v>1</v>
          </cell>
          <cell r="AA9284" t="b">
            <v>1</v>
          </cell>
        </row>
        <row r="9285">
          <cell r="R9285">
            <v>2</v>
          </cell>
          <cell r="Y9285">
            <v>2</v>
          </cell>
          <cell r="AA9285" t="b">
            <v>1</v>
          </cell>
        </row>
        <row r="9286">
          <cell r="R9286">
            <v>2</v>
          </cell>
          <cell r="Y9286">
            <v>2</v>
          </cell>
          <cell r="AA9286" t="b">
            <v>1</v>
          </cell>
        </row>
        <row r="9287">
          <cell r="R9287">
            <v>2</v>
          </cell>
          <cell r="Y9287">
            <v>2</v>
          </cell>
          <cell r="AA9287" t="b">
            <v>1</v>
          </cell>
        </row>
        <row r="9288">
          <cell r="R9288">
            <v>2</v>
          </cell>
          <cell r="Y9288">
            <v>1</v>
          </cell>
          <cell r="AA9288" t="b">
            <v>1</v>
          </cell>
        </row>
        <row r="9289">
          <cell r="R9289">
            <v>3</v>
          </cell>
          <cell r="Y9289">
            <v>2</v>
          </cell>
          <cell r="AA9289" t="b">
            <v>1</v>
          </cell>
        </row>
        <row r="9290">
          <cell r="R9290">
            <v>3</v>
          </cell>
          <cell r="Y9290">
            <v>2</v>
          </cell>
          <cell r="AA9290" t="b">
            <v>1</v>
          </cell>
        </row>
        <row r="9291">
          <cell r="R9291">
            <v>1</v>
          </cell>
          <cell r="Y9291">
            <v>2</v>
          </cell>
          <cell r="AA9291" t="b">
            <v>1</v>
          </cell>
        </row>
        <row r="9292">
          <cell r="R9292">
            <v>2</v>
          </cell>
          <cell r="Y9292">
            <v>2</v>
          </cell>
          <cell r="AA9292" t="b">
            <v>1</v>
          </cell>
        </row>
        <row r="9293">
          <cell r="R9293">
            <v>2</v>
          </cell>
          <cell r="Y9293">
            <v>3</v>
          </cell>
          <cell r="AA9293" t="b">
            <v>1</v>
          </cell>
        </row>
        <row r="9294">
          <cell r="R9294">
            <v>3</v>
          </cell>
          <cell r="Y9294">
            <v>3</v>
          </cell>
          <cell r="AA9294" t="b">
            <v>1</v>
          </cell>
        </row>
        <row r="9295">
          <cell r="R9295">
            <v>1</v>
          </cell>
          <cell r="Y9295">
            <v>2</v>
          </cell>
          <cell r="AA9295" t="b">
            <v>1</v>
          </cell>
        </row>
        <row r="9296">
          <cell r="R9296">
            <v>3</v>
          </cell>
          <cell r="Y9296">
            <v>2</v>
          </cell>
          <cell r="AA9296" t="b">
            <v>1</v>
          </cell>
        </row>
        <row r="9297">
          <cell r="R9297">
            <v>2</v>
          </cell>
          <cell r="Y9297">
            <v>2</v>
          </cell>
          <cell r="AA9297" t="b">
            <v>1</v>
          </cell>
        </row>
        <row r="9298">
          <cell r="R9298">
            <v>3</v>
          </cell>
          <cell r="Y9298">
            <v>2</v>
          </cell>
          <cell r="AA9298" t="b">
            <v>1</v>
          </cell>
        </row>
        <row r="9299">
          <cell r="R9299">
            <v>2</v>
          </cell>
          <cell r="Y9299">
            <v>2</v>
          </cell>
          <cell r="AA9299" t="b">
            <v>1</v>
          </cell>
        </row>
        <row r="9300">
          <cell r="R9300">
            <v>2</v>
          </cell>
          <cell r="Y9300">
            <v>2</v>
          </cell>
          <cell r="AA9300" t="b">
            <v>1</v>
          </cell>
        </row>
        <row r="9301">
          <cell r="R9301">
            <v>2</v>
          </cell>
          <cell r="Y9301">
            <v>2</v>
          </cell>
          <cell r="AA9301" t="b">
            <v>1</v>
          </cell>
        </row>
        <row r="9302">
          <cell r="R9302">
            <v>2</v>
          </cell>
          <cell r="Y9302">
            <v>2</v>
          </cell>
          <cell r="AA9302" t="b">
            <v>1</v>
          </cell>
        </row>
        <row r="9303">
          <cell r="R9303">
            <v>1</v>
          </cell>
          <cell r="Y9303">
            <v>1</v>
          </cell>
          <cell r="AA9303" t="b">
            <v>1</v>
          </cell>
        </row>
        <row r="9304">
          <cell r="R9304">
            <v>2</v>
          </cell>
          <cell r="Y9304">
            <v>2</v>
          </cell>
          <cell r="AA9304" t="b">
            <v>1</v>
          </cell>
        </row>
        <row r="9305">
          <cell r="R9305">
            <v>2</v>
          </cell>
          <cell r="Y9305">
            <v>2</v>
          </cell>
          <cell r="AA9305" t="b">
            <v>1</v>
          </cell>
        </row>
        <row r="9306">
          <cell r="R9306">
            <v>2</v>
          </cell>
          <cell r="Y9306">
            <v>1</v>
          </cell>
          <cell r="AA9306" t="b">
            <v>1</v>
          </cell>
        </row>
        <row r="9307">
          <cell r="R9307">
            <v>2</v>
          </cell>
          <cell r="Y9307">
            <v>2</v>
          </cell>
          <cell r="AA9307" t="b">
            <v>1</v>
          </cell>
        </row>
        <row r="9308">
          <cell r="R9308">
            <v>2</v>
          </cell>
          <cell r="Y9308">
            <v>2</v>
          </cell>
          <cell r="AA9308" t="b">
            <v>1</v>
          </cell>
        </row>
        <row r="9309">
          <cell r="R9309">
            <v>3</v>
          </cell>
          <cell r="Y9309">
            <v>2</v>
          </cell>
          <cell r="AA9309" t="b">
            <v>1</v>
          </cell>
        </row>
        <row r="9310">
          <cell r="R9310">
            <v>2</v>
          </cell>
          <cell r="Y9310">
            <v>2</v>
          </cell>
          <cell r="AA9310" t="b">
            <v>1</v>
          </cell>
        </row>
        <row r="9311">
          <cell r="R9311">
            <v>1</v>
          </cell>
          <cell r="Y9311">
            <v>1</v>
          </cell>
          <cell r="AA9311" t="b">
            <v>1</v>
          </cell>
        </row>
        <row r="9312">
          <cell r="R9312">
            <v>3</v>
          </cell>
          <cell r="Y9312">
            <v>3</v>
          </cell>
          <cell r="AA9312" t="b">
            <v>1</v>
          </cell>
        </row>
        <row r="9313">
          <cell r="R9313">
            <v>2</v>
          </cell>
          <cell r="Y9313">
            <v>2</v>
          </cell>
          <cell r="AA9313" t="b">
            <v>1</v>
          </cell>
        </row>
        <row r="9314">
          <cell r="R9314">
            <v>2</v>
          </cell>
          <cell r="Y9314">
            <v>2</v>
          </cell>
          <cell r="AA9314" t="b">
            <v>1</v>
          </cell>
        </row>
        <row r="9315">
          <cell r="R9315">
            <v>2</v>
          </cell>
          <cell r="Y9315">
            <v>3</v>
          </cell>
          <cell r="AA9315" t="b">
            <v>1</v>
          </cell>
        </row>
        <row r="9316">
          <cell r="R9316">
            <v>2</v>
          </cell>
          <cell r="Y9316">
            <v>2</v>
          </cell>
          <cell r="AA9316" t="b">
            <v>1</v>
          </cell>
        </row>
        <row r="9317">
          <cell r="R9317">
            <v>2</v>
          </cell>
          <cell r="Y9317">
            <v>2</v>
          </cell>
          <cell r="AA9317" t="b">
            <v>1</v>
          </cell>
        </row>
        <row r="9318">
          <cell r="R9318">
            <v>1</v>
          </cell>
          <cell r="Y9318">
            <v>2</v>
          </cell>
          <cell r="AA9318" t="b">
            <v>1</v>
          </cell>
        </row>
        <row r="9319">
          <cell r="R9319">
            <v>2</v>
          </cell>
          <cell r="Y9319">
            <v>2</v>
          </cell>
          <cell r="AA9319" t="b">
            <v>1</v>
          </cell>
        </row>
        <row r="9320">
          <cell r="R9320">
            <v>2</v>
          </cell>
          <cell r="Y9320">
            <v>2</v>
          </cell>
          <cell r="AA9320" t="b">
            <v>1</v>
          </cell>
        </row>
        <row r="9321">
          <cell r="R9321">
            <v>2</v>
          </cell>
          <cell r="Y9321">
            <v>2</v>
          </cell>
          <cell r="AA9321" t="b">
            <v>1</v>
          </cell>
        </row>
        <row r="9322">
          <cell r="R9322">
            <v>2</v>
          </cell>
          <cell r="Y9322">
            <v>2</v>
          </cell>
          <cell r="AA9322" t="b">
            <v>1</v>
          </cell>
        </row>
        <row r="9323">
          <cell r="R9323">
            <v>2</v>
          </cell>
          <cell r="Y9323">
            <v>2</v>
          </cell>
          <cell r="AA9323" t="b">
            <v>1</v>
          </cell>
        </row>
        <row r="9324">
          <cell r="R9324">
            <v>2</v>
          </cell>
          <cell r="Y9324">
            <v>2</v>
          </cell>
          <cell r="AA9324" t="b">
            <v>1</v>
          </cell>
        </row>
        <row r="9325">
          <cell r="R9325">
            <v>2</v>
          </cell>
          <cell r="Y9325">
            <v>2</v>
          </cell>
          <cell r="AA9325" t="b">
            <v>1</v>
          </cell>
        </row>
        <row r="9326">
          <cell r="R9326">
            <v>2</v>
          </cell>
          <cell r="Y9326">
            <v>1</v>
          </cell>
          <cell r="AA9326" t="b">
            <v>1</v>
          </cell>
        </row>
        <row r="9327">
          <cell r="R9327">
            <v>2</v>
          </cell>
          <cell r="Y9327">
            <v>2</v>
          </cell>
          <cell r="AA9327" t="b">
            <v>1</v>
          </cell>
        </row>
        <row r="9328">
          <cell r="R9328">
            <v>2</v>
          </cell>
          <cell r="Y9328">
            <v>2</v>
          </cell>
          <cell r="AA9328" t="b">
            <v>1</v>
          </cell>
        </row>
        <row r="9329">
          <cell r="R9329">
            <v>1</v>
          </cell>
          <cell r="Y9329">
            <v>2</v>
          </cell>
          <cell r="AA9329" t="b">
            <v>1</v>
          </cell>
        </row>
        <row r="9330">
          <cell r="R9330">
            <v>3</v>
          </cell>
          <cell r="Y9330">
            <v>2</v>
          </cell>
          <cell r="AA9330" t="b">
            <v>1</v>
          </cell>
        </row>
        <row r="9331">
          <cell r="R9331">
            <v>2</v>
          </cell>
          <cell r="Y9331">
            <v>2</v>
          </cell>
          <cell r="AA9331" t="b">
            <v>1</v>
          </cell>
        </row>
        <row r="9332">
          <cell r="R9332">
            <v>3</v>
          </cell>
          <cell r="Y9332">
            <v>2</v>
          </cell>
          <cell r="AA9332" t="b">
            <v>1</v>
          </cell>
        </row>
        <row r="9333">
          <cell r="R9333">
            <v>2</v>
          </cell>
          <cell r="Y9333">
            <v>2</v>
          </cell>
          <cell r="AA9333" t="b">
            <v>1</v>
          </cell>
        </row>
        <row r="9334">
          <cell r="R9334">
            <v>2</v>
          </cell>
          <cell r="Y9334" t="str">
            <v/>
          </cell>
          <cell r="AA9334" t="b">
            <v>1</v>
          </cell>
        </row>
        <row r="9335">
          <cell r="R9335">
            <v>2</v>
          </cell>
          <cell r="Y9335">
            <v>2</v>
          </cell>
          <cell r="AA9335" t="b">
            <v>1</v>
          </cell>
        </row>
        <row r="9336">
          <cell r="R9336">
            <v>2</v>
          </cell>
          <cell r="Y9336">
            <v>2</v>
          </cell>
          <cell r="AA9336" t="b">
            <v>1</v>
          </cell>
        </row>
        <row r="9337">
          <cell r="R9337">
            <v>1</v>
          </cell>
          <cell r="Y9337">
            <v>3</v>
          </cell>
          <cell r="AA9337" t="b">
            <v>1</v>
          </cell>
        </row>
        <row r="9338">
          <cell r="R9338">
            <v>3</v>
          </cell>
          <cell r="Y9338">
            <v>2</v>
          </cell>
          <cell r="AA9338" t="b">
            <v>1</v>
          </cell>
        </row>
        <row r="9339">
          <cell r="R9339">
            <v>1</v>
          </cell>
          <cell r="Y9339">
            <v>1</v>
          </cell>
          <cell r="AA9339" t="b">
            <v>1</v>
          </cell>
        </row>
        <row r="9340">
          <cell r="R9340">
            <v>2</v>
          </cell>
          <cell r="Y9340">
            <v>2</v>
          </cell>
          <cell r="AA9340" t="b">
            <v>1</v>
          </cell>
        </row>
        <row r="9341">
          <cell r="R9341">
            <v>1</v>
          </cell>
          <cell r="Y9341">
            <v>1</v>
          </cell>
          <cell r="AA9341" t="b">
            <v>1</v>
          </cell>
        </row>
        <row r="9342">
          <cell r="R9342">
            <v>2</v>
          </cell>
          <cell r="Y9342" t="str">
            <v/>
          </cell>
          <cell r="AA9342" t="b">
            <v>1</v>
          </cell>
        </row>
        <row r="9343">
          <cell r="R9343">
            <v>2</v>
          </cell>
          <cell r="Y9343">
            <v>1</v>
          </cell>
          <cell r="AA9343" t="b">
            <v>1</v>
          </cell>
        </row>
        <row r="9344">
          <cell r="R9344">
            <v>2</v>
          </cell>
          <cell r="Y9344">
            <v>2</v>
          </cell>
          <cell r="AA9344" t="b">
            <v>1</v>
          </cell>
        </row>
        <row r="9345">
          <cell r="R9345">
            <v>2</v>
          </cell>
          <cell r="Y9345">
            <v>2</v>
          </cell>
          <cell r="AA9345" t="b">
            <v>1</v>
          </cell>
        </row>
        <row r="9346">
          <cell r="R9346">
            <v>2</v>
          </cell>
          <cell r="Y9346">
            <v>2</v>
          </cell>
          <cell r="AA9346" t="b">
            <v>1</v>
          </cell>
        </row>
        <row r="9347">
          <cell r="R9347">
            <v>3</v>
          </cell>
          <cell r="Y9347">
            <v>3</v>
          </cell>
          <cell r="AA9347" t="b">
            <v>1</v>
          </cell>
        </row>
        <row r="9348">
          <cell r="R9348">
            <v>3</v>
          </cell>
          <cell r="Y9348">
            <v>2</v>
          </cell>
          <cell r="AA9348" t="b">
            <v>1</v>
          </cell>
        </row>
        <row r="9349">
          <cell r="R9349">
            <v>2</v>
          </cell>
          <cell r="Y9349">
            <v>3</v>
          </cell>
          <cell r="AA9349" t="b">
            <v>1</v>
          </cell>
        </row>
        <row r="9350">
          <cell r="R9350">
            <v>2</v>
          </cell>
          <cell r="Y9350">
            <v>3</v>
          </cell>
          <cell r="AA9350" t="b">
            <v>1</v>
          </cell>
        </row>
        <row r="9351">
          <cell r="R9351">
            <v>2</v>
          </cell>
          <cell r="Y9351">
            <v>2</v>
          </cell>
          <cell r="AA9351" t="b">
            <v>1</v>
          </cell>
        </row>
        <row r="9352">
          <cell r="R9352">
            <v>2</v>
          </cell>
          <cell r="Y9352">
            <v>2</v>
          </cell>
          <cell r="AA9352" t="b">
            <v>1</v>
          </cell>
        </row>
        <row r="9353">
          <cell r="R9353">
            <v>2</v>
          </cell>
          <cell r="Y9353">
            <v>2</v>
          </cell>
          <cell r="AA9353" t="b">
            <v>1</v>
          </cell>
        </row>
        <row r="9354">
          <cell r="R9354">
            <v>3</v>
          </cell>
          <cell r="Y9354">
            <v>3</v>
          </cell>
          <cell r="AA9354" t="b">
            <v>1</v>
          </cell>
        </row>
        <row r="9355">
          <cell r="R9355">
            <v>2</v>
          </cell>
          <cell r="Y9355">
            <v>2</v>
          </cell>
          <cell r="AA9355" t="b">
            <v>1</v>
          </cell>
        </row>
        <row r="9356">
          <cell r="R9356">
            <v>2</v>
          </cell>
          <cell r="Y9356">
            <v>2</v>
          </cell>
          <cell r="AA9356" t="b">
            <v>1</v>
          </cell>
        </row>
        <row r="9357">
          <cell r="R9357">
            <v>3</v>
          </cell>
          <cell r="Y9357">
            <v>3</v>
          </cell>
          <cell r="AA9357" t="b">
            <v>1</v>
          </cell>
        </row>
        <row r="9358">
          <cell r="R9358">
            <v>1</v>
          </cell>
          <cell r="Y9358">
            <v>2</v>
          </cell>
          <cell r="AA9358" t="b">
            <v>1</v>
          </cell>
        </row>
        <row r="9359">
          <cell r="R9359">
            <v>1</v>
          </cell>
          <cell r="Y9359">
            <v>2</v>
          </cell>
          <cell r="AA9359" t="b">
            <v>1</v>
          </cell>
        </row>
        <row r="9360">
          <cell r="R9360">
            <v>3</v>
          </cell>
          <cell r="Y9360">
            <v>2</v>
          </cell>
          <cell r="AA9360" t="b">
            <v>1</v>
          </cell>
        </row>
        <row r="9361">
          <cell r="R9361">
            <v>2</v>
          </cell>
          <cell r="Y9361">
            <v>3</v>
          </cell>
          <cell r="AA9361" t="b">
            <v>1</v>
          </cell>
        </row>
        <row r="9362">
          <cell r="R9362">
            <v>3</v>
          </cell>
          <cell r="Y9362">
            <v>2</v>
          </cell>
          <cell r="AA9362" t="b">
            <v>1</v>
          </cell>
        </row>
        <row r="9363">
          <cell r="R9363">
            <v>1</v>
          </cell>
          <cell r="Y9363">
            <v>2</v>
          </cell>
          <cell r="AA9363" t="b">
            <v>1</v>
          </cell>
        </row>
        <row r="9364">
          <cell r="R9364">
            <v>2</v>
          </cell>
          <cell r="Y9364">
            <v>3</v>
          </cell>
          <cell r="AA9364" t="b">
            <v>1</v>
          </cell>
        </row>
        <row r="9365">
          <cell r="R9365">
            <v>1</v>
          </cell>
          <cell r="Y9365">
            <v>2</v>
          </cell>
          <cell r="AA9365" t="b">
            <v>1</v>
          </cell>
        </row>
        <row r="9366">
          <cell r="R9366">
            <v>2</v>
          </cell>
          <cell r="Y9366">
            <v>1</v>
          </cell>
          <cell r="AA9366" t="b">
            <v>1</v>
          </cell>
        </row>
        <row r="9367">
          <cell r="R9367">
            <v>3</v>
          </cell>
          <cell r="Y9367">
            <v>2</v>
          </cell>
          <cell r="AA9367" t="b">
            <v>1</v>
          </cell>
        </row>
        <row r="9368">
          <cell r="R9368">
            <v>2</v>
          </cell>
          <cell r="Y9368">
            <v>2</v>
          </cell>
          <cell r="AA9368" t="b">
            <v>1</v>
          </cell>
        </row>
        <row r="9369">
          <cell r="R9369">
            <v>2</v>
          </cell>
          <cell r="Y9369">
            <v>2</v>
          </cell>
          <cell r="AA9369" t="b">
            <v>1</v>
          </cell>
        </row>
        <row r="9370">
          <cell r="R9370">
            <v>4</v>
          </cell>
          <cell r="Y9370">
            <v>2</v>
          </cell>
          <cell r="AA9370" t="b">
            <v>1</v>
          </cell>
        </row>
        <row r="9371">
          <cell r="R9371">
            <v>2</v>
          </cell>
          <cell r="Y9371">
            <v>3</v>
          </cell>
          <cell r="AA9371" t="b">
            <v>1</v>
          </cell>
        </row>
        <row r="9372">
          <cell r="R9372">
            <v>2</v>
          </cell>
          <cell r="Y9372" t="e">
            <v>#N/A</v>
          </cell>
          <cell r="AA9372" t="b">
            <v>1</v>
          </cell>
        </row>
        <row r="9373">
          <cell r="R9373">
            <v>2</v>
          </cell>
          <cell r="Y9373">
            <v>2</v>
          </cell>
          <cell r="AA9373" t="b">
            <v>1</v>
          </cell>
        </row>
        <row r="9374">
          <cell r="R9374">
            <v>2</v>
          </cell>
          <cell r="Y9374">
            <v>2</v>
          </cell>
          <cell r="AA9374" t="b">
            <v>1</v>
          </cell>
        </row>
        <row r="9375">
          <cell r="R9375">
            <v>4</v>
          </cell>
          <cell r="Y9375">
            <v>3</v>
          </cell>
          <cell r="AA9375" t="b">
            <v>1</v>
          </cell>
        </row>
        <row r="9376">
          <cell r="R9376">
            <v>2</v>
          </cell>
          <cell r="Y9376">
            <v>2</v>
          </cell>
          <cell r="AA9376" t="b">
            <v>1</v>
          </cell>
        </row>
        <row r="9377">
          <cell r="R9377">
            <v>3</v>
          </cell>
          <cell r="Y9377">
            <v>1</v>
          </cell>
          <cell r="AA9377" t="b">
            <v>1</v>
          </cell>
        </row>
        <row r="9378">
          <cell r="R9378">
            <v>1</v>
          </cell>
          <cell r="Y9378">
            <v>1</v>
          </cell>
          <cell r="AA9378" t="b">
            <v>1</v>
          </cell>
        </row>
        <row r="9379">
          <cell r="R9379">
            <v>3</v>
          </cell>
          <cell r="Y9379">
            <v>2</v>
          </cell>
          <cell r="AA9379" t="b">
            <v>1</v>
          </cell>
        </row>
        <row r="9380">
          <cell r="R9380">
            <v>3</v>
          </cell>
          <cell r="Y9380">
            <v>2</v>
          </cell>
          <cell r="AA9380" t="b">
            <v>1</v>
          </cell>
        </row>
        <row r="9381">
          <cell r="R9381">
            <v>2</v>
          </cell>
          <cell r="Y9381">
            <v>1</v>
          </cell>
          <cell r="AA9381" t="b">
            <v>1</v>
          </cell>
        </row>
        <row r="9382">
          <cell r="R9382">
            <v>0</v>
          </cell>
          <cell r="Y9382" t="str">
            <v/>
          </cell>
          <cell r="AA9382" t="b">
            <v>1</v>
          </cell>
        </row>
        <row r="9383">
          <cell r="R9383">
            <v>1</v>
          </cell>
          <cell r="Y9383">
            <v>2</v>
          </cell>
          <cell r="AA9383" t="b">
            <v>1</v>
          </cell>
        </row>
        <row r="9384">
          <cell r="R9384">
            <v>2</v>
          </cell>
          <cell r="Y9384">
            <v>3</v>
          </cell>
          <cell r="AA9384" t="b">
            <v>1</v>
          </cell>
        </row>
        <row r="9385">
          <cell r="R9385">
            <v>2</v>
          </cell>
          <cell r="Y9385">
            <v>2</v>
          </cell>
          <cell r="AA9385" t="b">
            <v>1</v>
          </cell>
        </row>
        <row r="9386">
          <cell r="R9386">
            <v>2</v>
          </cell>
          <cell r="Y9386">
            <v>2</v>
          </cell>
          <cell r="AA9386" t="b">
            <v>1</v>
          </cell>
        </row>
        <row r="9387">
          <cell r="R9387">
            <v>3</v>
          </cell>
          <cell r="Y9387">
            <v>2</v>
          </cell>
          <cell r="AA9387" t="b">
            <v>1</v>
          </cell>
        </row>
        <row r="9388">
          <cell r="R9388">
            <v>1</v>
          </cell>
          <cell r="Y9388">
            <v>1</v>
          </cell>
          <cell r="AA9388" t="b">
            <v>1</v>
          </cell>
        </row>
        <row r="9389">
          <cell r="R9389">
            <v>2</v>
          </cell>
          <cell r="Y9389">
            <v>3</v>
          </cell>
          <cell r="AA9389" t="b">
            <v>1</v>
          </cell>
        </row>
        <row r="9390">
          <cell r="R9390">
            <v>2</v>
          </cell>
          <cell r="Y9390">
            <v>3</v>
          </cell>
          <cell r="AA9390" t="b">
            <v>1</v>
          </cell>
        </row>
        <row r="9391">
          <cell r="R9391">
            <v>1</v>
          </cell>
          <cell r="Y9391" t="e">
            <v>#N/A</v>
          </cell>
          <cell r="AA9391" t="b">
            <v>1</v>
          </cell>
        </row>
        <row r="9392">
          <cell r="R9392">
            <v>3</v>
          </cell>
          <cell r="Y9392">
            <v>3</v>
          </cell>
          <cell r="AA9392" t="b">
            <v>1</v>
          </cell>
        </row>
        <row r="9393">
          <cell r="R9393">
            <v>2</v>
          </cell>
          <cell r="Y9393" t="e">
            <v>#N/A</v>
          </cell>
          <cell r="AA9393" t="b">
            <v>1</v>
          </cell>
        </row>
        <row r="9394">
          <cell r="R9394">
            <v>3</v>
          </cell>
          <cell r="Y9394">
            <v>2</v>
          </cell>
          <cell r="AA9394" t="b">
            <v>1</v>
          </cell>
        </row>
        <row r="9395">
          <cell r="R9395">
            <v>3</v>
          </cell>
          <cell r="Y9395">
            <v>2</v>
          </cell>
          <cell r="AA9395" t="b">
            <v>1</v>
          </cell>
        </row>
        <row r="9396">
          <cell r="R9396">
            <v>2</v>
          </cell>
          <cell r="Y9396">
            <v>2</v>
          </cell>
          <cell r="AA9396" t="b">
            <v>1</v>
          </cell>
        </row>
        <row r="9397">
          <cell r="R9397">
            <v>1</v>
          </cell>
          <cell r="Y9397" t="e">
            <v>#N/A</v>
          </cell>
          <cell r="AA9397" t="b">
            <v>1</v>
          </cell>
        </row>
        <row r="9398">
          <cell r="R9398">
            <v>2</v>
          </cell>
          <cell r="Y9398">
            <v>2</v>
          </cell>
          <cell r="AA9398" t="b">
            <v>1</v>
          </cell>
        </row>
        <row r="9399">
          <cell r="R9399">
            <v>1</v>
          </cell>
          <cell r="Y9399">
            <v>2</v>
          </cell>
          <cell r="AA9399" t="b">
            <v>1</v>
          </cell>
        </row>
        <row r="9400">
          <cell r="R9400">
            <v>2</v>
          </cell>
          <cell r="Y9400">
            <v>3</v>
          </cell>
          <cell r="AA9400" t="b">
            <v>1</v>
          </cell>
        </row>
        <row r="9401">
          <cell r="R9401">
            <v>3</v>
          </cell>
          <cell r="Y9401">
            <v>2</v>
          </cell>
          <cell r="AA9401" t="b">
            <v>1</v>
          </cell>
        </row>
        <row r="9402">
          <cell r="R9402">
            <v>2</v>
          </cell>
          <cell r="Y9402">
            <v>1</v>
          </cell>
          <cell r="AA9402" t="b">
            <v>1</v>
          </cell>
        </row>
        <row r="9403">
          <cell r="R9403">
            <v>2</v>
          </cell>
          <cell r="Y9403">
            <v>3</v>
          </cell>
          <cell r="AA9403" t="b">
            <v>1</v>
          </cell>
        </row>
        <row r="9404">
          <cell r="R9404">
            <v>2</v>
          </cell>
          <cell r="Y9404">
            <v>2</v>
          </cell>
          <cell r="AA9404" t="b">
            <v>1</v>
          </cell>
        </row>
        <row r="9405">
          <cell r="R9405">
            <v>2</v>
          </cell>
          <cell r="Y9405" t="e">
            <v>#N/A</v>
          </cell>
          <cell r="AA9405" t="b">
            <v>1</v>
          </cell>
        </row>
        <row r="9406">
          <cell r="R9406">
            <v>1</v>
          </cell>
          <cell r="Y9406" t="e">
            <v>#N/A</v>
          </cell>
          <cell r="AA9406" t="b">
            <v>1</v>
          </cell>
        </row>
        <row r="9407">
          <cell r="R9407">
            <v>0</v>
          </cell>
          <cell r="Y9407">
            <v>2</v>
          </cell>
          <cell r="AA9407" t="b">
            <v>1</v>
          </cell>
        </row>
        <row r="9408">
          <cell r="R9408">
            <v>1</v>
          </cell>
          <cell r="Y9408">
            <v>2</v>
          </cell>
          <cell r="AA9408" t="b">
            <v>1</v>
          </cell>
        </row>
        <row r="9409">
          <cell r="R9409">
            <v>2</v>
          </cell>
          <cell r="Y9409">
            <v>2</v>
          </cell>
          <cell r="AA9409" t="b">
            <v>1</v>
          </cell>
        </row>
        <row r="9410">
          <cell r="R9410">
            <v>2</v>
          </cell>
          <cell r="Y9410">
            <v>2</v>
          </cell>
          <cell r="AA9410" t="b">
            <v>1</v>
          </cell>
        </row>
        <row r="9411">
          <cell r="R9411">
            <v>2</v>
          </cell>
          <cell r="Y9411">
            <v>2</v>
          </cell>
          <cell r="AA9411" t="b">
            <v>1</v>
          </cell>
        </row>
        <row r="9412">
          <cell r="R9412">
            <v>1</v>
          </cell>
          <cell r="Y9412">
            <v>1</v>
          </cell>
          <cell r="AA9412" t="b">
            <v>1</v>
          </cell>
        </row>
        <row r="9413">
          <cell r="R9413">
            <v>2</v>
          </cell>
          <cell r="Y9413">
            <v>1</v>
          </cell>
          <cell r="AA9413" t="b">
            <v>1</v>
          </cell>
        </row>
        <row r="9414">
          <cell r="R9414">
            <v>2</v>
          </cell>
          <cell r="Y9414">
            <v>2</v>
          </cell>
          <cell r="AA9414" t="b">
            <v>1</v>
          </cell>
        </row>
        <row r="9415">
          <cell r="R9415">
            <v>2</v>
          </cell>
          <cell r="Y9415">
            <v>2</v>
          </cell>
          <cell r="AA9415" t="b">
            <v>1</v>
          </cell>
        </row>
        <row r="9416">
          <cell r="R9416">
            <v>2</v>
          </cell>
          <cell r="Y9416">
            <v>1</v>
          </cell>
          <cell r="AA9416" t="b">
            <v>1</v>
          </cell>
        </row>
        <row r="9417">
          <cell r="R9417">
            <v>2</v>
          </cell>
          <cell r="Y9417">
            <v>1</v>
          </cell>
          <cell r="AA9417" t="b">
            <v>1</v>
          </cell>
        </row>
        <row r="9418">
          <cell r="R9418">
            <v>2</v>
          </cell>
          <cell r="Y9418">
            <v>2</v>
          </cell>
          <cell r="AA9418" t="b">
            <v>1</v>
          </cell>
        </row>
        <row r="9419">
          <cell r="R9419">
            <v>2</v>
          </cell>
          <cell r="Y9419">
            <v>3</v>
          </cell>
          <cell r="AA9419" t="b">
            <v>1</v>
          </cell>
        </row>
        <row r="9420">
          <cell r="R9420">
            <v>2</v>
          </cell>
          <cell r="Y9420">
            <v>2</v>
          </cell>
          <cell r="AA9420" t="b">
            <v>1</v>
          </cell>
        </row>
        <row r="9421">
          <cell r="R9421">
            <v>1</v>
          </cell>
          <cell r="Y9421" t="e">
            <v>#N/A</v>
          </cell>
          <cell r="AA9421" t="b">
            <v>1</v>
          </cell>
        </row>
        <row r="9422">
          <cell r="R9422">
            <v>2</v>
          </cell>
          <cell r="Y9422">
            <v>2</v>
          </cell>
          <cell r="AA9422" t="b">
            <v>1</v>
          </cell>
        </row>
        <row r="9423">
          <cell r="R9423">
            <v>3</v>
          </cell>
          <cell r="Y9423">
            <v>3</v>
          </cell>
          <cell r="AA9423" t="b">
            <v>1</v>
          </cell>
        </row>
        <row r="9424">
          <cell r="R9424">
            <v>2</v>
          </cell>
          <cell r="Y9424" t="e">
            <v>#N/A</v>
          </cell>
          <cell r="AA9424" t="b">
            <v>1</v>
          </cell>
        </row>
        <row r="9425">
          <cell r="R9425">
            <v>1</v>
          </cell>
          <cell r="Y9425">
            <v>2</v>
          </cell>
          <cell r="AA9425" t="b">
            <v>1</v>
          </cell>
        </row>
        <row r="9426">
          <cell r="R9426">
            <v>1</v>
          </cell>
          <cell r="Y9426">
            <v>2</v>
          </cell>
          <cell r="AA9426" t="b">
            <v>1</v>
          </cell>
        </row>
        <row r="9427">
          <cell r="R9427">
            <v>1</v>
          </cell>
          <cell r="Y9427">
            <v>2</v>
          </cell>
          <cell r="AA9427" t="b">
            <v>1</v>
          </cell>
        </row>
        <row r="9428">
          <cell r="R9428">
            <v>1</v>
          </cell>
          <cell r="Y9428">
            <v>1</v>
          </cell>
          <cell r="AA9428" t="b">
            <v>1</v>
          </cell>
        </row>
        <row r="9429">
          <cell r="R9429">
            <v>3</v>
          </cell>
          <cell r="Y9429">
            <v>2</v>
          </cell>
          <cell r="AA9429" t="b">
            <v>1</v>
          </cell>
        </row>
        <row r="9430">
          <cell r="R9430">
            <v>3</v>
          </cell>
          <cell r="Y9430">
            <v>2</v>
          </cell>
          <cell r="AA9430" t="b">
            <v>1</v>
          </cell>
        </row>
        <row r="9431">
          <cell r="R9431">
            <v>3</v>
          </cell>
          <cell r="Y9431">
            <v>2</v>
          </cell>
          <cell r="AA9431" t="b">
            <v>1</v>
          </cell>
        </row>
        <row r="9432">
          <cell r="R9432">
            <v>2</v>
          </cell>
          <cell r="Y9432">
            <v>2</v>
          </cell>
          <cell r="AA9432" t="b">
            <v>1</v>
          </cell>
        </row>
        <row r="9433">
          <cell r="R9433">
            <v>2</v>
          </cell>
          <cell r="Y9433">
            <v>3</v>
          </cell>
          <cell r="AA9433" t="b">
            <v>1</v>
          </cell>
        </row>
        <row r="9434">
          <cell r="R9434">
            <v>2</v>
          </cell>
          <cell r="Y9434">
            <v>1</v>
          </cell>
          <cell r="AA9434" t="b">
            <v>1</v>
          </cell>
        </row>
        <row r="9435">
          <cell r="R9435">
            <v>1</v>
          </cell>
          <cell r="Y9435">
            <v>2</v>
          </cell>
          <cell r="AA9435" t="b">
            <v>1</v>
          </cell>
        </row>
        <row r="9436">
          <cell r="R9436">
            <v>2</v>
          </cell>
          <cell r="Y9436">
            <v>2</v>
          </cell>
          <cell r="AA9436" t="b">
            <v>1</v>
          </cell>
        </row>
        <row r="9437">
          <cell r="R9437">
            <v>2</v>
          </cell>
          <cell r="Y9437">
            <v>2</v>
          </cell>
          <cell r="AA9437" t="b">
            <v>1</v>
          </cell>
        </row>
        <row r="9438">
          <cell r="R9438">
            <v>2</v>
          </cell>
          <cell r="Y9438">
            <v>2</v>
          </cell>
          <cell r="AA9438" t="b">
            <v>1</v>
          </cell>
        </row>
        <row r="9439">
          <cell r="R9439">
            <v>2</v>
          </cell>
          <cell r="Y9439" t="e">
            <v>#N/A</v>
          </cell>
          <cell r="AA9439" t="b">
            <v>1</v>
          </cell>
        </row>
        <row r="9440">
          <cell r="R9440">
            <v>3</v>
          </cell>
          <cell r="Y9440">
            <v>2</v>
          </cell>
          <cell r="AA9440" t="b">
            <v>1</v>
          </cell>
        </row>
        <row r="9441">
          <cell r="R9441">
            <v>2</v>
          </cell>
          <cell r="Y9441" t="e">
            <v>#N/A</v>
          </cell>
          <cell r="AA9441" t="b">
            <v>1</v>
          </cell>
        </row>
        <row r="9442">
          <cell r="R9442">
            <v>3</v>
          </cell>
          <cell r="Y9442">
            <v>2</v>
          </cell>
          <cell r="AA9442" t="b">
            <v>1</v>
          </cell>
        </row>
        <row r="9443">
          <cell r="R9443">
            <v>1</v>
          </cell>
          <cell r="Y9443">
            <v>1</v>
          </cell>
          <cell r="AA9443" t="b">
            <v>1</v>
          </cell>
        </row>
        <row r="9444">
          <cell r="R9444">
            <v>3</v>
          </cell>
          <cell r="Y9444">
            <v>2</v>
          </cell>
          <cell r="AA9444" t="b">
            <v>1</v>
          </cell>
        </row>
        <row r="9445">
          <cell r="R9445">
            <v>1</v>
          </cell>
          <cell r="Y9445" t="e">
            <v>#N/A</v>
          </cell>
          <cell r="AA9445" t="b">
            <v>1</v>
          </cell>
        </row>
        <row r="9446">
          <cell r="R9446">
            <v>2</v>
          </cell>
          <cell r="Y9446">
            <v>2</v>
          </cell>
          <cell r="AA9446" t="b">
            <v>1</v>
          </cell>
        </row>
        <row r="9447">
          <cell r="R9447">
            <v>2</v>
          </cell>
          <cell r="Y9447">
            <v>2</v>
          </cell>
          <cell r="AA9447" t="b">
            <v>1</v>
          </cell>
        </row>
        <row r="9448">
          <cell r="R9448">
            <v>2</v>
          </cell>
          <cell r="Y9448">
            <v>2</v>
          </cell>
          <cell r="AA9448" t="b">
            <v>1</v>
          </cell>
        </row>
        <row r="9449">
          <cell r="R9449">
            <v>3</v>
          </cell>
          <cell r="Y9449">
            <v>3</v>
          </cell>
          <cell r="AA9449" t="b">
            <v>1</v>
          </cell>
        </row>
        <row r="9450">
          <cell r="R9450">
            <v>3</v>
          </cell>
          <cell r="Y9450">
            <v>2</v>
          </cell>
          <cell r="AA9450" t="b">
            <v>1</v>
          </cell>
        </row>
        <row r="9451">
          <cell r="R9451">
            <v>2</v>
          </cell>
          <cell r="Y9451">
            <v>2</v>
          </cell>
          <cell r="AA9451" t="b">
            <v>1</v>
          </cell>
        </row>
        <row r="9452">
          <cell r="R9452">
            <v>2</v>
          </cell>
          <cell r="Y9452">
            <v>2</v>
          </cell>
          <cell r="AA9452" t="b">
            <v>1</v>
          </cell>
        </row>
        <row r="9453">
          <cell r="R9453">
            <v>3</v>
          </cell>
          <cell r="Y9453">
            <v>3</v>
          </cell>
          <cell r="AA9453" t="b">
            <v>1</v>
          </cell>
        </row>
        <row r="9454">
          <cell r="R9454">
            <v>2</v>
          </cell>
          <cell r="Y9454">
            <v>3</v>
          </cell>
          <cell r="AA9454" t="b">
            <v>1</v>
          </cell>
        </row>
        <row r="9455">
          <cell r="R9455">
            <v>2</v>
          </cell>
          <cell r="Y9455">
            <v>2</v>
          </cell>
          <cell r="AA9455" t="b">
            <v>1</v>
          </cell>
        </row>
        <row r="9456">
          <cell r="R9456">
            <v>2</v>
          </cell>
          <cell r="Y9456">
            <v>1</v>
          </cell>
          <cell r="AA9456" t="b">
            <v>1</v>
          </cell>
        </row>
        <row r="9457">
          <cell r="R9457">
            <v>2</v>
          </cell>
          <cell r="Y9457">
            <v>1</v>
          </cell>
          <cell r="AA9457" t="b">
            <v>1</v>
          </cell>
        </row>
        <row r="9458">
          <cell r="R9458">
            <v>3</v>
          </cell>
          <cell r="Y9458">
            <v>2</v>
          </cell>
          <cell r="AA9458" t="b">
            <v>1</v>
          </cell>
        </row>
        <row r="9459">
          <cell r="R9459">
            <v>2</v>
          </cell>
          <cell r="Y9459">
            <v>2</v>
          </cell>
          <cell r="AA9459" t="b">
            <v>1</v>
          </cell>
        </row>
        <row r="9460">
          <cell r="R9460">
            <v>2</v>
          </cell>
          <cell r="Y9460">
            <v>2</v>
          </cell>
          <cell r="AA9460" t="b">
            <v>1</v>
          </cell>
        </row>
        <row r="9461">
          <cell r="R9461">
            <v>2</v>
          </cell>
          <cell r="Y9461">
            <v>2</v>
          </cell>
          <cell r="AA9461" t="b">
            <v>1</v>
          </cell>
        </row>
        <row r="9462">
          <cell r="R9462">
            <v>3</v>
          </cell>
          <cell r="Y9462">
            <v>2</v>
          </cell>
          <cell r="AA9462" t="b">
            <v>1</v>
          </cell>
        </row>
        <row r="9463">
          <cell r="R9463">
            <v>2</v>
          </cell>
          <cell r="Y9463">
            <v>3</v>
          </cell>
          <cell r="AA9463" t="b">
            <v>1</v>
          </cell>
        </row>
        <row r="9464">
          <cell r="R9464">
            <v>1</v>
          </cell>
          <cell r="Y9464">
            <v>1</v>
          </cell>
          <cell r="AA9464" t="b">
            <v>1</v>
          </cell>
        </row>
        <row r="9465">
          <cell r="R9465">
            <v>2</v>
          </cell>
          <cell r="Y9465">
            <v>2</v>
          </cell>
          <cell r="AA9465" t="b">
            <v>1</v>
          </cell>
        </row>
        <row r="9466">
          <cell r="R9466">
            <v>3</v>
          </cell>
          <cell r="Y9466">
            <v>2</v>
          </cell>
          <cell r="AA9466" t="b">
            <v>1</v>
          </cell>
        </row>
        <row r="9467">
          <cell r="R9467">
            <v>3</v>
          </cell>
          <cell r="Y9467">
            <v>2</v>
          </cell>
          <cell r="AA9467" t="b">
            <v>1</v>
          </cell>
        </row>
        <row r="9468">
          <cell r="R9468">
            <v>2</v>
          </cell>
          <cell r="Y9468" t="e">
            <v>#N/A</v>
          </cell>
          <cell r="AA9468" t="b">
            <v>1</v>
          </cell>
        </row>
        <row r="9469">
          <cell r="R9469">
            <v>2</v>
          </cell>
          <cell r="Y9469">
            <v>2</v>
          </cell>
          <cell r="AA9469" t="b">
            <v>1</v>
          </cell>
        </row>
        <row r="9470">
          <cell r="R9470">
            <v>2</v>
          </cell>
          <cell r="Y9470">
            <v>2</v>
          </cell>
          <cell r="AA9470" t="b">
            <v>1</v>
          </cell>
        </row>
        <row r="9471">
          <cell r="R9471">
            <v>2</v>
          </cell>
          <cell r="Y9471">
            <v>2</v>
          </cell>
          <cell r="AA9471" t="b">
            <v>1</v>
          </cell>
        </row>
        <row r="9472">
          <cell r="R9472">
            <v>2</v>
          </cell>
          <cell r="Y9472" t="e">
            <v>#N/A</v>
          </cell>
          <cell r="AA9472" t="b">
            <v>1</v>
          </cell>
        </row>
        <row r="9473">
          <cell r="R9473">
            <v>2</v>
          </cell>
          <cell r="Y9473">
            <v>2</v>
          </cell>
          <cell r="AA9473" t="b">
            <v>1</v>
          </cell>
        </row>
        <row r="9474">
          <cell r="R9474">
            <v>1</v>
          </cell>
          <cell r="Y9474" t="e">
            <v>#N/A</v>
          </cell>
          <cell r="AA9474" t="b">
            <v>1</v>
          </cell>
        </row>
        <row r="9475">
          <cell r="R9475">
            <v>2</v>
          </cell>
          <cell r="Y9475" t="e">
            <v>#N/A</v>
          </cell>
          <cell r="AA9475" t="b">
            <v>1</v>
          </cell>
        </row>
        <row r="9476">
          <cell r="R9476">
            <v>2</v>
          </cell>
          <cell r="Y9476">
            <v>2</v>
          </cell>
          <cell r="AA9476" t="b">
            <v>1</v>
          </cell>
        </row>
        <row r="9477">
          <cell r="R9477">
            <v>2</v>
          </cell>
          <cell r="Y9477">
            <v>2</v>
          </cell>
          <cell r="AA9477" t="b">
            <v>1</v>
          </cell>
        </row>
        <row r="9478">
          <cell r="R9478">
            <v>2</v>
          </cell>
          <cell r="Y9478">
            <v>2</v>
          </cell>
          <cell r="AA9478" t="b">
            <v>1</v>
          </cell>
        </row>
        <row r="9479">
          <cell r="R9479">
            <v>2</v>
          </cell>
          <cell r="Y9479" t="e">
            <v>#N/A</v>
          </cell>
          <cell r="AA9479" t="b">
            <v>1</v>
          </cell>
        </row>
        <row r="9480">
          <cell r="R9480">
            <v>2</v>
          </cell>
          <cell r="Y9480">
            <v>2</v>
          </cell>
          <cell r="AA9480" t="b">
            <v>1</v>
          </cell>
        </row>
        <row r="9481">
          <cell r="R9481">
            <v>2</v>
          </cell>
          <cell r="Y9481" t="e">
            <v>#N/A</v>
          </cell>
          <cell r="AA9481" t="b">
            <v>1</v>
          </cell>
        </row>
        <row r="9482">
          <cell r="R9482">
            <v>2</v>
          </cell>
          <cell r="Y9482" t="e">
            <v>#N/A</v>
          </cell>
          <cell r="AA9482" t="b">
            <v>1</v>
          </cell>
        </row>
        <row r="9483">
          <cell r="R9483">
            <v>1</v>
          </cell>
          <cell r="Y9483">
            <v>1</v>
          </cell>
          <cell r="AA9483" t="b">
            <v>1</v>
          </cell>
        </row>
        <row r="9484">
          <cell r="R9484">
            <v>2</v>
          </cell>
          <cell r="Y9484" t="e">
            <v>#N/A</v>
          </cell>
          <cell r="AA9484" t="b">
            <v>1</v>
          </cell>
        </row>
        <row r="9485">
          <cell r="R9485">
            <v>1</v>
          </cell>
          <cell r="Y9485">
            <v>1</v>
          </cell>
          <cell r="AA9485" t="b">
            <v>1</v>
          </cell>
        </row>
        <row r="9486">
          <cell r="R9486">
            <v>2</v>
          </cell>
          <cell r="Y9486">
            <v>2</v>
          </cell>
          <cell r="AA9486" t="b">
            <v>1</v>
          </cell>
        </row>
        <row r="9487">
          <cell r="R9487">
            <v>2</v>
          </cell>
          <cell r="Y9487">
            <v>1</v>
          </cell>
          <cell r="AA9487" t="b">
            <v>1</v>
          </cell>
        </row>
        <row r="9488">
          <cell r="R9488">
            <v>2</v>
          </cell>
          <cell r="Y9488">
            <v>2</v>
          </cell>
          <cell r="AA9488" t="b">
            <v>1</v>
          </cell>
        </row>
        <row r="9489">
          <cell r="R9489">
            <v>1</v>
          </cell>
          <cell r="Y9489" t="e">
            <v>#N/A</v>
          </cell>
          <cell r="AA9489" t="b">
            <v>1</v>
          </cell>
        </row>
        <row r="9490">
          <cell r="R9490">
            <v>2</v>
          </cell>
          <cell r="Y9490">
            <v>3</v>
          </cell>
          <cell r="AA9490" t="b">
            <v>1</v>
          </cell>
        </row>
        <row r="9491">
          <cell r="R9491">
            <v>2</v>
          </cell>
          <cell r="Y9491">
            <v>3</v>
          </cell>
          <cell r="AA9491" t="b">
            <v>1</v>
          </cell>
        </row>
        <row r="9492">
          <cell r="R9492">
            <v>3</v>
          </cell>
          <cell r="Y9492">
            <v>3</v>
          </cell>
          <cell r="AA9492" t="b">
            <v>1</v>
          </cell>
        </row>
        <row r="9493">
          <cell r="R9493">
            <v>1</v>
          </cell>
          <cell r="Y9493" t="e">
            <v>#N/A</v>
          </cell>
          <cell r="AA9493" t="b">
            <v>1</v>
          </cell>
        </row>
        <row r="9494">
          <cell r="R9494">
            <v>2</v>
          </cell>
          <cell r="Y9494">
            <v>2</v>
          </cell>
          <cell r="AA9494" t="b">
            <v>1</v>
          </cell>
        </row>
        <row r="9495">
          <cell r="R9495">
            <v>1</v>
          </cell>
          <cell r="Y9495" t="e">
            <v>#N/A</v>
          </cell>
          <cell r="AA9495" t="b">
            <v>1</v>
          </cell>
        </row>
        <row r="9496">
          <cell r="R9496">
            <v>4</v>
          </cell>
          <cell r="Y9496">
            <v>1</v>
          </cell>
          <cell r="AA9496" t="b">
            <v>1</v>
          </cell>
        </row>
        <row r="9497">
          <cell r="R9497">
            <v>1</v>
          </cell>
          <cell r="Y9497">
            <v>1</v>
          </cell>
          <cell r="AA9497" t="b">
            <v>1</v>
          </cell>
        </row>
        <row r="9498">
          <cell r="R9498">
            <v>2</v>
          </cell>
          <cell r="Y9498">
            <v>1</v>
          </cell>
          <cell r="AA9498" t="b">
            <v>1</v>
          </cell>
        </row>
        <row r="9499">
          <cell r="R9499">
            <v>2</v>
          </cell>
          <cell r="Y9499" t="e">
            <v>#N/A</v>
          </cell>
          <cell r="AA9499" t="b">
            <v>1</v>
          </cell>
        </row>
        <row r="9500">
          <cell r="R9500">
            <v>2</v>
          </cell>
          <cell r="Y9500" t="e">
            <v>#N/A</v>
          </cell>
          <cell r="AA9500" t="b">
            <v>1</v>
          </cell>
        </row>
        <row r="9501">
          <cell r="R9501">
            <v>2</v>
          </cell>
          <cell r="Y9501" t="e">
            <v>#N/A</v>
          </cell>
          <cell r="AA9501" t="b">
            <v>1</v>
          </cell>
        </row>
        <row r="9502">
          <cell r="R9502">
            <v>2</v>
          </cell>
          <cell r="Y9502" t="e">
            <v>#N/A</v>
          </cell>
          <cell r="AA9502" t="b">
            <v>1</v>
          </cell>
        </row>
        <row r="9503">
          <cell r="R9503">
            <v>2</v>
          </cell>
          <cell r="Y9503">
            <v>1</v>
          </cell>
          <cell r="AA9503" t="b">
            <v>1</v>
          </cell>
        </row>
        <row r="9504">
          <cell r="R9504">
            <v>2</v>
          </cell>
          <cell r="Y9504">
            <v>3</v>
          </cell>
          <cell r="AA9504" t="b">
            <v>1</v>
          </cell>
        </row>
        <row r="9505">
          <cell r="R9505">
            <v>1</v>
          </cell>
          <cell r="Y9505">
            <v>2</v>
          </cell>
          <cell r="AA9505" t="b">
            <v>1</v>
          </cell>
        </row>
        <row r="9506">
          <cell r="R9506">
            <v>2</v>
          </cell>
          <cell r="Y9506" t="e">
            <v>#N/A</v>
          </cell>
          <cell r="AA9506" t="b">
            <v>1</v>
          </cell>
        </row>
        <row r="9507">
          <cell r="R9507">
            <v>2</v>
          </cell>
          <cell r="Y9507" t="e">
            <v>#N/A</v>
          </cell>
          <cell r="AA9507" t="b">
            <v>1</v>
          </cell>
        </row>
        <row r="9508">
          <cell r="R9508">
            <v>2</v>
          </cell>
          <cell r="Y9508">
            <v>2</v>
          </cell>
          <cell r="AA9508" t="b">
            <v>1</v>
          </cell>
        </row>
        <row r="9509">
          <cell r="R9509">
            <v>1</v>
          </cell>
          <cell r="Y9509">
            <v>1</v>
          </cell>
          <cell r="AA9509" t="b">
            <v>1</v>
          </cell>
        </row>
        <row r="9510">
          <cell r="R9510">
            <v>1</v>
          </cell>
          <cell r="Y9510">
            <v>1</v>
          </cell>
          <cell r="AA9510" t="b">
            <v>1</v>
          </cell>
        </row>
        <row r="9511">
          <cell r="R9511">
            <v>1</v>
          </cell>
          <cell r="Y9511" t="e">
            <v>#N/A</v>
          </cell>
          <cell r="AA9511" t="b">
            <v>1</v>
          </cell>
        </row>
        <row r="9512">
          <cell r="R9512">
            <v>1</v>
          </cell>
          <cell r="Y9512">
            <v>3</v>
          </cell>
          <cell r="AA9512" t="b">
            <v>1</v>
          </cell>
        </row>
        <row r="9513">
          <cell r="R9513">
            <v>0</v>
          </cell>
          <cell r="Y9513" t="str">
            <v/>
          </cell>
          <cell r="AA9513" t="b">
            <v>1</v>
          </cell>
        </row>
        <row r="9514">
          <cell r="R9514">
            <v>2</v>
          </cell>
          <cell r="Y9514" t="str">
            <v/>
          </cell>
          <cell r="AA9514" t="b">
            <v>1</v>
          </cell>
        </row>
        <row r="9515">
          <cell r="R9515">
            <v>2</v>
          </cell>
          <cell r="Y9515">
            <v>1</v>
          </cell>
          <cell r="AA9515" t="b">
            <v>1</v>
          </cell>
        </row>
        <row r="9516">
          <cell r="R9516">
            <v>2</v>
          </cell>
          <cell r="Y9516">
            <v>2</v>
          </cell>
          <cell r="AA9516" t="b">
            <v>1</v>
          </cell>
        </row>
        <row r="9517">
          <cell r="R9517">
            <v>2</v>
          </cell>
          <cell r="Y9517">
            <v>2</v>
          </cell>
          <cell r="AA9517" t="b">
            <v>1</v>
          </cell>
        </row>
        <row r="9518">
          <cell r="R9518">
            <v>2</v>
          </cell>
          <cell r="Y9518">
            <v>2</v>
          </cell>
          <cell r="AA9518" t="b">
            <v>1</v>
          </cell>
        </row>
        <row r="9519">
          <cell r="R9519">
            <v>2</v>
          </cell>
          <cell r="Y9519">
            <v>3</v>
          </cell>
          <cell r="AA9519" t="b">
            <v>1</v>
          </cell>
        </row>
        <row r="9520">
          <cell r="R9520">
            <v>2</v>
          </cell>
          <cell r="Y9520">
            <v>2</v>
          </cell>
          <cell r="AA9520" t="b">
            <v>1</v>
          </cell>
        </row>
        <row r="9521">
          <cell r="R9521">
            <v>3</v>
          </cell>
          <cell r="Y9521">
            <v>3</v>
          </cell>
          <cell r="AA9521" t="b">
            <v>1</v>
          </cell>
        </row>
        <row r="9522">
          <cell r="R9522">
            <v>2</v>
          </cell>
          <cell r="Y9522">
            <v>2</v>
          </cell>
          <cell r="AA9522" t="b">
            <v>1</v>
          </cell>
        </row>
        <row r="9523">
          <cell r="R9523">
            <v>2</v>
          </cell>
          <cell r="Y9523" t="e">
            <v>#N/A</v>
          </cell>
          <cell r="AA9523" t="b">
            <v>1</v>
          </cell>
        </row>
        <row r="9524">
          <cell r="R9524">
            <v>2</v>
          </cell>
          <cell r="Y9524">
            <v>1</v>
          </cell>
          <cell r="AA9524" t="b">
            <v>1</v>
          </cell>
        </row>
        <row r="9525">
          <cell r="R9525">
            <v>1</v>
          </cell>
          <cell r="Y9525">
            <v>2</v>
          </cell>
          <cell r="AA9525" t="b">
            <v>1</v>
          </cell>
        </row>
        <row r="9526">
          <cell r="R9526">
            <v>4</v>
          </cell>
          <cell r="Y9526">
            <v>3</v>
          </cell>
          <cell r="AA9526" t="b">
            <v>1</v>
          </cell>
        </row>
        <row r="9527">
          <cell r="R9527">
            <v>3</v>
          </cell>
          <cell r="Y9527">
            <v>2</v>
          </cell>
          <cell r="AA9527" t="b">
            <v>1</v>
          </cell>
        </row>
        <row r="9528">
          <cell r="R9528">
            <v>3</v>
          </cell>
          <cell r="Y9528">
            <v>2</v>
          </cell>
          <cell r="AA9528" t="b">
            <v>1</v>
          </cell>
        </row>
        <row r="9529">
          <cell r="R9529">
            <v>2</v>
          </cell>
          <cell r="Y9529">
            <v>2</v>
          </cell>
          <cell r="AA9529" t="b">
            <v>1</v>
          </cell>
        </row>
        <row r="9530">
          <cell r="R9530">
            <v>1</v>
          </cell>
          <cell r="Y9530" t="e">
            <v>#N/A</v>
          </cell>
          <cell r="AA9530" t="b">
            <v>1</v>
          </cell>
        </row>
        <row r="9531">
          <cell r="R9531">
            <v>2</v>
          </cell>
          <cell r="Y9531">
            <v>2</v>
          </cell>
          <cell r="AA9531" t="b">
            <v>1</v>
          </cell>
        </row>
        <row r="9532">
          <cell r="R9532">
            <v>2</v>
          </cell>
          <cell r="Y9532">
            <v>3</v>
          </cell>
          <cell r="AA9532" t="b">
            <v>1</v>
          </cell>
        </row>
        <row r="9533">
          <cell r="R9533">
            <v>2</v>
          </cell>
          <cell r="Y9533" t="e">
            <v>#N/A</v>
          </cell>
          <cell r="AA9533" t="b">
            <v>1</v>
          </cell>
        </row>
        <row r="9534">
          <cell r="R9534">
            <v>4</v>
          </cell>
          <cell r="Y9534">
            <v>3</v>
          </cell>
          <cell r="AA9534" t="b">
            <v>1</v>
          </cell>
        </row>
        <row r="9535">
          <cell r="R9535">
            <v>3</v>
          </cell>
          <cell r="Y9535" t="e">
            <v>#N/A</v>
          </cell>
          <cell r="AA9535" t="b">
            <v>1</v>
          </cell>
        </row>
        <row r="9536">
          <cell r="R9536">
            <v>2</v>
          </cell>
          <cell r="Y9536">
            <v>2</v>
          </cell>
          <cell r="AA9536" t="b">
            <v>1</v>
          </cell>
        </row>
        <row r="9537">
          <cell r="R9537">
            <v>3</v>
          </cell>
          <cell r="Y9537">
            <v>2</v>
          </cell>
          <cell r="AA9537" t="b">
            <v>1</v>
          </cell>
        </row>
        <row r="9538">
          <cell r="R9538">
            <v>3</v>
          </cell>
          <cell r="Y9538">
            <v>3</v>
          </cell>
          <cell r="AA9538" t="b">
            <v>1</v>
          </cell>
        </row>
        <row r="9539">
          <cell r="R9539">
            <v>2</v>
          </cell>
          <cell r="Y9539" t="e">
            <v>#N/A</v>
          </cell>
          <cell r="AA9539" t="b">
            <v>1</v>
          </cell>
        </row>
        <row r="9540">
          <cell r="R9540">
            <v>2</v>
          </cell>
          <cell r="Y9540">
            <v>3</v>
          </cell>
          <cell r="AA9540" t="b">
            <v>1</v>
          </cell>
        </row>
        <row r="9541">
          <cell r="R9541">
            <v>2</v>
          </cell>
          <cell r="Y9541">
            <v>3</v>
          </cell>
          <cell r="AA9541" t="b">
            <v>1</v>
          </cell>
        </row>
        <row r="9542">
          <cell r="R9542">
            <v>2</v>
          </cell>
          <cell r="Y9542">
            <v>2</v>
          </cell>
          <cell r="AA9542" t="b">
            <v>1</v>
          </cell>
        </row>
        <row r="9543">
          <cell r="R9543">
            <v>3</v>
          </cell>
          <cell r="Y9543">
            <v>3</v>
          </cell>
          <cell r="AA9543" t="b">
            <v>1</v>
          </cell>
        </row>
        <row r="9544">
          <cell r="R9544">
            <v>2</v>
          </cell>
          <cell r="Y9544">
            <v>2</v>
          </cell>
          <cell r="AA9544" t="b">
            <v>1</v>
          </cell>
        </row>
        <row r="9545">
          <cell r="R9545">
            <v>2</v>
          </cell>
          <cell r="Y9545">
            <v>2</v>
          </cell>
          <cell r="AA9545" t="b">
            <v>1</v>
          </cell>
        </row>
        <row r="9546">
          <cell r="R9546">
            <v>3</v>
          </cell>
          <cell r="Y9546" t="str">
            <v/>
          </cell>
          <cell r="AA9546" t="b">
            <v>1</v>
          </cell>
        </row>
        <row r="9547">
          <cell r="R9547">
            <v>2</v>
          </cell>
          <cell r="Y9547">
            <v>2</v>
          </cell>
          <cell r="AA9547" t="b">
            <v>1</v>
          </cell>
        </row>
        <row r="9548">
          <cell r="R9548">
            <v>2</v>
          </cell>
          <cell r="Y9548">
            <v>2</v>
          </cell>
          <cell r="AA9548" t="b">
            <v>1</v>
          </cell>
        </row>
        <row r="9549">
          <cell r="R9549">
            <v>3</v>
          </cell>
          <cell r="Y9549" t="str">
            <v/>
          </cell>
          <cell r="AA9549" t="b">
            <v>1</v>
          </cell>
        </row>
        <row r="9550">
          <cell r="R9550">
            <v>2</v>
          </cell>
          <cell r="Y9550">
            <v>2</v>
          </cell>
          <cell r="AA9550" t="b">
            <v>1</v>
          </cell>
        </row>
        <row r="9551">
          <cell r="R9551">
            <v>1</v>
          </cell>
          <cell r="Y9551">
            <v>2</v>
          </cell>
          <cell r="AA9551" t="b">
            <v>1</v>
          </cell>
        </row>
        <row r="9552">
          <cell r="R9552">
            <v>2</v>
          </cell>
          <cell r="Y9552">
            <v>2</v>
          </cell>
          <cell r="AA9552" t="b">
            <v>1</v>
          </cell>
        </row>
        <row r="9553">
          <cell r="R9553">
            <v>1</v>
          </cell>
          <cell r="Y9553">
            <v>2</v>
          </cell>
          <cell r="AA9553" t="b">
            <v>1</v>
          </cell>
        </row>
        <row r="9554">
          <cell r="R9554">
            <v>3</v>
          </cell>
          <cell r="Y9554">
            <v>2</v>
          </cell>
          <cell r="AA9554" t="b">
            <v>1</v>
          </cell>
        </row>
        <row r="9555">
          <cell r="R9555">
            <v>2</v>
          </cell>
          <cell r="Y9555">
            <v>2</v>
          </cell>
          <cell r="AA9555" t="b">
            <v>1</v>
          </cell>
        </row>
        <row r="9556">
          <cell r="R9556">
            <v>1</v>
          </cell>
          <cell r="Y9556" t="e">
            <v>#N/A</v>
          </cell>
          <cell r="AA9556" t="b">
            <v>1</v>
          </cell>
        </row>
        <row r="9557">
          <cell r="R9557">
            <v>3</v>
          </cell>
          <cell r="Y9557">
            <v>2</v>
          </cell>
          <cell r="AA9557" t="b">
            <v>1</v>
          </cell>
        </row>
        <row r="9558">
          <cell r="R9558">
            <v>3</v>
          </cell>
          <cell r="Y9558" t="str">
            <v/>
          </cell>
          <cell r="AA9558" t="b">
            <v>1</v>
          </cell>
        </row>
        <row r="9559">
          <cell r="R9559">
            <v>2</v>
          </cell>
          <cell r="Y9559">
            <v>3</v>
          </cell>
          <cell r="AA9559" t="b">
            <v>1</v>
          </cell>
        </row>
        <row r="9560">
          <cell r="R9560">
            <v>2</v>
          </cell>
          <cell r="Y9560" t="e">
            <v>#N/A</v>
          </cell>
          <cell r="AA9560" t="b">
            <v>1</v>
          </cell>
        </row>
        <row r="9561">
          <cell r="R9561">
            <v>2</v>
          </cell>
          <cell r="Y9561">
            <v>2</v>
          </cell>
          <cell r="AA9561" t="b">
            <v>1</v>
          </cell>
        </row>
        <row r="9562">
          <cell r="R9562">
            <v>1</v>
          </cell>
          <cell r="Y9562">
            <v>1</v>
          </cell>
          <cell r="AA9562" t="b">
            <v>1</v>
          </cell>
        </row>
        <row r="9563">
          <cell r="R9563">
            <v>1</v>
          </cell>
          <cell r="Y9563">
            <v>2</v>
          </cell>
          <cell r="AA9563" t="b">
            <v>1</v>
          </cell>
        </row>
        <row r="9564">
          <cell r="R9564">
            <v>2</v>
          </cell>
          <cell r="Y9564">
            <v>2</v>
          </cell>
          <cell r="AA9564" t="b">
            <v>1</v>
          </cell>
        </row>
        <row r="9565">
          <cell r="R9565">
            <v>4</v>
          </cell>
          <cell r="Y9565">
            <v>2</v>
          </cell>
          <cell r="AA9565" t="b">
            <v>1</v>
          </cell>
        </row>
        <row r="9566">
          <cell r="R9566">
            <v>2</v>
          </cell>
          <cell r="Y9566">
            <v>2</v>
          </cell>
          <cell r="AA9566" t="b">
            <v>1</v>
          </cell>
        </row>
        <row r="9567">
          <cell r="R9567">
            <v>2</v>
          </cell>
          <cell r="Y9567">
            <v>2</v>
          </cell>
          <cell r="AA9567" t="b">
            <v>1</v>
          </cell>
        </row>
        <row r="9568">
          <cell r="R9568">
            <v>3</v>
          </cell>
          <cell r="Y9568">
            <v>3</v>
          </cell>
          <cell r="AA9568" t="b">
            <v>1</v>
          </cell>
        </row>
        <row r="9569">
          <cell r="R9569">
            <v>2</v>
          </cell>
          <cell r="Y9569">
            <v>2</v>
          </cell>
          <cell r="AA9569" t="b">
            <v>1</v>
          </cell>
        </row>
        <row r="9570">
          <cell r="R9570">
            <v>2</v>
          </cell>
          <cell r="Y9570">
            <v>2</v>
          </cell>
          <cell r="AA9570" t="b">
            <v>1</v>
          </cell>
        </row>
        <row r="9571">
          <cell r="R9571">
            <v>2</v>
          </cell>
          <cell r="Y9571" t="str">
            <v/>
          </cell>
          <cell r="AA9571" t="b">
            <v>1</v>
          </cell>
        </row>
        <row r="9572">
          <cell r="R9572">
            <v>2</v>
          </cell>
          <cell r="Y9572">
            <v>1</v>
          </cell>
          <cell r="AA9572" t="b">
            <v>1</v>
          </cell>
        </row>
        <row r="9573">
          <cell r="R9573">
            <v>2</v>
          </cell>
          <cell r="Y9573">
            <v>2</v>
          </cell>
          <cell r="AA9573" t="b">
            <v>1</v>
          </cell>
        </row>
        <row r="9574">
          <cell r="R9574">
            <v>2</v>
          </cell>
          <cell r="Y9574">
            <v>3</v>
          </cell>
          <cell r="AA9574" t="b">
            <v>1</v>
          </cell>
        </row>
        <row r="9575">
          <cell r="R9575">
            <v>2</v>
          </cell>
          <cell r="Y9575">
            <v>2</v>
          </cell>
          <cell r="AA9575" t="b">
            <v>1</v>
          </cell>
        </row>
        <row r="9576">
          <cell r="R9576">
            <v>2</v>
          </cell>
          <cell r="Y9576">
            <v>2</v>
          </cell>
          <cell r="AA9576" t="b">
            <v>1</v>
          </cell>
        </row>
        <row r="9577">
          <cell r="R9577">
            <v>2</v>
          </cell>
          <cell r="Y9577" t="e">
            <v>#N/A</v>
          </cell>
          <cell r="AA9577" t="b">
            <v>1</v>
          </cell>
        </row>
        <row r="9578">
          <cell r="R9578">
            <v>2</v>
          </cell>
          <cell r="Y9578">
            <v>3</v>
          </cell>
          <cell r="AA9578" t="b">
            <v>1</v>
          </cell>
        </row>
        <row r="9579">
          <cell r="R9579">
            <v>2</v>
          </cell>
          <cell r="Y9579">
            <v>1</v>
          </cell>
          <cell r="AA9579" t="b">
            <v>1</v>
          </cell>
        </row>
        <row r="9580">
          <cell r="R9580">
            <v>1</v>
          </cell>
          <cell r="Y9580" t="str">
            <v/>
          </cell>
          <cell r="AA9580" t="b">
            <v>0</v>
          </cell>
        </row>
        <row r="9581">
          <cell r="R9581">
            <v>1</v>
          </cell>
          <cell r="Y9581">
            <v>1</v>
          </cell>
          <cell r="AA9581" t="b">
            <v>1</v>
          </cell>
        </row>
        <row r="9582">
          <cell r="R9582">
            <v>0</v>
          </cell>
          <cell r="Y9582">
            <v>3</v>
          </cell>
          <cell r="AA9582" t="b">
            <v>1</v>
          </cell>
        </row>
        <row r="9583">
          <cell r="R9583">
            <v>3</v>
          </cell>
          <cell r="Y9583">
            <v>2</v>
          </cell>
          <cell r="AA9583" t="b">
            <v>1</v>
          </cell>
        </row>
        <row r="9584">
          <cell r="R9584">
            <v>2</v>
          </cell>
          <cell r="Y9584">
            <v>2</v>
          </cell>
          <cell r="AA9584" t="b">
            <v>1</v>
          </cell>
        </row>
        <row r="9585">
          <cell r="R9585">
            <v>2</v>
          </cell>
          <cell r="Y9585">
            <v>2</v>
          </cell>
          <cell r="AA9585" t="b">
            <v>1</v>
          </cell>
        </row>
        <row r="9586">
          <cell r="R9586">
            <v>1</v>
          </cell>
          <cell r="Y9586" t="e">
            <v>#N/A</v>
          </cell>
          <cell r="AA9586" t="b">
            <v>1</v>
          </cell>
        </row>
        <row r="9587">
          <cell r="R9587">
            <v>0</v>
          </cell>
          <cell r="Y9587" t="str">
            <v/>
          </cell>
          <cell r="AA9587" t="b">
            <v>1</v>
          </cell>
        </row>
        <row r="9588">
          <cell r="R9588">
            <v>3</v>
          </cell>
          <cell r="Y9588">
            <v>3</v>
          </cell>
          <cell r="AA9588" t="b">
            <v>1</v>
          </cell>
        </row>
        <row r="9589">
          <cell r="R9589">
            <v>2</v>
          </cell>
          <cell r="Y9589">
            <v>2</v>
          </cell>
          <cell r="AA9589" t="b">
            <v>1</v>
          </cell>
        </row>
        <row r="9590">
          <cell r="R9590">
            <v>2</v>
          </cell>
          <cell r="Y9590">
            <v>2</v>
          </cell>
          <cell r="AA9590" t="b">
            <v>1</v>
          </cell>
        </row>
        <row r="9591">
          <cell r="R9591">
            <v>2</v>
          </cell>
          <cell r="Y9591">
            <v>2</v>
          </cell>
          <cell r="AA9591" t="b">
            <v>1</v>
          </cell>
        </row>
        <row r="9592">
          <cell r="R9592">
            <v>2</v>
          </cell>
          <cell r="Y9592">
            <v>2</v>
          </cell>
          <cell r="AA9592" t="b">
            <v>1</v>
          </cell>
        </row>
        <row r="9593">
          <cell r="R9593">
            <v>2</v>
          </cell>
          <cell r="Y9593">
            <v>3</v>
          </cell>
          <cell r="AA9593" t="b">
            <v>1</v>
          </cell>
        </row>
        <row r="9594">
          <cell r="R9594">
            <v>1</v>
          </cell>
          <cell r="Y9594">
            <v>2</v>
          </cell>
          <cell r="AA9594" t="b">
            <v>1</v>
          </cell>
        </row>
        <row r="9595">
          <cell r="R9595">
            <v>1</v>
          </cell>
          <cell r="Y9595">
            <v>2</v>
          </cell>
          <cell r="AA9595" t="b">
            <v>1</v>
          </cell>
        </row>
        <row r="9596">
          <cell r="R9596">
            <v>2</v>
          </cell>
          <cell r="Y9596">
            <v>2</v>
          </cell>
          <cell r="AA9596" t="b">
            <v>1</v>
          </cell>
        </row>
        <row r="9597">
          <cell r="R9597">
            <v>2</v>
          </cell>
          <cell r="Y9597">
            <v>3</v>
          </cell>
          <cell r="AA9597" t="b">
            <v>1</v>
          </cell>
        </row>
        <row r="9598">
          <cell r="R9598">
            <v>1</v>
          </cell>
          <cell r="Y9598">
            <v>2</v>
          </cell>
          <cell r="AA9598" t="b">
            <v>1</v>
          </cell>
        </row>
        <row r="9599">
          <cell r="R9599">
            <v>3</v>
          </cell>
          <cell r="Y9599">
            <v>3</v>
          </cell>
          <cell r="AA9599" t="b">
            <v>1</v>
          </cell>
        </row>
        <row r="9600">
          <cell r="R9600">
            <v>3</v>
          </cell>
          <cell r="Y9600">
            <v>2</v>
          </cell>
          <cell r="AA9600" t="b">
            <v>1</v>
          </cell>
        </row>
        <row r="9601">
          <cell r="R9601">
            <v>2</v>
          </cell>
          <cell r="Y9601">
            <v>2</v>
          </cell>
          <cell r="AA9601" t="b">
            <v>1</v>
          </cell>
        </row>
        <row r="9602">
          <cell r="R9602">
            <v>2</v>
          </cell>
          <cell r="Y9602">
            <v>1</v>
          </cell>
          <cell r="AA9602" t="b">
            <v>1</v>
          </cell>
        </row>
        <row r="9603">
          <cell r="R9603">
            <v>2</v>
          </cell>
          <cell r="Y9603">
            <v>3</v>
          </cell>
          <cell r="AA9603" t="b">
            <v>1</v>
          </cell>
        </row>
        <row r="9604">
          <cell r="R9604">
            <v>3</v>
          </cell>
          <cell r="Y9604">
            <v>3</v>
          </cell>
          <cell r="AA9604" t="b">
            <v>1</v>
          </cell>
        </row>
        <row r="9605">
          <cell r="R9605">
            <v>2</v>
          </cell>
          <cell r="Y9605">
            <v>2</v>
          </cell>
          <cell r="AA9605" t="b">
            <v>1</v>
          </cell>
        </row>
        <row r="9606">
          <cell r="R9606">
            <v>2</v>
          </cell>
          <cell r="Y9606">
            <v>2</v>
          </cell>
          <cell r="AA9606" t="b">
            <v>1</v>
          </cell>
        </row>
        <row r="9607">
          <cell r="R9607">
            <v>4</v>
          </cell>
          <cell r="Y9607">
            <v>2</v>
          </cell>
          <cell r="AA9607" t="b">
            <v>1</v>
          </cell>
        </row>
        <row r="9608">
          <cell r="R9608">
            <v>2</v>
          </cell>
          <cell r="Y9608" t="e">
            <v>#N/A</v>
          </cell>
          <cell r="AA9608" t="b">
            <v>1</v>
          </cell>
        </row>
        <row r="9609">
          <cell r="R9609">
            <v>1</v>
          </cell>
          <cell r="Y9609">
            <v>1</v>
          </cell>
          <cell r="AA9609" t="b">
            <v>1</v>
          </cell>
        </row>
        <row r="9610">
          <cell r="R9610">
            <v>2</v>
          </cell>
          <cell r="Y9610">
            <v>3</v>
          </cell>
          <cell r="AA9610" t="b">
            <v>1</v>
          </cell>
        </row>
        <row r="9611">
          <cell r="R9611">
            <v>3</v>
          </cell>
          <cell r="Y9611">
            <v>2</v>
          </cell>
          <cell r="AA9611" t="b">
            <v>1</v>
          </cell>
        </row>
        <row r="9612">
          <cell r="R9612">
            <v>3</v>
          </cell>
          <cell r="Y9612">
            <v>2</v>
          </cell>
          <cell r="AA9612" t="b">
            <v>1</v>
          </cell>
        </row>
        <row r="9613">
          <cell r="R9613">
            <v>2</v>
          </cell>
          <cell r="Y9613">
            <v>2</v>
          </cell>
          <cell r="AA9613" t="b">
            <v>1</v>
          </cell>
        </row>
        <row r="9614">
          <cell r="R9614">
            <v>2</v>
          </cell>
          <cell r="Y9614">
            <v>2</v>
          </cell>
          <cell r="AA9614" t="b">
            <v>1</v>
          </cell>
        </row>
        <row r="9615">
          <cell r="R9615">
            <v>3</v>
          </cell>
          <cell r="Y9615">
            <v>3</v>
          </cell>
          <cell r="AA9615" t="b">
            <v>1</v>
          </cell>
        </row>
        <row r="9616">
          <cell r="R9616">
            <v>2</v>
          </cell>
          <cell r="Y9616">
            <v>3</v>
          </cell>
          <cell r="AA9616" t="b">
            <v>0</v>
          </cell>
        </row>
        <row r="9617">
          <cell r="R9617">
            <v>0</v>
          </cell>
          <cell r="Y9617" t="str">
            <v/>
          </cell>
          <cell r="AA9617" t="b">
            <v>1</v>
          </cell>
        </row>
        <row r="9618">
          <cell r="R9618">
            <v>0</v>
          </cell>
          <cell r="Y9618" t="str">
            <v/>
          </cell>
          <cell r="AA9618" t="b">
            <v>1</v>
          </cell>
        </row>
        <row r="9619">
          <cell r="R9619">
            <v>3</v>
          </cell>
          <cell r="Y9619">
            <v>3</v>
          </cell>
          <cell r="AA9619" t="b">
            <v>1</v>
          </cell>
        </row>
        <row r="9620">
          <cell r="R9620">
            <v>1</v>
          </cell>
          <cell r="Y9620" t="e">
            <v>#N/A</v>
          </cell>
          <cell r="AA9620" t="b">
            <v>1</v>
          </cell>
        </row>
        <row r="9621">
          <cell r="R9621">
            <v>2</v>
          </cell>
          <cell r="Y9621" t="e">
            <v>#N/A</v>
          </cell>
          <cell r="AA9621" t="b">
            <v>1</v>
          </cell>
        </row>
        <row r="9622">
          <cell r="R9622">
            <v>4</v>
          </cell>
          <cell r="Y9622">
            <v>3</v>
          </cell>
          <cell r="AA9622" t="b">
            <v>1</v>
          </cell>
        </row>
        <row r="9623">
          <cell r="R9623">
            <v>2</v>
          </cell>
          <cell r="Y9623">
            <v>2</v>
          </cell>
          <cell r="AA9623" t="b">
            <v>1</v>
          </cell>
        </row>
        <row r="9624">
          <cell r="R9624">
            <v>2</v>
          </cell>
          <cell r="Y9624">
            <v>3</v>
          </cell>
          <cell r="AA9624" t="b">
            <v>1</v>
          </cell>
        </row>
        <row r="9625">
          <cell r="R9625">
            <v>2</v>
          </cell>
          <cell r="Y9625">
            <v>2</v>
          </cell>
          <cell r="AA9625" t="b">
            <v>1</v>
          </cell>
        </row>
        <row r="9626">
          <cell r="R9626">
            <v>3</v>
          </cell>
          <cell r="Y9626">
            <v>1</v>
          </cell>
          <cell r="AA9626" t="b">
            <v>1</v>
          </cell>
        </row>
        <row r="9627">
          <cell r="R9627">
            <v>2</v>
          </cell>
          <cell r="Y9627">
            <v>2</v>
          </cell>
          <cell r="AA9627" t="b">
            <v>1</v>
          </cell>
        </row>
        <row r="9628">
          <cell r="R9628">
            <v>3</v>
          </cell>
          <cell r="Y9628">
            <v>2</v>
          </cell>
          <cell r="AA9628" t="b">
            <v>1</v>
          </cell>
        </row>
        <row r="9629">
          <cell r="R9629">
            <v>2</v>
          </cell>
          <cell r="Y9629">
            <v>2</v>
          </cell>
          <cell r="AA9629" t="b">
            <v>1</v>
          </cell>
        </row>
        <row r="9630">
          <cell r="R9630">
            <v>0</v>
          </cell>
          <cell r="Y9630">
            <v>2</v>
          </cell>
          <cell r="AA9630" t="b">
            <v>1</v>
          </cell>
        </row>
        <row r="9631">
          <cell r="R9631">
            <v>1</v>
          </cell>
          <cell r="Y9631" t="e">
            <v>#N/A</v>
          </cell>
          <cell r="AA9631" t="b">
            <v>1</v>
          </cell>
        </row>
        <row r="9632">
          <cell r="R9632">
            <v>2</v>
          </cell>
          <cell r="Y9632">
            <v>3</v>
          </cell>
          <cell r="AA9632" t="b">
            <v>1</v>
          </cell>
        </row>
        <row r="9633">
          <cell r="R9633">
            <v>4</v>
          </cell>
          <cell r="Y9633">
            <v>3</v>
          </cell>
          <cell r="AA9633" t="b">
            <v>1</v>
          </cell>
        </row>
        <row r="9634">
          <cell r="R9634">
            <v>2</v>
          </cell>
          <cell r="Y9634">
            <v>1</v>
          </cell>
          <cell r="AA9634" t="b">
            <v>1</v>
          </cell>
        </row>
        <row r="9635">
          <cell r="R9635">
            <v>2</v>
          </cell>
          <cell r="Y9635">
            <v>2</v>
          </cell>
          <cell r="AA9635" t="b">
            <v>1</v>
          </cell>
        </row>
        <row r="9636">
          <cell r="R9636">
            <v>1</v>
          </cell>
          <cell r="Y9636">
            <v>2</v>
          </cell>
          <cell r="AA9636" t="b">
            <v>1</v>
          </cell>
        </row>
        <row r="9637">
          <cell r="R9637">
            <v>2</v>
          </cell>
          <cell r="Y9637">
            <v>1</v>
          </cell>
          <cell r="AA9637" t="b">
            <v>1</v>
          </cell>
        </row>
        <row r="9638">
          <cell r="R9638">
            <v>3</v>
          </cell>
          <cell r="Y9638">
            <v>2</v>
          </cell>
          <cell r="AA9638" t="b">
            <v>1</v>
          </cell>
        </row>
        <row r="9639">
          <cell r="R9639">
            <v>3</v>
          </cell>
          <cell r="Y9639">
            <v>3</v>
          </cell>
          <cell r="AA9639" t="b">
            <v>1</v>
          </cell>
        </row>
        <row r="9640">
          <cell r="R9640">
            <v>2</v>
          </cell>
          <cell r="Y9640">
            <v>2</v>
          </cell>
          <cell r="AA9640" t="b">
            <v>1</v>
          </cell>
        </row>
        <row r="9641">
          <cell r="R9641">
            <v>1</v>
          </cell>
          <cell r="Y9641">
            <v>1</v>
          </cell>
          <cell r="AA9641" t="b">
            <v>1</v>
          </cell>
        </row>
        <row r="9642">
          <cell r="R9642">
            <v>2</v>
          </cell>
          <cell r="Y9642">
            <v>2</v>
          </cell>
          <cell r="AA9642" t="b">
            <v>1</v>
          </cell>
        </row>
        <row r="9643">
          <cell r="R9643">
            <v>1</v>
          </cell>
          <cell r="Y9643">
            <v>1</v>
          </cell>
          <cell r="AA9643" t="b">
            <v>1</v>
          </cell>
        </row>
        <row r="9644">
          <cell r="R9644">
            <v>2</v>
          </cell>
          <cell r="Y9644">
            <v>2</v>
          </cell>
          <cell r="AA9644" t="b">
            <v>1</v>
          </cell>
        </row>
        <row r="9645">
          <cell r="R9645">
            <v>2</v>
          </cell>
          <cell r="Y9645">
            <v>2</v>
          </cell>
          <cell r="AA9645" t="b">
            <v>1</v>
          </cell>
        </row>
        <row r="9646">
          <cell r="R9646">
            <v>2</v>
          </cell>
          <cell r="Y9646">
            <v>1</v>
          </cell>
          <cell r="AA9646" t="b">
            <v>1</v>
          </cell>
        </row>
        <row r="9647">
          <cell r="R9647">
            <v>2</v>
          </cell>
          <cell r="Y9647">
            <v>3</v>
          </cell>
          <cell r="AA9647" t="b">
            <v>1</v>
          </cell>
        </row>
        <row r="9648">
          <cell r="R9648">
            <v>3</v>
          </cell>
          <cell r="Y9648">
            <v>2</v>
          </cell>
          <cell r="AA9648" t="b">
            <v>1</v>
          </cell>
        </row>
        <row r="9649">
          <cell r="R9649">
            <v>2</v>
          </cell>
          <cell r="Y9649">
            <v>2</v>
          </cell>
          <cell r="AA9649" t="b">
            <v>1</v>
          </cell>
        </row>
        <row r="9650">
          <cell r="R9650">
            <v>1</v>
          </cell>
          <cell r="Y9650" t="e">
            <v>#N/A</v>
          </cell>
          <cell r="AA9650" t="b">
            <v>1</v>
          </cell>
        </row>
        <row r="9651">
          <cell r="R9651">
            <v>3</v>
          </cell>
          <cell r="Y9651">
            <v>3</v>
          </cell>
          <cell r="AA9651" t="b">
            <v>1</v>
          </cell>
        </row>
        <row r="9652">
          <cell r="R9652">
            <v>2</v>
          </cell>
          <cell r="Y9652">
            <v>2</v>
          </cell>
          <cell r="AA9652" t="b">
            <v>1</v>
          </cell>
        </row>
        <row r="9653">
          <cell r="R9653">
            <v>1</v>
          </cell>
          <cell r="Y9653">
            <v>1</v>
          </cell>
          <cell r="AA9653" t="b">
            <v>1</v>
          </cell>
        </row>
        <row r="9654">
          <cell r="R9654">
            <v>2</v>
          </cell>
          <cell r="Y9654" t="e">
            <v>#N/A</v>
          </cell>
          <cell r="AA9654" t="b">
            <v>1</v>
          </cell>
        </row>
        <row r="9655">
          <cell r="R9655">
            <v>3</v>
          </cell>
          <cell r="Y9655">
            <v>3</v>
          </cell>
          <cell r="AA9655" t="b">
            <v>1</v>
          </cell>
        </row>
        <row r="9656">
          <cell r="R9656">
            <v>2</v>
          </cell>
          <cell r="Y9656" t="e">
            <v>#N/A</v>
          </cell>
          <cell r="AA9656" t="b">
            <v>1</v>
          </cell>
        </row>
        <row r="9657">
          <cell r="R9657">
            <v>1</v>
          </cell>
          <cell r="Y9657" t="e">
            <v>#N/A</v>
          </cell>
          <cell r="AA9657" t="b">
            <v>1</v>
          </cell>
        </row>
        <row r="9658">
          <cell r="R9658">
            <v>2</v>
          </cell>
          <cell r="Y9658">
            <v>2</v>
          </cell>
          <cell r="AA9658" t="b">
            <v>1</v>
          </cell>
        </row>
        <row r="9659">
          <cell r="R9659">
            <v>2</v>
          </cell>
          <cell r="Y9659">
            <v>2</v>
          </cell>
          <cell r="AA9659" t="b">
            <v>1</v>
          </cell>
        </row>
        <row r="9660">
          <cell r="R9660">
            <v>2</v>
          </cell>
          <cell r="Y9660">
            <v>2</v>
          </cell>
          <cell r="AA9660" t="b">
            <v>1</v>
          </cell>
        </row>
        <row r="9661">
          <cell r="R9661">
            <v>2</v>
          </cell>
          <cell r="Y9661" t="e">
            <v>#N/A</v>
          </cell>
          <cell r="AA9661" t="b">
            <v>1</v>
          </cell>
        </row>
        <row r="9662">
          <cell r="R9662">
            <v>2</v>
          </cell>
          <cell r="Y9662" t="e">
            <v>#N/A</v>
          </cell>
          <cell r="AA9662" t="b">
            <v>1</v>
          </cell>
        </row>
        <row r="9663">
          <cell r="R9663">
            <v>2</v>
          </cell>
          <cell r="Y9663">
            <v>3</v>
          </cell>
          <cell r="AA9663" t="b">
            <v>1</v>
          </cell>
        </row>
        <row r="9664">
          <cell r="R9664">
            <v>2</v>
          </cell>
          <cell r="Y9664">
            <v>1</v>
          </cell>
          <cell r="AA9664" t="b">
            <v>1</v>
          </cell>
        </row>
        <row r="9665">
          <cell r="R9665">
            <v>3</v>
          </cell>
          <cell r="Y9665">
            <v>2</v>
          </cell>
          <cell r="AA9665" t="b">
            <v>1</v>
          </cell>
        </row>
        <row r="9666">
          <cell r="R9666">
            <v>2</v>
          </cell>
          <cell r="Y9666">
            <v>2</v>
          </cell>
          <cell r="AA9666" t="b">
            <v>1</v>
          </cell>
        </row>
        <row r="9667">
          <cell r="R9667">
            <v>2</v>
          </cell>
          <cell r="Y9667">
            <v>2</v>
          </cell>
          <cell r="AA9667" t="b">
            <v>1</v>
          </cell>
        </row>
        <row r="9668">
          <cell r="R9668">
            <v>2</v>
          </cell>
          <cell r="Y9668" t="e">
            <v>#N/A</v>
          </cell>
          <cell r="AA9668" t="b">
            <v>1</v>
          </cell>
        </row>
        <row r="9669">
          <cell r="R9669">
            <v>2</v>
          </cell>
          <cell r="Y9669">
            <v>2</v>
          </cell>
          <cell r="AA9669" t="b">
            <v>1</v>
          </cell>
        </row>
        <row r="9670">
          <cell r="R9670">
            <v>2</v>
          </cell>
          <cell r="Y9670">
            <v>2</v>
          </cell>
          <cell r="AA9670" t="b">
            <v>1</v>
          </cell>
        </row>
        <row r="9671">
          <cell r="R9671">
            <v>3</v>
          </cell>
          <cell r="Y9671">
            <v>2</v>
          </cell>
          <cell r="AA9671" t="b">
            <v>1</v>
          </cell>
        </row>
        <row r="9672">
          <cell r="R9672">
            <v>2</v>
          </cell>
          <cell r="Y9672">
            <v>2</v>
          </cell>
          <cell r="AA9672" t="b">
            <v>1</v>
          </cell>
        </row>
        <row r="9673">
          <cell r="R9673">
            <v>3</v>
          </cell>
          <cell r="Y9673">
            <v>2</v>
          </cell>
          <cell r="AA9673" t="b">
            <v>1</v>
          </cell>
        </row>
        <row r="9674">
          <cell r="R9674">
            <v>1</v>
          </cell>
          <cell r="Y9674">
            <v>2</v>
          </cell>
          <cell r="AA9674" t="b">
            <v>1</v>
          </cell>
        </row>
        <row r="9675">
          <cell r="R9675">
            <v>2</v>
          </cell>
          <cell r="Y9675">
            <v>2</v>
          </cell>
          <cell r="AA9675" t="b">
            <v>1</v>
          </cell>
        </row>
        <row r="9676">
          <cell r="R9676">
            <v>3</v>
          </cell>
          <cell r="Y9676">
            <v>2</v>
          </cell>
          <cell r="AA9676" t="b">
            <v>1</v>
          </cell>
        </row>
        <row r="9677">
          <cell r="R9677">
            <v>1</v>
          </cell>
          <cell r="Y9677" t="e">
            <v>#N/A</v>
          </cell>
          <cell r="AA9677" t="b">
            <v>1</v>
          </cell>
        </row>
        <row r="9678">
          <cell r="R9678">
            <v>2</v>
          </cell>
          <cell r="Y9678">
            <v>2</v>
          </cell>
          <cell r="AA9678" t="b">
            <v>1</v>
          </cell>
        </row>
        <row r="9679">
          <cell r="R9679">
            <v>1</v>
          </cell>
          <cell r="Y9679">
            <v>2</v>
          </cell>
          <cell r="AA9679" t="b">
            <v>1</v>
          </cell>
        </row>
        <row r="9680">
          <cell r="R9680">
            <v>2</v>
          </cell>
          <cell r="Y9680">
            <v>3</v>
          </cell>
          <cell r="AA9680" t="b">
            <v>1</v>
          </cell>
        </row>
        <row r="9681">
          <cell r="R9681">
            <v>1</v>
          </cell>
          <cell r="Y9681" t="e">
            <v>#N/A</v>
          </cell>
          <cell r="AA9681" t="b">
            <v>1</v>
          </cell>
        </row>
        <row r="9682">
          <cell r="R9682">
            <v>3</v>
          </cell>
          <cell r="Y9682">
            <v>2</v>
          </cell>
          <cell r="AA9682" t="b">
            <v>1</v>
          </cell>
        </row>
        <row r="9683">
          <cell r="R9683">
            <v>3</v>
          </cell>
          <cell r="Y9683">
            <v>2</v>
          </cell>
          <cell r="AA9683" t="b">
            <v>1</v>
          </cell>
        </row>
        <row r="9684">
          <cell r="R9684">
            <v>1</v>
          </cell>
          <cell r="Y9684">
            <v>3</v>
          </cell>
          <cell r="AA9684" t="b">
            <v>1</v>
          </cell>
        </row>
        <row r="9685">
          <cell r="R9685">
            <v>2</v>
          </cell>
          <cell r="Y9685">
            <v>2</v>
          </cell>
          <cell r="AA9685" t="b">
            <v>1</v>
          </cell>
        </row>
        <row r="9686">
          <cell r="R9686">
            <v>2</v>
          </cell>
          <cell r="Y9686">
            <v>2</v>
          </cell>
          <cell r="AA9686" t="b">
            <v>1</v>
          </cell>
        </row>
        <row r="9687">
          <cell r="R9687">
            <v>3</v>
          </cell>
          <cell r="Y9687">
            <v>1</v>
          </cell>
          <cell r="AA9687" t="b">
            <v>1</v>
          </cell>
        </row>
        <row r="9688">
          <cell r="R9688">
            <v>1</v>
          </cell>
          <cell r="Y9688">
            <v>2</v>
          </cell>
          <cell r="AA9688" t="b">
            <v>1</v>
          </cell>
        </row>
        <row r="9689">
          <cell r="R9689">
            <v>2</v>
          </cell>
          <cell r="Y9689">
            <v>2</v>
          </cell>
          <cell r="AA9689" t="b">
            <v>1</v>
          </cell>
        </row>
        <row r="9690">
          <cell r="R9690">
            <v>1</v>
          </cell>
          <cell r="Y9690">
            <v>2</v>
          </cell>
          <cell r="AA9690" t="b">
            <v>1</v>
          </cell>
        </row>
        <row r="9691">
          <cell r="R9691">
            <v>2</v>
          </cell>
          <cell r="Y9691">
            <v>1</v>
          </cell>
          <cell r="AA9691" t="b">
            <v>1</v>
          </cell>
        </row>
        <row r="9692">
          <cell r="R9692">
            <v>3</v>
          </cell>
          <cell r="Y9692">
            <v>3</v>
          </cell>
          <cell r="AA9692" t="b">
            <v>1</v>
          </cell>
        </row>
        <row r="9693">
          <cell r="R9693">
            <v>2</v>
          </cell>
          <cell r="Y9693">
            <v>2</v>
          </cell>
          <cell r="AA9693" t="b">
            <v>1</v>
          </cell>
        </row>
        <row r="9694">
          <cell r="R9694">
            <v>0</v>
          </cell>
          <cell r="Y9694" t="str">
            <v/>
          </cell>
          <cell r="AA9694" t="b">
            <v>1</v>
          </cell>
        </row>
        <row r="9695">
          <cell r="R9695">
            <v>3</v>
          </cell>
          <cell r="Y9695">
            <v>3</v>
          </cell>
          <cell r="AA9695" t="b">
            <v>1</v>
          </cell>
        </row>
        <row r="9696">
          <cell r="R9696">
            <v>2</v>
          </cell>
          <cell r="Y9696">
            <v>3</v>
          </cell>
          <cell r="AA9696" t="b">
            <v>1</v>
          </cell>
        </row>
        <row r="9697">
          <cell r="R9697">
            <v>3</v>
          </cell>
          <cell r="Y9697">
            <v>3</v>
          </cell>
          <cell r="AA9697" t="b">
            <v>1</v>
          </cell>
        </row>
        <row r="9698">
          <cell r="R9698">
            <v>2</v>
          </cell>
          <cell r="Y9698">
            <v>2</v>
          </cell>
          <cell r="AA9698" t="b">
            <v>1</v>
          </cell>
        </row>
        <row r="9699">
          <cell r="R9699">
            <v>0</v>
          </cell>
          <cell r="Y9699">
            <v>3</v>
          </cell>
          <cell r="AA9699" t="b">
            <v>1</v>
          </cell>
        </row>
        <row r="9700">
          <cell r="R9700">
            <v>2</v>
          </cell>
          <cell r="Y9700">
            <v>3</v>
          </cell>
          <cell r="AA9700" t="b">
            <v>1</v>
          </cell>
        </row>
        <row r="9701">
          <cell r="R9701">
            <v>0</v>
          </cell>
          <cell r="Y9701" t="str">
            <v/>
          </cell>
          <cell r="AA9701" t="b">
            <v>1</v>
          </cell>
        </row>
        <row r="9702">
          <cell r="R9702">
            <v>2</v>
          </cell>
          <cell r="Y9702">
            <v>2</v>
          </cell>
          <cell r="AA9702" t="b">
            <v>1</v>
          </cell>
        </row>
        <row r="9703">
          <cell r="R9703">
            <v>2</v>
          </cell>
          <cell r="Y9703">
            <v>2</v>
          </cell>
          <cell r="AA9703" t="b">
            <v>1</v>
          </cell>
        </row>
        <row r="9704">
          <cell r="R9704">
            <v>2</v>
          </cell>
          <cell r="Y9704">
            <v>2</v>
          </cell>
          <cell r="AA9704" t="b">
            <v>1</v>
          </cell>
        </row>
        <row r="9705">
          <cell r="R9705">
            <v>2</v>
          </cell>
          <cell r="Y9705">
            <v>2</v>
          </cell>
          <cell r="AA9705" t="b">
            <v>1</v>
          </cell>
        </row>
        <row r="9706">
          <cell r="R9706">
            <v>2</v>
          </cell>
          <cell r="Y9706" t="e">
            <v>#N/A</v>
          </cell>
          <cell r="AA9706" t="b">
            <v>1</v>
          </cell>
        </row>
        <row r="9707">
          <cell r="R9707">
            <v>2</v>
          </cell>
          <cell r="Y9707">
            <v>2</v>
          </cell>
          <cell r="AA9707" t="b">
            <v>1</v>
          </cell>
        </row>
        <row r="9708">
          <cell r="R9708">
            <v>2</v>
          </cell>
          <cell r="Y9708">
            <v>1</v>
          </cell>
          <cell r="AA9708" t="b">
            <v>1</v>
          </cell>
        </row>
        <row r="9709">
          <cell r="R9709">
            <v>2</v>
          </cell>
          <cell r="Y9709">
            <v>2</v>
          </cell>
          <cell r="AA9709" t="b">
            <v>1</v>
          </cell>
        </row>
        <row r="9710">
          <cell r="R9710">
            <v>2</v>
          </cell>
          <cell r="Y9710">
            <v>2</v>
          </cell>
          <cell r="AA9710" t="b">
            <v>1</v>
          </cell>
        </row>
        <row r="9711">
          <cell r="R9711">
            <v>3</v>
          </cell>
          <cell r="Y9711">
            <v>2</v>
          </cell>
          <cell r="AA9711" t="b">
            <v>1</v>
          </cell>
        </row>
        <row r="9712">
          <cell r="R9712">
            <v>2</v>
          </cell>
          <cell r="Y9712">
            <v>2</v>
          </cell>
          <cell r="AA9712" t="b">
            <v>1</v>
          </cell>
        </row>
        <row r="9713">
          <cell r="R9713">
            <v>2</v>
          </cell>
          <cell r="Y9713">
            <v>2</v>
          </cell>
          <cell r="AA9713" t="b">
            <v>1</v>
          </cell>
        </row>
        <row r="9714">
          <cell r="R9714">
            <v>2</v>
          </cell>
          <cell r="Y9714">
            <v>3</v>
          </cell>
          <cell r="AA9714" t="b">
            <v>1</v>
          </cell>
        </row>
        <row r="9715">
          <cell r="R9715">
            <v>2</v>
          </cell>
          <cell r="Y9715">
            <v>2</v>
          </cell>
          <cell r="AA9715" t="b">
            <v>1</v>
          </cell>
        </row>
        <row r="9716">
          <cell r="R9716">
            <v>1</v>
          </cell>
          <cell r="Y9716">
            <v>2</v>
          </cell>
          <cell r="AA9716" t="b">
            <v>1</v>
          </cell>
        </row>
        <row r="9717">
          <cell r="R9717">
            <v>1</v>
          </cell>
          <cell r="Y9717">
            <v>2</v>
          </cell>
          <cell r="AA9717" t="b">
            <v>1</v>
          </cell>
        </row>
        <row r="9718">
          <cell r="R9718">
            <v>2</v>
          </cell>
          <cell r="Y9718">
            <v>2</v>
          </cell>
          <cell r="AA9718" t="b">
            <v>1</v>
          </cell>
        </row>
        <row r="9719">
          <cell r="R9719">
            <v>1</v>
          </cell>
          <cell r="Y9719">
            <v>3</v>
          </cell>
          <cell r="AA9719" t="b">
            <v>1</v>
          </cell>
        </row>
        <row r="9720">
          <cell r="R9720">
            <v>2</v>
          </cell>
          <cell r="Y9720">
            <v>2</v>
          </cell>
          <cell r="AA9720" t="b">
            <v>1</v>
          </cell>
        </row>
        <row r="9721">
          <cell r="R9721">
            <v>2</v>
          </cell>
          <cell r="Y9721">
            <v>2</v>
          </cell>
          <cell r="AA9721" t="b">
            <v>1</v>
          </cell>
        </row>
        <row r="9722">
          <cell r="R9722">
            <v>3</v>
          </cell>
          <cell r="Y9722">
            <v>2</v>
          </cell>
          <cell r="AA9722" t="b">
            <v>1</v>
          </cell>
        </row>
        <row r="9723">
          <cell r="R9723">
            <v>2</v>
          </cell>
          <cell r="Y9723" t="str">
            <v/>
          </cell>
          <cell r="AA9723" t="b">
            <v>1</v>
          </cell>
        </row>
        <row r="9724">
          <cell r="R9724">
            <v>2</v>
          </cell>
          <cell r="Y9724">
            <v>2</v>
          </cell>
          <cell r="AA9724" t="b">
            <v>1</v>
          </cell>
        </row>
        <row r="9725">
          <cell r="R9725">
            <v>1</v>
          </cell>
          <cell r="Y9725">
            <v>1</v>
          </cell>
          <cell r="AA9725" t="b">
            <v>1</v>
          </cell>
        </row>
        <row r="9726">
          <cell r="R9726">
            <v>2</v>
          </cell>
          <cell r="Y9726">
            <v>2</v>
          </cell>
          <cell r="AA9726" t="b">
            <v>1</v>
          </cell>
        </row>
        <row r="9727">
          <cell r="R9727">
            <v>2</v>
          </cell>
          <cell r="Y9727">
            <v>2</v>
          </cell>
          <cell r="AA9727" t="b">
            <v>1</v>
          </cell>
        </row>
        <row r="9728">
          <cell r="R9728">
            <v>2</v>
          </cell>
          <cell r="Y9728">
            <v>3</v>
          </cell>
          <cell r="AA9728" t="b">
            <v>1</v>
          </cell>
        </row>
        <row r="9729">
          <cell r="R9729">
            <v>1</v>
          </cell>
          <cell r="Y9729">
            <v>2</v>
          </cell>
          <cell r="AA9729" t="b">
            <v>1</v>
          </cell>
        </row>
        <row r="9730">
          <cell r="R9730">
            <v>3</v>
          </cell>
          <cell r="Y9730">
            <v>3</v>
          </cell>
          <cell r="AA9730" t="b">
            <v>1</v>
          </cell>
        </row>
        <row r="9731">
          <cell r="R9731">
            <v>3</v>
          </cell>
          <cell r="Y9731">
            <v>2</v>
          </cell>
          <cell r="AA9731" t="b">
            <v>1</v>
          </cell>
        </row>
        <row r="9732">
          <cell r="R9732">
            <v>3</v>
          </cell>
          <cell r="Y9732">
            <v>2</v>
          </cell>
          <cell r="AA9732" t="b">
            <v>1</v>
          </cell>
        </row>
        <row r="9733">
          <cell r="R9733">
            <v>2</v>
          </cell>
          <cell r="Y9733" t="e">
            <v>#N/A</v>
          </cell>
          <cell r="AA9733" t="b">
            <v>1</v>
          </cell>
        </row>
        <row r="9734">
          <cell r="R9734">
            <v>3</v>
          </cell>
          <cell r="Y9734">
            <v>3</v>
          </cell>
          <cell r="AA9734" t="b">
            <v>1</v>
          </cell>
        </row>
        <row r="9735">
          <cell r="R9735">
            <v>0</v>
          </cell>
          <cell r="Y9735">
            <v>3</v>
          </cell>
          <cell r="AA9735" t="b">
            <v>1</v>
          </cell>
        </row>
        <row r="9736">
          <cell r="R9736">
            <v>3</v>
          </cell>
          <cell r="Y9736">
            <v>2</v>
          </cell>
          <cell r="AA9736" t="b">
            <v>1</v>
          </cell>
        </row>
        <row r="9737">
          <cell r="R9737">
            <v>2</v>
          </cell>
          <cell r="Y9737">
            <v>3</v>
          </cell>
          <cell r="AA9737" t="b">
            <v>1</v>
          </cell>
        </row>
        <row r="9738">
          <cell r="R9738">
            <v>3</v>
          </cell>
          <cell r="Y9738">
            <v>2</v>
          </cell>
          <cell r="AA9738" t="b">
            <v>1</v>
          </cell>
        </row>
        <row r="9739">
          <cell r="R9739">
            <v>3</v>
          </cell>
          <cell r="Y9739">
            <v>3</v>
          </cell>
          <cell r="AA9739" t="b">
            <v>1</v>
          </cell>
        </row>
        <row r="9740">
          <cell r="R9740">
            <v>3</v>
          </cell>
          <cell r="Y9740">
            <v>2</v>
          </cell>
          <cell r="AA9740" t="b">
            <v>1</v>
          </cell>
        </row>
        <row r="9741">
          <cell r="R9741">
            <v>2</v>
          </cell>
          <cell r="Y9741">
            <v>3</v>
          </cell>
          <cell r="AA9741" t="b">
            <v>1</v>
          </cell>
        </row>
        <row r="9742">
          <cell r="R9742">
            <v>3</v>
          </cell>
          <cell r="Y9742" t="e">
            <v>#N/A</v>
          </cell>
          <cell r="AA9742" t="b">
            <v>1</v>
          </cell>
        </row>
        <row r="9743">
          <cell r="R9743">
            <v>2</v>
          </cell>
          <cell r="Y9743">
            <v>3</v>
          </cell>
          <cell r="AA9743" t="b">
            <v>1</v>
          </cell>
        </row>
        <row r="9744">
          <cell r="R9744">
            <v>3</v>
          </cell>
          <cell r="Y9744" t="e">
            <v>#N/A</v>
          </cell>
          <cell r="AA9744" t="b">
            <v>1</v>
          </cell>
        </row>
        <row r="9745">
          <cell r="R9745">
            <v>2</v>
          </cell>
          <cell r="Y9745">
            <v>3</v>
          </cell>
          <cell r="AA9745" t="b">
            <v>1</v>
          </cell>
        </row>
        <row r="9746">
          <cell r="R9746">
            <v>4</v>
          </cell>
          <cell r="Y9746">
            <v>3</v>
          </cell>
          <cell r="AA9746" t="b">
            <v>1</v>
          </cell>
        </row>
        <row r="9747">
          <cell r="R9747">
            <v>2</v>
          </cell>
          <cell r="Y9747">
            <v>2</v>
          </cell>
          <cell r="AA9747" t="b">
            <v>1</v>
          </cell>
        </row>
        <row r="9748">
          <cell r="R9748">
            <v>2</v>
          </cell>
          <cell r="Y9748">
            <v>2</v>
          </cell>
          <cell r="AA9748" t="b">
            <v>1</v>
          </cell>
        </row>
        <row r="9749">
          <cell r="R9749">
            <v>2</v>
          </cell>
          <cell r="Y9749">
            <v>2</v>
          </cell>
          <cell r="AA9749" t="b">
            <v>1</v>
          </cell>
        </row>
        <row r="9750">
          <cell r="R9750">
            <v>1</v>
          </cell>
          <cell r="Y9750">
            <v>3</v>
          </cell>
          <cell r="AA9750" t="b">
            <v>1</v>
          </cell>
        </row>
        <row r="9751">
          <cell r="R9751">
            <v>2</v>
          </cell>
          <cell r="Y9751">
            <v>2</v>
          </cell>
          <cell r="AA9751" t="b">
            <v>1</v>
          </cell>
        </row>
        <row r="9752">
          <cell r="R9752">
            <v>2</v>
          </cell>
          <cell r="Y9752">
            <v>2</v>
          </cell>
          <cell r="AA9752" t="b">
            <v>1</v>
          </cell>
        </row>
        <row r="9753">
          <cell r="R9753">
            <v>2</v>
          </cell>
          <cell r="Y9753">
            <v>2</v>
          </cell>
          <cell r="AA9753" t="b">
            <v>1</v>
          </cell>
        </row>
        <row r="9754">
          <cell r="R9754">
            <v>2</v>
          </cell>
          <cell r="Y9754">
            <v>2</v>
          </cell>
          <cell r="AA9754" t="b">
            <v>1</v>
          </cell>
        </row>
        <row r="9755">
          <cell r="R9755">
            <v>4</v>
          </cell>
          <cell r="Y9755">
            <v>3</v>
          </cell>
          <cell r="AA9755" t="b">
            <v>1</v>
          </cell>
        </row>
        <row r="9756">
          <cell r="R9756">
            <v>3</v>
          </cell>
          <cell r="Y9756">
            <v>3</v>
          </cell>
          <cell r="AA9756" t="b">
            <v>1</v>
          </cell>
        </row>
        <row r="9757">
          <cell r="R9757">
            <v>2</v>
          </cell>
          <cell r="Y9757">
            <v>3</v>
          </cell>
          <cell r="AA9757" t="b">
            <v>1</v>
          </cell>
        </row>
        <row r="9758">
          <cell r="R9758">
            <v>3</v>
          </cell>
          <cell r="Y9758" t="str">
            <v/>
          </cell>
          <cell r="AA9758" t="b">
            <v>1</v>
          </cell>
        </row>
        <row r="9759">
          <cell r="R9759">
            <v>2</v>
          </cell>
          <cell r="Y9759">
            <v>2</v>
          </cell>
          <cell r="AA9759" t="b">
            <v>1</v>
          </cell>
        </row>
        <row r="9760">
          <cell r="R9760">
            <v>2</v>
          </cell>
          <cell r="Y9760">
            <v>2</v>
          </cell>
          <cell r="AA9760" t="b">
            <v>1</v>
          </cell>
        </row>
        <row r="9761">
          <cell r="R9761">
            <v>2</v>
          </cell>
          <cell r="Y9761">
            <v>2</v>
          </cell>
          <cell r="AA9761" t="b">
            <v>1</v>
          </cell>
        </row>
        <row r="9762">
          <cell r="R9762">
            <v>2</v>
          </cell>
          <cell r="Y9762">
            <v>2</v>
          </cell>
          <cell r="AA9762" t="b">
            <v>1</v>
          </cell>
        </row>
        <row r="9763">
          <cell r="R9763">
            <v>2</v>
          </cell>
          <cell r="Y9763">
            <v>2</v>
          </cell>
          <cell r="AA9763" t="b">
            <v>1</v>
          </cell>
        </row>
        <row r="9764">
          <cell r="R9764">
            <v>2</v>
          </cell>
          <cell r="Y9764">
            <v>2</v>
          </cell>
          <cell r="AA9764" t="b">
            <v>1</v>
          </cell>
        </row>
        <row r="9765">
          <cell r="R9765">
            <v>4</v>
          </cell>
          <cell r="Y9765" t="str">
            <v/>
          </cell>
          <cell r="AA9765" t="b">
            <v>1</v>
          </cell>
        </row>
        <row r="9766">
          <cell r="R9766">
            <v>2</v>
          </cell>
          <cell r="Y9766">
            <v>2</v>
          </cell>
          <cell r="AA9766" t="b">
            <v>1</v>
          </cell>
        </row>
        <row r="9767">
          <cell r="R9767">
            <v>1</v>
          </cell>
          <cell r="Y9767" t="e">
            <v>#N/A</v>
          </cell>
          <cell r="AA9767" t="b">
            <v>1</v>
          </cell>
        </row>
        <row r="9768">
          <cell r="R9768">
            <v>4</v>
          </cell>
          <cell r="Y9768">
            <v>3</v>
          </cell>
          <cell r="AA9768" t="b">
            <v>1</v>
          </cell>
        </row>
        <row r="9769">
          <cell r="R9769">
            <v>4</v>
          </cell>
          <cell r="Y9769">
            <v>3</v>
          </cell>
          <cell r="AA9769" t="b">
            <v>1</v>
          </cell>
        </row>
        <row r="9770">
          <cell r="R9770">
            <v>3</v>
          </cell>
          <cell r="Y9770" t="e">
            <v>#N/A</v>
          </cell>
          <cell r="AA9770" t="b">
            <v>1</v>
          </cell>
        </row>
        <row r="9771">
          <cell r="R9771">
            <v>3</v>
          </cell>
          <cell r="Y9771">
            <v>3</v>
          </cell>
          <cell r="AA9771" t="b">
            <v>1</v>
          </cell>
        </row>
        <row r="9772">
          <cell r="R9772">
            <v>2</v>
          </cell>
          <cell r="Y9772">
            <v>3</v>
          </cell>
          <cell r="AA9772" t="b">
            <v>1</v>
          </cell>
        </row>
        <row r="9773">
          <cell r="R9773">
            <v>2</v>
          </cell>
          <cell r="Y9773">
            <v>3</v>
          </cell>
          <cell r="AA9773" t="b">
            <v>1</v>
          </cell>
        </row>
        <row r="9774">
          <cell r="R9774">
            <v>2</v>
          </cell>
          <cell r="Y9774">
            <v>2</v>
          </cell>
          <cell r="AA9774" t="b">
            <v>1</v>
          </cell>
        </row>
        <row r="9775">
          <cell r="R9775">
            <v>3</v>
          </cell>
          <cell r="Y9775">
            <v>3</v>
          </cell>
          <cell r="AA9775" t="b">
            <v>1</v>
          </cell>
        </row>
        <row r="9776">
          <cell r="R9776">
            <v>1</v>
          </cell>
          <cell r="Y9776">
            <v>2</v>
          </cell>
          <cell r="AA9776" t="b">
            <v>1</v>
          </cell>
        </row>
        <row r="9777">
          <cell r="R9777">
            <v>2</v>
          </cell>
          <cell r="Y9777">
            <v>2</v>
          </cell>
          <cell r="AA9777" t="b">
            <v>1</v>
          </cell>
        </row>
        <row r="9778">
          <cell r="R9778">
            <v>2</v>
          </cell>
          <cell r="Y9778">
            <v>2</v>
          </cell>
          <cell r="AA9778" t="b">
            <v>1</v>
          </cell>
        </row>
        <row r="9779">
          <cell r="R9779">
            <v>1</v>
          </cell>
          <cell r="Y9779" t="e">
            <v>#N/A</v>
          </cell>
          <cell r="AA9779" t="b">
            <v>1</v>
          </cell>
        </row>
        <row r="9780">
          <cell r="R9780">
            <v>1</v>
          </cell>
          <cell r="Y9780" t="e">
            <v>#N/A</v>
          </cell>
          <cell r="AA9780" t="b">
            <v>1</v>
          </cell>
        </row>
        <row r="9781">
          <cell r="R9781">
            <v>2</v>
          </cell>
          <cell r="Y9781" t="e">
            <v>#N/A</v>
          </cell>
          <cell r="AA9781" t="b">
            <v>1</v>
          </cell>
        </row>
        <row r="9782">
          <cell r="R9782">
            <v>2</v>
          </cell>
          <cell r="Y9782" t="e">
            <v>#N/A</v>
          </cell>
          <cell r="AA9782" t="b">
            <v>1</v>
          </cell>
        </row>
        <row r="9783">
          <cell r="R9783">
            <v>3</v>
          </cell>
          <cell r="Y9783">
            <v>3</v>
          </cell>
          <cell r="AA9783" t="b">
            <v>1</v>
          </cell>
        </row>
        <row r="9784">
          <cell r="R9784">
            <v>2</v>
          </cell>
          <cell r="Y9784">
            <v>3</v>
          </cell>
          <cell r="AA9784" t="b">
            <v>1</v>
          </cell>
        </row>
        <row r="9785">
          <cell r="R9785">
            <v>2</v>
          </cell>
          <cell r="Y9785">
            <v>3</v>
          </cell>
          <cell r="AA9785" t="b">
            <v>1</v>
          </cell>
        </row>
        <row r="9786">
          <cell r="R9786">
            <v>1</v>
          </cell>
          <cell r="Y9786">
            <v>2</v>
          </cell>
          <cell r="AA9786" t="b">
            <v>1</v>
          </cell>
        </row>
        <row r="9787">
          <cell r="R9787">
            <v>2</v>
          </cell>
          <cell r="Y9787">
            <v>3</v>
          </cell>
          <cell r="AA9787" t="b">
            <v>1</v>
          </cell>
        </row>
        <row r="9788">
          <cell r="R9788">
            <v>2</v>
          </cell>
          <cell r="Y9788">
            <v>2</v>
          </cell>
          <cell r="AA9788" t="b">
            <v>1</v>
          </cell>
        </row>
        <row r="9789">
          <cell r="R9789">
            <v>2</v>
          </cell>
          <cell r="Y9789">
            <v>2</v>
          </cell>
          <cell r="AA9789" t="b">
            <v>1</v>
          </cell>
        </row>
        <row r="9790">
          <cell r="R9790">
            <v>1</v>
          </cell>
          <cell r="Y9790">
            <v>2</v>
          </cell>
          <cell r="AA9790" t="b">
            <v>1</v>
          </cell>
        </row>
        <row r="9791">
          <cell r="R9791">
            <v>1</v>
          </cell>
          <cell r="Y9791">
            <v>2</v>
          </cell>
          <cell r="AA9791" t="b">
            <v>1</v>
          </cell>
        </row>
        <row r="9792">
          <cell r="R9792">
            <v>2</v>
          </cell>
          <cell r="Y9792" t="e">
            <v>#N/A</v>
          </cell>
          <cell r="AA9792" t="b">
            <v>1</v>
          </cell>
        </row>
        <row r="9793">
          <cell r="R9793">
            <v>2</v>
          </cell>
          <cell r="Y9793">
            <v>2</v>
          </cell>
          <cell r="AA9793" t="b">
            <v>1</v>
          </cell>
        </row>
        <row r="9794">
          <cell r="R9794">
            <v>3</v>
          </cell>
          <cell r="Y9794">
            <v>1</v>
          </cell>
          <cell r="AA9794" t="b">
            <v>1</v>
          </cell>
        </row>
        <row r="9795">
          <cell r="R9795">
            <v>2</v>
          </cell>
          <cell r="Y9795">
            <v>2</v>
          </cell>
          <cell r="AA9795" t="b">
            <v>1</v>
          </cell>
        </row>
        <row r="9796">
          <cell r="R9796">
            <v>2</v>
          </cell>
          <cell r="Y9796" t="e">
            <v>#N/A</v>
          </cell>
          <cell r="AA9796" t="b">
            <v>1</v>
          </cell>
        </row>
        <row r="9797">
          <cell r="R9797">
            <v>2</v>
          </cell>
          <cell r="Y9797">
            <v>3</v>
          </cell>
          <cell r="AA9797" t="b">
            <v>1</v>
          </cell>
        </row>
        <row r="9798">
          <cell r="R9798">
            <v>2</v>
          </cell>
          <cell r="Y9798">
            <v>1</v>
          </cell>
          <cell r="AA9798" t="b">
            <v>1</v>
          </cell>
        </row>
        <row r="9799">
          <cell r="R9799">
            <v>1</v>
          </cell>
          <cell r="Y9799">
            <v>1</v>
          </cell>
          <cell r="AA9799" t="b">
            <v>1</v>
          </cell>
        </row>
        <row r="9800">
          <cell r="R9800">
            <v>2</v>
          </cell>
          <cell r="Y9800">
            <v>2</v>
          </cell>
          <cell r="AA9800" t="b">
            <v>1</v>
          </cell>
        </row>
        <row r="9801">
          <cell r="R9801">
            <v>3</v>
          </cell>
          <cell r="Y9801">
            <v>3</v>
          </cell>
          <cell r="AA9801" t="b">
            <v>1</v>
          </cell>
        </row>
        <row r="9802">
          <cell r="R9802">
            <v>1</v>
          </cell>
          <cell r="Y9802">
            <v>2</v>
          </cell>
          <cell r="AA9802" t="b">
            <v>1</v>
          </cell>
        </row>
        <row r="9803">
          <cell r="R9803">
            <v>3</v>
          </cell>
          <cell r="Y9803">
            <v>3</v>
          </cell>
          <cell r="AA9803" t="b">
            <v>1</v>
          </cell>
        </row>
        <row r="9804">
          <cell r="R9804">
            <v>2</v>
          </cell>
          <cell r="Y9804">
            <v>2</v>
          </cell>
          <cell r="AA9804" t="b">
            <v>1</v>
          </cell>
        </row>
        <row r="9805">
          <cell r="R9805">
            <v>2</v>
          </cell>
          <cell r="Y9805">
            <v>2</v>
          </cell>
          <cell r="AA9805" t="b">
            <v>1</v>
          </cell>
        </row>
        <row r="9806">
          <cell r="R9806">
            <v>3</v>
          </cell>
          <cell r="Y9806">
            <v>2</v>
          </cell>
          <cell r="AA9806" t="b">
            <v>1</v>
          </cell>
        </row>
        <row r="9807">
          <cell r="R9807">
            <v>3</v>
          </cell>
          <cell r="Y9807">
            <v>2</v>
          </cell>
          <cell r="AA9807" t="b">
            <v>1</v>
          </cell>
        </row>
        <row r="9808">
          <cell r="R9808">
            <v>2</v>
          </cell>
          <cell r="Y9808">
            <v>3</v>
          </cell>
          <cell r="AA9808" t="b">
            <v>1</v>
          </cell>
        </row>
        <row r="9809">
          <cell r="R9809">
            <v>4</v>
          </cell>
          <cell r="Y9809">
            <v>2</v>
          </cell>
          <cell r="AA9809" t="b">
            <v>1</v>
          </cell>
        </row>
        <row r="9810">
          <cell r="R9810">
            <v>2</v>
          </cell>
          <cell r="Y9810">
            <v>2</v>
          </cell>
          <cell r="AA9810" t="b">
            <v>1</v>
          </cell>
        </row>
        <row r="9811">
          <cell r="R9811">
            <v>2</v>
          </cell>
          <cell r="Y9811">
            <v>3</v>
          </cell>
          <cell r="AA9811" t="b">
            <v>1</v>
          </cell>
        </row>
        <row r="9812">
          <cell r="R9812">
            <v>2</v>
          </cell>
          <cell r="Y9812">
            <v>1</v>
          </cell>
          <cell r="AA9812" t="b">
            <v>1</v>
          </cell>
        </row>
        <row r="9813">
          <cell r="R9813">
            <v>2</v>
          </cell>
          <cell r="Y9813">
            <v>2</v>
          </cell>
          <cell r="AA9813" t="b">
            <v>1</v>
          </cell>
        </row>
        <row r="9814">
          <cell r="R9814">
            <v>2</v>
          </cell>
          <cell r="Y9814">
            <v>2</v>
          </cell>
          <cell r="AA9814" t="b">
            <v>1</v>
          </cell>
        </row>
        <row r="9815">
          <cell r="R9815">
            <v>2</v>
          </cell>
          <cell r="Y9815">
            <v>3</v>
          </cell>
          <cell r="AA9815" t="b">
            <v>1</v>
          </cell>
        </row>
        <row r="9816">
          <cell r="R9816">
            <v>1</v>
          </cell>
          <cell r="Y9816">
            <v>2</v>
          </cell>
          <cell r="AA9816" t="b">
            <v>1</v>
          </cell>
        </row>
        <row r="9817">
          <cell r="R9817">
            <v>3</v>
          </cell>
          <cell r="Y9817">
            <v>2</v>
          </cell>
          <cell r="AA9817" t="b">
            <v>1</v>
          </cell>
        </row>
        <row r="9818">
          <cell r="R9818">
            <v>3</v>
          </cell>
          <cell r="Y9818">
            <v>2</v>
          </cell>
          <cell r="AA9818" t="b">
            <v>1</v>
          </cell>
        </row>
        <row r="9819">
          <cell r="R9819">
            <v>3</v>
          </cell>
          <cell r="Y9819">
            <v>2</v>
          </cell>
          <cell r="AA9819" t="b">
            <v>1</v>
          </cell>
        </row>
        <row r="9820">
          <cell r="R9820">
            <v>1</v>
          </cell>
          <cell r="Y9820">
            <v>2</v>
          </cell>
          <cell r="AA9820" t="b">
            <v>1</v>
          </cell>
        </row>
        <row r="9821">
          <cell r="R9821">
            <v>2</v>
          </cell>
          <cell r="Y9821">
            <v>2</v>
          </cell>
          <cell r="AA9821" t="b">
            <v>1</v>
          </cell>
        </row>
        <row r="9822">
          <cell r="R9822">
            <v>1</v>
          </cell>
          <cell r="Y9822">
            <v>2</v>
          </cell>
          <cell r="AA9822" t="b">
            <v>1</v>
          </cell>
        </row>
        <row r="9823">
          <cell r="R9823">
            <v>2</v>
          </cell>
          <cell r="Y9823">
            <v>2</v>
          </cell>
          <cell r="AA9823" t="b">
            <v>1</v>
          </cell>
        </row>
        <row r="9824">
          <cell r="R9824">
            <v>2</v>
          </cell>
          <cell r="Y9824">
            <v>2</v>
          </cell>
          <cell r="AA9824" t="b">
            <v>1</v>
          </cell>
        </row>
        <row r="9825">
          <cell r="R9825">
            <v>3</v>
          </cell>
          <cell r="Y9825">
            <v>2</v>
          </cell>
          <cell r="AA9825" t="b">
            <v>1</v>
          </cell>
        </row>
        <row r="9826">
          <cell r="R9826">
            <v>2</v>
          </cell>
          <cell r="Y9826">
            <v>2</v>
          </cell>
          <cell r="AA9826" t="b">
            <v>1</v>
          </cell>
        </row>
        <row r="9827">
          <cell r="R9827">
            <v>2</v>
          </cell>
          <cell r="Y9827">
            <v>2</v>
          </cell>
          <cell r="AA9827" t="b">
            <v>1</v>
          </cell>
        </row>
        <row r="9828">
          <cell r="R9828">
            <v>3</v>
          </cell>
          <cell r="Y9828">
            <v>3</v>
          </cell>
          <cell r="AA9828" t="b">
            <v>1</v>
          </cell>
        </row>
        <row r="9829">
          <cell r="R9829">
            <v>2</v>
          </cell>
          <cell r="Y9829">
            <v>1</v>
          </cell>
          <cell r="AA9829" t="b">
            <v>1</v>
          </cell>
        </row>
        <row r="9830">
          <cell r="R9830">
            <v>3</v>
          </cell>
          <cell r="Y9830">
            <v>2</v>
          </cell>
          <cell r="AA9830" t="b">
            <v>1</v>
          </cell>
        </row>
        <row r="9831">
          <cell r="R9831">
            <v>1</v>
          </cell>
          <cell r="Y9831">
            <v>2</v>
          </cell>
          <cell r="AA9831" t="b">
            <v>1</v>
          </cell>
        </row>
        <row r="9832">
          <cell r="R9832">
            <v>3</v>
          </cell>
          <cell r="Y9832">
            <v>3</v>
          </cell>
          <cell r="AA9832" t="b">
            <v>1</v>
          </cell>
        </row>
        <row r="9833">
          <cell r="R9833">
            <v>2</v>
          </cell>
          <cell r="Y9833">
            <v>2</v>
          </cell>
          <cell r="AA9833" t="b">
            <v>1</v>
          </cell>
        </row>
        <row r="9834">
          <cell r="R9834">
            <v>3</v>
          </cell>
          <cell r="Y9834">
            <v>3</v>
          </cell>
          <cell r="AA9834" t="b">
            <v>1</v>
          </cell>
        </row>
        <row r="9835">
          <cell r="R9835">
            <v>2</v>
          </cell>
          <cell r="Y9835" t="str">
            <v/>
          </cell>
          <cell r="AA9835" t="b">
            <v>1</v>
          </cell>
        </row>
        <row r="9836">
          <cell r="R9836">
            <v>2</v>
          </cell>
          <cell r="Y9836">
            <v>2</v>
          </cell>
          <cell r="AA9836" t="b">
            <v>1</v>
          </cell>
        </row>
        <row r="9837">
          <cell r="R9837">
            <v>2</v>
          </cell>
          <cell r="Y9837">
            <v>2</v>
          </cell>
          <cell r="AA9837" t="b">
            <v>1</v>
          </cell>
        </row>
        <row r="9838">
          <cell r="R9838">
            <v>3</v>
          </cell>
          <cell r="Y9838">
            <v>3</v>
          </cell>
          <cell r="AA9838" t="b">
            <v>1</v>
          </cell>
        </row>
        <row r="9839">
          <cell r="R9839">
            <v>3</v>
          </cell>
          <cell r="Y9839">
            <v>3</v>
          </cell>
          <cell r="AA9839" t="b">
            <v>1</v>
          </cell>
        </row>
        <row r="9840">
          <cell r="R9840">
            <v>2</v>
          </cell>
          <cell r="Y9840">
            <v>2</v>
          </cell>
          <cell r="AA9840" t="b">
            <v>1</v>
          </cell>
        </row>
        <row r="9841">
          <cell r="R9841">
            <v>3</v>
          </cell>
          <cell r="Y9841">
            <v>2</v>
          </cell>
          <cell r="AA9841" t="b">
            <v>1</v>
          </cell>
        </row>
        <row r="9842">
          <cell r="R9842">
            <v>2</v>
          </cell>
          <cell r="Y9842">
            <v>2</v>
          </cell>
          <cell r="AA9842" t="b">
            <v>1</v>
          </cell>
        </row>
        <row r="9843">
          <cell r="R9843">
            <v>3</v>
          </cell>
          <cell r="Y9843">
            <v>3</v>
          </cell>
          <cell r="AA9843" t="b">
            <v>1</v>
          </cell>
        </row>
        <row r="9844">
          <cell r="R9844">
            <v>2</v>
          </cell>
          <cell r="Y9844">
            <v>2</v>
          </cell>
          <cell r="AA9844" t="b">
            <v>1</v>
          </cell>
        </row>
        <row r="9845">
          <cell r="R9845">
            <v>3</v>
          </cell>
          <cell r="Y9845">
            <v>3</v>
          </cell>
          <cell r="AA9845" t="b">
            <v>1</v>
          </cell>
        </row>
        <row r="9846">
          <cell r="R9846">
            <v>2</v>
          </cell>
          <cell r="Y9846">
            <v>2</v>
          </cell>
          <cell r="AA9846" t="b">
            <v>1</v>
          </cell>
        </row>
        <row r="9847">
          <cell r="R9847">
            <v>2</v>
          </cell>
          <cell r="Y9847">
            <v>2</v>
          </cell>
          <cell r="AA9847" t="b">
            <v>1</v>
          </cell>
        </row>
        <row r="9848">
          <cell r="R9848">
            <v>2</v>
          </cell>
          <cell r="Y9848">
            <v>3</v>
          </cell>
          <cell r="AA9848" t="b">
            <v>1</v>
          </cell>
        </row>
        <row r="9849">
          <cell r="R9849">
            <v>2</v>
          </cell>
          <cell r="Y9849">
            <v>2</v>
          </cell>
          <cell r="AA9849" t="b">
            <v>1</v>
          </cell>
        </row>
        <row r="9850">
          <cell r="R9850">
            <v>1</v>
          </cell>
          <cell r="Y9850">
            <v>2</v>
          </cell>
          <cell r="AA9850" t="b">
            <v>1</v>
          </cell>
        </row>
        <row r="9851">
          <cell r="R9851">
            <v>3</v>
          </cell>
          <cell r="Y9851">
            <v>3</v>
          </cell>
          <cell r="AA9851" t="b">
            <v>1</v>
          </cell>
        </row>
        <row r="9852">
          <cell r="R9852">
            <v>3</v>
          </cell>
          <cell r="Y9852">
            <v>2</v>
          </cell>
          <cell r="AA9852" t="b">
            <v>1</v>
          </cell>
        </row>
        <row r="9853">
          <cell r="R9853">
            <v>2</v>
          </cell>
          <cell r="Y9853">
            <v>3</v>
          </cell>
          <cell r="AA9853" t="b">
            <v>1</v>
          </cell>
        </row>
        <row r="9854">
          <cell r="R9854">
            <v>2</v>
          </cell>
          <cell r="Y9854">
            <v>2</v>
          </cell>
          <cell r="AA9854" t="b">
            <v>1</v>
          </cell>
        </row>
        <row r="9855">
          <cell r="R9855">
            <v>3</v>
          </cell>
          <cell r="Y9855">
            <v>2</v>
          </cell>
          <cell r="AA9855" t="b">
            <v>1</v>
          </cell>
        </row>
        <row r="9856">
          <cell r="R9856">
            <v>3</v>
          </cell>
          <cell r="Y9856">
            <v>2</v>
          </cell>
          <cell r="AA9856" t="b">
            <v>1</v>
          </cell>
        </row>
        <row r="9857">
          <cell r="R9857">
            <v>2</v>
          </cell>
          <cell r="Y9857">
            <v>2</v>
          </cell>
          <cell r="AA9857" t="b">
            <v>1</v>
          </cell>
        </row>
        <row r="9858">
          <cell r="R9858">
            <v>2</v>
          </cell>
          <cell r="Y9858">
            <v>1</v>
          </cell>
          <cell r="AA9858" t="b">
            <v>1</v>
          </cell>
        </row>
        <row r="9859">
          <cell r="R9859">
            <v>1</v>
          </cell>
          <cell r="Y9859" t="e">
            <v>#N/A</v>
          </cell>
          <cell r="AA9859" t="b">
            <v>1</v>
          </cell>
        </row>
        <row r="9860">
          <cell r="R9860">
            <v>2</v>
          </cell>
          <cell r="Y9860">
            <v>2</v>
          </cell>
          <cell r="AA9860" t="b">
            <v>1</v>
          </cell>
        </row>
        <row r="9861">
          <cell r="R9861">
            <v>3</v>
          </cell>
          <cell r="Y9861">
            <v>2</v>
          </cell>
          <cell r="AA9861" t="b">
            <v>1</v>
          </cell>
        </row>
        <row r="9862">
          <cell r="R9862">
            <v>2</v>
          </cell>
          <cell r="Y9862">
            <v>2</v>
          </cell>
          <cell r="AA9862" t="b">
            <v>1</v>
          </cell>
        </row>
        <row r="9863">
          <cell r="R9863">
            <v>2</v>
          </cell>
          <cell r="Y9863">
            <v>2</v>
          </cell>
          <cell r="AA9863" t="b">
            <v>1</v>
          </cell>
        </row>
        <row r="9864">
          <cell r="R9864">
            <v>2</v>
          </cell>
          <cell r="Y9864">
            <v>1</v>
          </cell>
          <cell r="AA9864" t="b">
            <v>1</v>
          </cell>
        </row>
        <row r="9865">
          <cell r="R9865">
            <v>3</v>
          </cell>
          <cell r="Y9865">
            <v>3</v>
          </cell>
          <cell r="AA9865" t="b">
            <v>1</v>
          </cell>
        </row>
        <row r="9866">
          <cell r="R9866">
            <v>2</v>
          </cell>
          <cell r="Y9866">
            <v>2</v>
          </cell>
          <cell r="AA9866" t="b">
            <v>1</v>
          </cell>
        </row>
        <row r="9867">
          <cell r="R9867">
            <v>3</v>
          </cell>
          <cell r="Y9867">
            <v>2</v>
          </cell>
          <cell r="AA9867" t="b">
            <v>1</v>
          </cell>
        </row>
        <row r="9868">
          <cell r="R9868">
            <v>2</v>
          </cell>
          <cell r="Y9868">
            <v>2</v>
          </cell>
          <cell r="AA9868" t="b">
            <v>1</v>
          </cell>
        </row>
        <row r="9869">
          <cell r="R9869">
            <v>3</v>
          </cell>
          <cell r="Y9869">
            <v>3</v>
          </cell>
          <cell r="AA9869" t="b">
            <v>1</v>
          </cell>
        </row>
        <row r="9870">
          <cell r="R9870">
            <v>2</v>
          </cell>
          <cell r="Y9870">
            <v>2</v>
          </cell>
          <cell r="AA9870" t="b">
            <v>1</v>
          </cell>
        </row>
        <row r="9871">
          <cell r="R9871">
            <v>3</v>
          </cell>
          <cell r="Y9871">
            <v>3</v>
          </cell>
          <cell r="AA9871" t="b">
            <v>1</v>
          </cell>
        </row>
        <row r="9872">
          <cell r="R9872">
            <v>2</v>
          </cell>
          <cell r="Y9872">
            <v>2</v>
          </cell>
          <cell r="AA9872" t="b">
            <v>1</v>
          </cell>
        </row>
        <row r="9873">
          <cell r="R9873">
            <v>2</v>
          </cell>
          <cell r="Y9873">
            <v>2</v>
          </cell>
          <cell r="AA9873" t="b">
            <v>1</v>
          </cell>
        </row>
        <row r="9874">
          <cell r="R9874">
            <v>2</v>
          </cell>
          <cell r="Y9874">
            <v>2</v>
          </cell>
          <cell r="AA9874" t="b">
            <v>1</v>
          </cell>
        </row>
        <row r="9875">
          <cell r="R9875">
            <v>3</v>
          </cell>
          <cell r="Y9875">
            <v>3</v>
          </cell>
          <cell r="AA9875" t="b">
            <v>1</v>
          </cell>
        </row>
        <row r="9876">
          <cell r="R9876">
            <v>3</v>
          </cell>
          <cell r="Y9876">
            <v>3</v>
          </cell>
          <cell r="AA9876" t="b">
            <v>1</v>
          </cell>
        </row>
        <row r="9877">
          <cell r="R9877">
            <v>3</v>
          </cell>
          <cell r="Y9877">
            <v>2</v>
          </cell>
          <cell r="AA9877" t="b">
            <v>1</v>
          </cell>
        </row>
        <row r="9878">
          <cell r="R9878">
            <v>2</v>
          </cell>
          <cell r="Y9878">
            <v>2</v>
          </cell>
          <cell r="AA9878" t="b">
            <v>1</v>
          </cell>
        </row>
        <row r="9879">
          <cell r="R9879">
            <v>3</v>
          </cell>
          <cell r="Y9879">
            <v>2</v>
          </cell>
          <cell r="AA9879" t="b">
            <v>1</v>
          </cell>
        </row>
        <row r="9880">
          <cell r="R9880">
            <v>1</v>
          </cell>
          <cell r="Y9880">
            <v>3</v>
          </cell>
          <cell r="AA9880" t="b">
            <v>1</v>
          </cell>
        </row>
        <row r="9881">
          <cell r="R9881">
            <v>3</v>
          </cell>
          <cell r="Y9881">
            <v>2</v>
          </cell>
          <cell r="AA9881" t="b">
            <v>1</v>
          </cell>
        </row>
        <row r="9882">
          <cell r="R9882">
            <v>2</v>
          </cell>
          <cell r="Y9882">
            <v>2</v>
          </cell>
          <cell r="AA9882" t="b">
            <v>1</v>
          </cell>
        </row>
        <row r="9883">
          <cell r="R9883">
            <v>2</v>
          </cell>
          <cell r="Y9883">
            <v>1</v>
          </cell>
          <cell r="AA9883" t="b">
            <v>1</v>
          </cell>
        </row>
        <row r="9884">
          <cell r="R9884">
            <v>2</v>
          </cell>
          <cell r="Y9884">
            <v>2</v>
          </cell>
          <cell r="AA9884" t="b">
            <v>1</v>
          </cell>
        </row>
        <row r="9885">
          <cell r="R9885">
            <v>3</v>
          </cell>
          <cell r="Y9885">
            <v>3</v>
          </cell>
          <cell r="AA9885" t="b">
            <v>1</v>
          </cell>
        </row>
        <row r="9886">
          <cell r="R9886">
            <v>2</v>
          </cell>
          <cell r="Y9886">
            <v>2</v>
          </cell>
          <cell r="AA9886" t="b">
            <v>1</v>
          </cell>
        </row>
        <row r="9887">
          <cell r="R9887">
            <v>3</v>
          </cell>
          <cell r="Y9887">
            <v>1</v>
          </cell>
          <cell r="AA9887" t="b">
            <v>1</v>
          </cell>
        </row>
        <row r="9888">
          <cell r="R9888">
            <v>0</v>
          </cell>
          <cell r="Y9888">
            <v>2</v>
          </cell>
          <cell r="AA9888" t="b">
            <v>1</v>
          </cell>
        </row>
        <row r="9889">
          <cell r="R9889">
            <v>3</v>
          </cell>
          <cell r="Y9889">
            <v>3</v>
          </cell>
          <cell r="AA9889" t="b">
            <v>1</v>
          </cell>
        </row>
        <row r="9890">
          <cell r="R9890">
            <v>2</v>
          </cell>
          <cell r="Y9890" t="str">
            <v/>
          </cell>
          <cell r="AA9890" t="b">
            <v>1</v>
          </cell>
        </row>
        <row r="9891">
          <cell r="R9891">
            <v>3</v>
          </cell>
          <cell r="Y9891">
            <v>2</v>
          </cell>
          <cell r="AA9891" t="b">
            <v>1</v>
          </cell>
        </row>
        <row r="9892">
          <cell r="R9892">
            <v>2</v>
          </cell>
          <cell r="Y9892">
            <v>3</v>
          </cell>
          <cell r="AA9892" t="b">
            <v>1</v>
          </cell>
        </row>
        <row r="9893">
          <cell r="R9893">
            <v>1</v>
          </cell>
          <cell r="Y9893" t="e">
            <v>#N/A</v>
          </cell>
          <cell r="AA9893" t="b">
            <v>1</v>
          </cell>
        </row>
        <row r="9894">
          <cell r="R9894">
            <v>2</v>
          </cell>
          <cell r="Y9894">
            <v>3</v>
          </cell>
          <cell r="AA9894" t="b">
            <v>1</v>
          </cell>
        </row>
        <row r="9895">
          <cell r="R9895">
            <v>2</v>
          </cell>
          <cell r="Y9895" t="str">
            <v/>
          </cell>
          <cell r="AA9895" t="b">
            <v>1</v>
          </cell>
        </row>
        <row r="9896">
          <cell r="R9896">
            <v>2</v>
          </cell>
          <cell r="Y9896">
            <v>1</v>
          </cell>
          <cell r="AA9896" t="b">
            <v>1</v>
          </cell>
        </row>
        <row r="9897">
          <cell r="R9897">
            <v>1</v>
          </cell>
          <cell r="Y9897">
            <v>1</v>
          </cell>
          <cell r="AA9897" t="b">
            <v>1</v>
          </cell>
        </row>
        <row r="9898">
          <cell r="R9898">
            <v>2</v>
          </cell>
          <cell r="Y9898">
            <v>2</v>
          </cell>
          <cell r="AA9898" t="b">
            <v>1</v>
          </cell>
        </row>
        <row r="9899">
          <cell r="R9899">
            <v>2</v>
          </cell>
          <cell r="Y9899">
            <v>2</v>
          </cell>
          <cell r="AA9899" t="b">
            <v>1</v>
          </cell>
        </row>
        <row r="9900">
          <cell r="R9900">
            <v>2</v>
          </cell>
          <cell r="Y9900">
            <v>2</v>
          </cell>
          <cell r="AA9900" t="b">
            <v>1</v>
          </cell>
        </row>
        <row r="9901">
          <cell r="R9901">
            <v>3</v>
          </cell>
          <cell r="Y9901">
            <v>3</v>
          </cell>
          <cell r="AA9901" t="b">
            <v>1</v>
          </cell>
        </row>
        <row r="9902">
          <cell r="R9902">
            <v>2</v>
          </cell>
          <cell r="Y9902">
            <v>2</v>
          </cell>
          <cell r="AA9902" t="b">
            <v>1</v>
          </cell>
        </row>
        <row r="9903">
          <cell r="R9903">
            <v>4</v>
          </cell>
          <cell r="Y9903">
            <v>3</v>
          </cell>
          <cell r="AA9903" t="b">
            <v>1</v>
          </cell>
        </row>
        <row r="9904">
          <cell r="R9904">
            <v>2</v>
          </cell>
          <cell r="Y9904" t="e">
            <v>#N/A</v>
          </cell>
          <cell r="AA9904" t="b">
            <v>1</v>
          </cell>
        </row>
        <row r="9905">
          <cell r="R9905">
            <v>3</v>
          </cell>
          <cell r="Y9905" t="e">
            <v>#N/A</v>
          </cell>
          <cell r="AA9905" t="b">
            <v>1</v>
          </cell>
        </row>
        <row r="9906">
          <cell r="R9906">
            <v>2</v>
          </cell>
          <cell r="Y9906" t="e">
            <v>#N/A</v>
          </cell>
          <cell r="AA9906" t="b">
            <v>1</v>
          </cell>
        </row>
        <row r="9907">
          <cell r="R9907">
            <v>4</v>
          </cell>
          <cell r="Y9907">
            <v>3</v>
          </cell>
          <cell r="AA9907" t="b">
            <v>1</v>
          </cell>
        </row>
        <row r="9908">
          <cell r="R9908">
            <v>4</v>
          </cell>
          <cell r="Y9908">
            <v>3</v>
          </cell>
          <cell r="AA9908" t="b">
            <v>1</v>
          </cell>
        </row>
        <row r="9909">
          <cell r="R9909">
            <v>3</v>
          </cell>
          <cell r="Y9909">
            <v>3</v>
          </cell>
          <cell r="AA9909" t="b">
            <v>1</v>
          </cell>
        </row>
        <row r="9910">
          <cell r="R9910">
            <v>4</v>
          </cell>
          <cell r="Y9910">
            <v>2</v>
          </cell>
          <cell r="AA9910" t="b">
            <v>1</v>
          </cell>
        </row>
        <row r="9911">
          <cell r="R9911">
            <v>3</v>
          </cell>
          <cell r="Y9911">
            <v>3</v>
          </cell>
          <cell r="AA9911" t="b">
            <v>1</v>
          </cell>
        </row>
        <row r="9912">
          <cell r="R9912">
            <v>2</v>
          </cell>
          <cell r="Y9912">
            <v>1</v>
          </cell>
          <cell r="AA9912" t="b">
            <v>1</v>
          </cell>
        </row>
        <row r="9913">
          <cell r="R9913">
            <v>2</v>
          </cell>
          <cell r="Y9913">
            <v>3</v>
          </cell>
          <cell r="AA9913" t="b">
            <v>1</v>
          </cell>
        </row>
        <row r="9914">
          <cell r="R9914">
            <v>1</v>
          </cell>
          <cell r="Y9914">
            <v>2</v>
          </cell>
          <cell r="AA9914" t="b">
            <v>1</v>
          </cell>
        </row>
        <row r="9915">
          <cell r="R9915">
            <v>3</v>
          </cell>
          <cell r="Y9915">
            <v>2</v>
          </cell>
          <cell r="AA9915" t="b">
            <v>1</v>
          </cell>
        </row>
        <row r="9916">
          <cell r="R9916">
            <v>3</v>
          </cell>
          <cell r="Y9916">
            <v>1</v>
          </cell>
          <cell r="AA9916" t="b">
            <v>1</v>
          </cell>
        </row>
        <row r="9917">
          <cell r="R9917">
            <v>3</v>
          </cell>
          <cell r="Y9917">
            <v>2</v>
          </cell>
          <cell r="AA9917" t="b">
            <v>1</v>
          </cell>
        </row>
        <row r="9918">
          <cell r="R9918">
            <v>3</v>
          </cell>
          <cell r="Y9918">
            <v>2</v>
          </cell>
          <cell r="AA9918" t="b">
            <v>1</v>
          </cell>
        </row>
        <row r="9919">
          <cell r="R9919">
            <v>2</v>
          </cell>
          <cell r="Y9919">
            <v>2</v>
          </cell>
          <cell r="AA9919" t="b">
            <v>1</v>
          </cell>
        </row>
        <row r="9920">
          <cell r="R9920">
            <v>3</v>
          </cell>
          <cell r="Y9920">
            <v>1</v>
          </cell>
          <cell r="AA9920" t="b">
            <v>1</v>
          </cell>
        </row>
        <row r="9921">
          <cell r="R9921">
            <v>2</v>
          </cell>
          <cell r="Y9921">
            <v>2</v>
          </cell>
          <cell r="AA9921" t="b">
            <v>1</v>
          </cell>
        </row>
        <row r="9922">
          <cell r="R9922">
            <v>3</v>
          </cell>
          <cell r="Y9922">
            <v>2</v>
          </cell>
          <cell r="AA9922" t="b">
            <v>1</v>
          </cell>
        </row>
        <row r="9923">
          <cell r="R9923">
            <v>2</v>
          </cell>
          <cell r="Y9923">
            <v>3</v>
          </cell>
          <cell r="AA9923" t="b">
            <v>1</v>
          </cell>
        </row>
        <row r="9924">
          <cell r="R9924">
            <v>2</v>
          </cell>
          <cell r="Y9924">
            <v>3</v>
          </cell>
          <cell r="AA9924" t="b">
            <v>1</v>
          </cell>
        </row>
        <row r="9925">
          <cell r="R9925">
            <v>4</v>
          </cell>
          <cell r="Y9925">
            <v>2</v>
          </cell>
          <cell r="AA9925" t="b">
            <v>1</v>
          </cell>
        </row>
        <row r="9926">
          <cell r="R9926">
            <v>2</v>
          </cell>
          <cell r="Y9926">
            <v>2</v>
          </cell>
          <cell r="AA9926" t="b">
            <v>1</v>
          </cell>
        </row>
        <row r="9927">
          <cell r="R9927">
            <v>2</v>
          </cell>
          <cell r="Y9927">
            <v>2</v>
          </cell>
          <cell r="AA9927" t="b">
            <v>1</v>
          </cell>
        </row>
        <row r="9928">
          <cell r="R9928">
            <v>3</v>
          </cell>
          <cell r="Y9928">
            <v>2</v>
          </cell>
          <cell r="AA9928" t="b">
            <v>1</v>
          </cell>
        </row>
        <row r="9929">
          <cell r="R9929">
            <v>2</v>
          </cell>
          <cell r="Y9929">
            <v>2</v>
          </cell>
          <cell r="AA9929" t="b">
            <v>1</v>
          </cell>
        </row>
        <row r="9930">
          <cell r="R9930">
            <v>1</v>
          </cell>
          <cell r="Y9930">
            <v>1</v>
          </cell>
          <cell r="AA9930" t="b">
            <v>1</v>
          </cell>
        </row>
        <row r="9931">
          <cell r="R9931">
            <v>2</v>
          </cell>
          <cell r="Y9931">
            <v>2</v>
          </cell>
          <cell r="AA9931" t="b">
            <v>1</v>
          </cell>
        </row>
        <row r="9932">
          <cell r="R9932">
            <v>2</v>
          </cell>
          <cell r="Y9932">
            <v>2</v>
          </cell>
          <cell r="AA9932" t="b">
            <v>1</v>
          </cell>
        </row>
        <row r="9933">
          <cell r="R9933">
            <v>2</v>
          </cell>
          <cell r="Y9933">
            <v>1</v>
          </cell>
          <cell r="AA9933" t="b">
            <v>1</v>
          </cell>
        </row>
        <row r="9934">
          <cell r="R9934">
            <v>2</v>
          </cell>
          <cell r="Y9934">
            <v>2</v>
          </cell>
          <cell r="AA9934" t="b">
            <v>1</v>
          </cell>
        </row>
        <row r="9935">
          <cell r="R9935">
            <v>3</v>
          </cell>
          <cell r="Y9935">
            <v>2</v>
          </cell>
          <cell r="AA9935" t="b">
            <v>1</v>
          </cell>
        </row>
        <row r="9936">
          <cell r="R9936">
            <v>3</v>
          </cell>
          <cell r="Y9936">
            <v>3</v>
          </cell>
          <cell r="AA9936" t="b">
            <v>1</v>
          </cell>
        </row>
        <row r="9937">
          <cell r="R9937">
            <v>2</v>
          </cell>
          <cell r="Y9937">
            <v>2</v>
          </cell>
          <cell r="AA9937" t="b">
            <v>1</v>
          </cell>
        </row>
        <row r="9938">
          <cell r="R9938">
            <v>1</v>
          </cell>
          <cell r="Y9938">
            <v>1</v>
          </cell>
          <cell r="AA9938" t="b">
            <v>1</v>
          </cell>
        </row>
        <row r="9939">
          <cell r="R9939">
            <v>2</v>
          </cell>
          <cell r="Y9939">
            <v>3</v>
          </cell>
          <cell r="AA9939" t="b">
            <v>1</v>
          </cell>
        </row>
        <row r="9940">
          <cell r="R9940">
            <v>3</v>
          </cell>
          <cell r="Y9940">
            <v>3</v>
          </cell>
          <cell r="AA9940" t="b">
            <v>1</v>
          </cell>
        </row>
        <row r="9941">
          <cell r="R9941">
            <v>3</v>
          </cell>
          <cell r="Y9941">
            <v>2</v>
          </cell>
          <cell r="AA9941" t="b">
            <v>1</v>
          </cell>
        </row>
        <row r="9942">
          <cell r="R9942">
            <v>2</v>
          </cell>
          <cell r="Y9942">
            <v>2</v>
          </cell>
          <cell r="AA9942" t="b">
            <v>1</v>
          </cell>
        </row>
        <row r="9943">
          <cell r="R9943">
            <v>2</v>
          </cell>
          <cell r="Y9943">
            <v>1</v>
          </cell>
          <cell r="AA9943" t="b">
            <v>1</v>
          </cell>
        </row>
        <row r="9944">
          <cell r="R9944">
            <v>2</v>
          </cell>
          <cell r="Y9944">
            <v>2</v>
          </cell>
          <cell r="AA9944" t="b">
            <v>1</v>
          </cell>
        </row>
        <row r="9945">
          <cell r="R9945">
            <v>3</v>
          </cell>
          <cell r="Y9945">
            <v>3</v>
          </cell>
          <cell r="AA9945" t="b">
            <v>1</v>
          </cell>
        </row>
        <row r="9946">
          <cell r="R9946">
            <v>2</v>
          </cell>
          <cell r="Y9946">
            <v>2</v>
          </cell>
          <cell r="AA9946" t="b">
            <v>1</v>
          </cell>
        </row>
        <row r="9947">
          <cell r="R9947">
            <v>2</v>
          </cell>
          <cell r="Y9947">
            <v>3</v>
          </cell>
          <cell r="AA9947" t="b">
            <v>1</v>
          </cell>
        </row>
        <row r="9948">
          <cell r="R9948">
            <v>2</v>
          </cell>
          <cell r="Y9948">
            <v>2</v>
          </cell>
          <cell r="AA9948" t="b">
            <v>1</v>
          </cell>
        </row>
        <row r="9949">
          <cell r="R9949">
            <v>1</v>
          </cell>
          <cell r="Y9949">
            <v>1</v>
          </cell>
          <cell r="AA9949" t="b">
            <v>1</v>
          </cell>
        </row>
        <row r="9950">
          <cell r="R9950">
            <v>3</v>
          </cell>
          <cell r="Y9950">
            <v>2</v>
          </cell>
          <cell r="AA9950" t="b">
            <v>1</v>
          </cell>
        </row>
        <row r="9951">
          <cell r="R9951">
            <v>0</v>
          </cell>
          <cell r="Y9951" t="str">
            <v/>
          </cell>
          <cell r="AA9951" t="b">
            <v>1</v>
          </cell>
        </row>
        <row r="9952">
          <cell r="R9952">
            <v>2</v>
          </cell>
          <cell r="Y9952">
            <v>2</v>
          </cell>
          <cell r="AA9952" t="b">
            <v>1</v>
          </cell>
        </row>
        <row r="9953">
          <cell r="R9953">
            <v>2</v>
          </cell>
          <cell r="Y9953">
            <v>2</v>
          </cell>
          <cell r="AA9953" t="b">
            <v>1</v>
          </cell>
        </row>
        <row r="9954">
          <cell r="R9954">
            <v>3</v>
          </cell>
          <cell r="Y9954">
            <v>2</v>
          </cell>
          <cell r="AA9954" t="b">
            <v>1</v>
          </cell>
        </row>
        <row r="9955">
          <cell r="R9955">
            <v>1</v>
          </cell>
          <cell r="Y9955">
            <v>2</v>
          </cell>
          <cell r="AA9955" t="b">
            <v>1</v>
          </cell>
        </row>
        <row r="9956">
          <cell r="R9956">
            <v>1</v>
          </cell>
          <cell r="Y9956">
            <v>2</v>
          </cell>
          <cell r="AA9956" t="b">
            <v>1</v>
          </cell>
        </row>
        <row r="9957">
          <cell r="R9957">
            <v>2</v>
          </cell>
          <cell r="Y9957">
            <v>1</v>
          </cell>
          <cell r="AA9957" t="b">
            <v>1</v>
          </cell>
        </row>
        <row r="9958">
          <cell r="R9958">
            <v>1</v>
          </cell>
          <cell r="Y9958">
            <v>1</v>
          </cell>
          <cell r="AA9958" t="b">
            <v>1</v>
          </cell>
        </row>
        <row r="9959">
          <cell r="R9959">
            <v>3</v>
          </cell>
          <cell r="Y9959">
            <v>2</v>
          </cell>
          <cell r="AA9959" t="b">
            <v>1</v>
          </cell>
        </row>
        <row r="9960">
          <cell r="R9960">
            <v>3</v>
          </cell>
          <cell r="Y9960">
            <v>1</v>
          </cell>
          <cell r="AA9960" t="b">
            <v>1</v>
          </cell>
        </row>
        <row r="9961">
          <cell r="R9961">
            <v>4</v>
          </cell>
          <cell r="Y9961">
            <v>2</v>
          </cell>
          <cell r="AA9961" t="b">
            <v>1</v>
          </cell>
        </row>
        <row r="9962">
          <cell r="R9962">
            <v>1</v>
          </cell>
          <cell r="Y9962">
            <v>2</v>
          </cell>
          <cell r="AA9962" t="b">
            <v>1</v>
          </cell>
        </row>
        <row r="9963">
          <cell r="R9963">
            <v>2</v>
          </cell>
          <cell r="Y9963">
            <v>2</v>
          </cell>
          <cell r="AA9963" t="b">
            <v>1</v>
          </cell>
        </row>
        <row r="9964">
          <cell r="R9964">
            <v>3</v>
          </cell>
          <cell r="Y9964">
            <v>2</v>
          </cell>
          <cell r="AA9964" t="b">
            <v>1</v>
          </cell>
        </row>
        <row r="9965">
          <cell r="R9965">
            <v>1</v>
          </cell>
          <cell r="Y9965">
            <v>2</v>
          </cell>
          <cell r="AA9965" t="b">
            <v>1</v>
          </cell>
        </row>
        <row r="9966">
          <cell r="R9966">
            <v>2</v>
          </cell>
          <cell r="Y9966">
            <v>2</v>
          </cell>
          <cell r="AA9966" t="b">
            <v>1</v>
          </cell>
        </row>
        <row r="9967">
          <cell r="R9967">
            <v>1</v>
          </cell>
          <cell r="Y9967">
            <v>1</v>
          </cell>
          <cell r="AA9967" t="b">
            <v>1</v>
          </cell>
        </row>
        <row r="9968">
          <cell r="R9968">
            <v>3</v>
          </cell>
          <cell r="Y9968">
            <v>2</v>
          </cell>
          <cell r="AA9968" t="b">
            <v>1</v>
          </cell>
        </row>
        <row r="9969">
          <cell r="R9969">
            <v>2</v>
          </cell>
          <cell r="Y9969" t="e">
            <v>#N/A</v>
          </cell>
          <cell r="AA9969" t="b">
            <v>1</v>
          </cell>
        </row>
        <row r="9970">
          <cell r="R9970">
            <v>4</v>
          </cell>
          <cell r="Y9970">
            <v>2</v>
          </cell>
          <cell r="AA9970" t="b">
            <v>1</v>
          </cell>
        </row>
        <row r="9971">
          <cell r="R9971">
            <v>2</v>
          </cell>
          <cell r="Y9971">
            <v>2</v>
          </cell>
          <cell r="AA9971" t="b">
            <v>1</v>
          </cell>
        </row>
        <row r="9972">
          <cell r="R9972">
            <v>2</v>
          </cell>
          <cell r="Y9972">
            <v>2</v>
          </cell>
          <cell r="AA9972" t="b">
            <v>1</v>
          </cell>
        </row>
        <row r="9973">
          <cell r="R9973">
            <v>2</v>
          </cell>
          <cell r="Y9973">
            <v>3</v>
          </cell>
          <cell r="AA9973" t="b">
            <v>1</v>
          </cell>
        </row>
        <row r="9974">
          <cell r="R9974">
            <v>1</v>
          </cell>
          <cell r="Y9974">
            <v>1</v>
          </cell>
          <cell r="AA9974" t="b">
            <v>1</v>
          </cell>
        </row>
        <row r="9975">
          <cell r="R9975">
            <v>2</v>
          </cell>
          <cell r="Y9975">
            <v>2</v>
          </cell>
          <cell r="AA9975" t="b">
            <v>1</v>
          </cell>
        </row>
        <row r="9976">
          <cell r="R9976">
            <v>3</v>
          </cell>
          <cell r="Y9976">
            <v>2</v>
          </cell>
          <cell r="AA9976" t="b">
            <v>1</v>
          </cell>
        </row>
        <row r="9977">
          <cell r="R9977">
            <v>2</v>
          </cell>
          <cell r="Y9977">
            <v>1</v>
          </cell>
          <cell r="AA9977" t="b">
            <v>1</v>
          </cell>
        </row>
        <row r="9978">
          <cell r="R9978">
            <v>2</v>
          </cell>
          <cell r="Y9978">
            <v>3</v>
          </cell>
          <cell r="AA9978" t="b">
            <v>1</v>
          </cell>
        </row>
        <row r="9979">
          <cell r="R9979">
            <v>2</v>
          </cell>
          <cell r="Y9979">
            <v>2</v>
          </cell>
          <cell r="AA9979" t="b">
            <v>1</v>
          </cell>
        </row>
        <row r="9980">
          <cell r="R9980">
            <v>1</v>
          </cell>
          <cell r="Y9980">
            <v>2</v>
          </cell>
          <cell r="AA9980" t="b">
            <v>1</v>
          </cell>
        </row>
        <row r="9981">
          <cell r="R9981">
            <v>2</v>
          </cell>
          <cell r="Y9981">
            <v>2</v>
          </cell>
          <cell r="AA9981" t="b">
            <v>1</v>
          </cell>
        </row>
        <row r="9982">
          <cell r="R9982">
            <v>2</v>
          </cell>
          <cell r="Y9982">
            <v>2</v>
          </cell>
          <cell r="AA9982" t="b">
            <v>1</v>
          </cell>
        </row>
        <row r="9983">
          <cell r="R9983">
            <v>2</v>
          </cell>
          <cell r="Y9983" t="str">
            <v/>
          </cell>
          <cell r="AA9983" t="b">
            <v>1</v>
          </cell>
        </row>
        <row r="9984">
          <cell r="R9984">
            <v>2</v>
          </cell>
          <cell r="Y9984">
            <v>1</v>
          </cell>
          <cell r="AA9984" t="b">
            <v>1</v>
          </cell>
        </row>
        <row r="9985">
          <cell r="R9985">
            <v>2</v>
          </cell>
          <cell r="Y9985">
            <v>2</v>
          </cell>
          <cell r="AA9985" t="b">
            <v>1</v>
          </cell>
        </row>
        <row r="9986">
          <cell r="R9986">
            <v>2</v>
          </cell>
          <cell r="Y9986">
            <v>3</v>
          </cell>
          <cell r="AA9986" t="b">
            <v>1</v>
          </cell>
        </row>
        <row r="9987">
          <cell r="R9987">
            <v>3</v>
          </cell>
          <cell r="Y9987">
            <v>3</v>
          </cell>
          <cell r="AA9987" t="b">
            <v>1</v>
          </cell>
        </row>
        <row r="9988">
          <cell r="R9988">
            <v>3</v>
          </cell>
          <cell r="Y9988">
            <v>3</v>
          </cell>
          <cell r="AA9988" t="b">
            <v>1</v>
          </cell>
        </row>
        <row r="9989">
          <cell r="R9989">
            <v>2</v>
          </cell>
          <cell r="Y9989">
            <v>2</v>
          </cell>
          <cell r="AA9989" t="b">
            <v>1</v>
          </cell>
        </row>
        <row r="9990">
          <cell r="R9990">
            <v>1</v>
          </cell>
          <cell r="Y9990">
            <v>2</v>
          </cell>
          <cell r="AA9990" t="b">
            <v>1</v>
          </cell>
        </row>
        <row r="9991">
          <cell r="R9991">
            <v>1</v>
          </cell>
          <cell r="Y9991">
            <v>2</v>
          </cell>
          <cell r="AA9991" t="b">
            <v>1</v>
          </cell>
        </row>
        <row r="9992">
          <cell r="R9992">
            <v>2</v>
          </cell>
          <cell r="Y9992">
            <v>2</v>
          </cell>
          <cell r="AA9992" t="b">
            <v>1</v>
          </cell>
        </row>
        <row r="9993">
          <cell r="R9993">
            <v>4</v>
          </cell>
          <cell r="Y9993">
            <v>2</v>
          </cell>
          <cell r="AA9993" t="b">
            <v>1</v>
          </cell>
        </row>
        <row r="9994">
          <cell r="R9994">
            <v>1</v>
          </cell>
          <cell r="Y9994">
            <v>3</v>
          </cell>
          <cell r="AA9994" t="b">
            <v>1</v>
          </cell>
        </row>
        <row r="9995">
          <cell r="R9995">
            <v>1</v>
          </cell>
          <cell r="Y9995" t="e">
            <v>#N/A</v>
          </cell>
          <cell r="AA9995" t="b">
            <v>1</v>
          </cell>
        </row>
        <row r="9996">
          <cell r="R9996">
            <v>2</v>
          </cell>
          <cell r="Y9996">
            <v>2</v>
          </cell>
          <cell r="AA9996" t="b">
            <v>1</v>
          </cell>
        </row>
        <row r="9997">
          <cell r="R9997">
            <v>1</v>
          </cell>
          <cell r="Y9997">
            <v>3</v>
          </cell>
          <cell r="AA9997" t="b">
            <v>1</v>
          </cell>
        </row>
        <row r="9998">
          <cell r="R9998">
            <v>1</v>
          </cell>
          <cell r="Y9998">
            <v>1</v>
          </cell>
          <cell r="AA9998" t="b">
            <v>1</v>
          </cell>
        </row>
        <row r="9999">
          <cell r="R9999">
            <v>2</v>
          </cell>
          <cell r="Y9999">
            <v>2</v>
          </cell>
          <cell r="AA9999" t="b">
            <v>1</v>
          </cell>
        </row>
        <row r="10000">
          <cell r="R10000">
            <v>2</v>
          </cell>
          <cell r="Y10000">
            <v>2</v>
          </cell>
          <cell r="AA10000" t="b">
            <v>1</v>
          </cell>
        </row>
        <row r="10001">
          <cell r="R10001">
            <v>2</v>
          </cell>
          <cell r="Y10001">
            <v>1</v>
          </cell>
          <cell r="AA10001" t="b">
            <v>1</v>
          </cell>
        </row>
        <row r="10002">
          <cell r="R10002">
            <v>2</v>
          </cell>
          <cell r="Y10002">
            <v>2</v>
          </cell>
          <cell r="AA10002" t="b">
            <v>1</v>
          </cell>
        </row>
        <row r="10003">
          <cell r="R10003">
            <v>1</v>
          </cell>
          <cell r="Y10003">
            <v>2</v>
          </cell>
          <cell r="AA10003" t="b">
            <v>1</v>
          </cell>
        </row>
        <row r="10004">
          <cell r="R10004">
            <v>3</v>
          </cell>
          <cell r="Y10004">
            <v>1</v>
          </cell>
          <cell r="AA10004" t="b">
            <v>1</v>
          </cell>
        </row>
        <row r="10005">
          <cell r="R10005">
            <v>2</v>
          </cell>
          <cell r="Y10005">
            <v>2</v>
          </cell>
          <cell r="AA10005" t="b">
            <v>1</v>
          </cell>
        </row>
        <row r="10006">
          <cell r="R10006">
            <v>2</v>
          </cell>
          <cell r="Y10006">
            <v>2</v>
          </cell>
          <cell r="AA10006" t="b">
            <v>1</v>
          </cell>
        </row>
        <row r="10007">
          <cell r="R10007">
            <v>2</v>
          </cell>
          <cell r="Y10007">
            <v>2</v>
          </cell>
          <cell r="AA10007" t="b">
            <v>1</v>
          </cell>
        </row>
        <row r="10008">
          <cell r="R10008">
            <v>3</v>
          </cell>
          <cell r="Y10008">
            <v>3</v>
          </cell>
          <cell r="AA10008" t="b">
            <v>1</v>
          </cell>
        </row>
        <row r="10009">
          <cell r="R10009">
            <v>2</v>
          </cell>
          <cell r="Y10009">
            <v>3</v>
          </cell>
          <cell r="AA10009" t="b">
            <v>1</v>
          </cell>
        </row>
        <row r="10010">
          <cell r="R10010">
            <v>2</v>
          </cell>
          <cell r="Y10010" t="e">
            <v>#N/A</v>
          </cell>
          <cell r="AA10010" t="b">
            <v>1</v>
          </cell>
        </row>
        <row r="10011">
          <cell r="R10011">
            <v>2</v>
          </cell>
          <cell r="Y10011">
            <v>2</v>
          </cell>
          <cell r="AA10011" t="b">
            <v>1</v>
          </cell>
        </row>
        <row r="10012">
          <cell r="R10012">
            <v>1</v>
          </cell>
          <cell r="Y10012">
            <v>1</v>
          </cell>
          <cell r="AA10012" t="b">
            <v>1</v>
          </cell>
        </row>
        <row r="10013">
          <cell r="R10013">
            <v>1</v>
          </cell>
          <cell r="Y10013">
            <v>2</v>
          </cell>
          <cell r="AA10013" t="b">
            <v>1</v>
          </cell>
        </row>
        <row r="10014">
          <cell r="R10014">
            <v>2</v>
          </cell>
          <cell r="Y10014">
            <v>1</v>
          </cell>
          <cell r="AA10014" t="b">
            <v>1</v>
          </cell>
        </row>
        <row r="10015">
          <cell r="R10015">
            <v>1</v>
          </cell>
          <cell r="Y10015">
            <v>2</v>
          </cell>
          <cell r="AA10015" t="b">
            <v>1</v>
          </cell>
        </row>
        <row r="10016">
          <cell r="R10016">
            <v>1</v>
          </cell>
          <cell r="Y10016">
            <v>2</v>
          </cell>
          <cell r="AA10016" t="b">
            <v>1</v>
          </cell>
        </row>
        <row r="10017">
          <cell r="R10017">
            <v>1</v>
          </cell>
          <cell r="Y10017" t="e">
            <v>#N/A</v>
          </cell>
          <cell r="AA10017" t="b">
            <v>1</v>
          </cell>
        </row>
        <row r="10018">
          <cell r="R10018">
            <v>2</v>
          </cell>
          <cell r="Y10018">
            <v>1</v>
          </cell>
          <cell r="AA10018" t="b">
            <v>1</v>
          </cell>
        </row>
        <row r="10019">
          <cell r="R10019">
            <v>2</v>
          </cell>
          <cell r="Y10019">
            <v>2</v>
          </cell>
          <cell r="AA10019" t="b">
            <v>1</v>
          </cell>
        </row>
        <row r="10020">
          <cell r="R10020">
            <v>2</v>
          </cell>
          <cell r="Y10020">
            <v>2</v>
          </cell>
          <cell r="AA10020" t="b">
            <v>1</v>
          </cell>
        </row>
        <row r="10021">
          <cell r="R10021">
            <v>2</v>
          </cell>
          <cell r="Y10021">
            <v>2</v>
          </cell>
          <cell r="AA10021" t="b">
            <v>1</v>
          </cell>
        </row>
        <row r="10022">
          <cell r="R10022">
            <v>3</v>
          </cell>
          <cell r="Y10022">
            <v>3</v>
          </cell>
          <cell r="AA10022" t="b">
            <v>1</v>
          </cell>
        </row>
        <row r="10023">
          <cell r="R10023">
            <v>2</v>
          </cell>
          <cell r="Y10023">
            <v>2</v>
          </cell>
          <cell r="AA10023" t="b">
            <v>1</v>
          </cell>
        </row>
        <row r="10024">
          <cell r="R10024">
            <v>2</v>
          </cell>
          <cell r="Y10024">
            <v>2</v>
          </cell>
          <cell r="AA10024" t="b">
            <v>1</v>
          </cell>
        </row>
        <row r="10025">
          <cell r="R10025">
            <v>2</v>
          </cell>
          <cell r="Y10025">
            <v>2</v>
          </cell>
          <cell r="AA10025" t="b">
            <v>1</v>
          </cell>
        </row>
        <row r="10026">
          <cell r="R10026">
            <v>1</v>
          </cell>
          <cell r="Y10026">
            <v>2</v>
          </cell>
          <cell r="AA10026" t="b">
            <v>1</v>
          </cell>
        </row>
        <row r="10027">
          <cell r="R10027">
            <v>2</v>
          </cell>
          <cell r="Y10027">
            <v>3</v>
          </cell>
          <cell r="AA10027" t="b">
            <v>1</v>
          </cell>
        </row>
        <row r="10028">
          <cell r="R10028">
            <v>3</v>
          </cell>
          <cell r="Y10028">
            <v>1</v>
          </cell>
          <cell r="AA10028" t="b">
            <v>1</v>
          </cell>
        </row>
        <row r="10029">
          <cell r="R10029">
            <v>2</v>
          </cell>
          <cell r="Y10029">
            <v>3</v>
          </cell>
          <cell r="AA10029" t="b">
            <v>1</v>
          </cell>
        </row>
        <row r="10030">
          <cell r="R10030">
            <v>2</v>
          </cell>
          <cell r="Y10030">
            <v>2</v>
          </cell>
          <cell r="AA10030" t="b">
            <v>1</v>
          </cell>
        </row>
        <row r="10031">
          <cell r="R10031">
            <v>2</v>
          </cell>
          <cell r="Y10031">
            <v>2</v>
          </cell>
          <cell r="AA10031" t="b">
            <v>1</v>
          </cell>
        </row>
        <row r="10032">
          <cell r="R10032">
            <v>3</v>
          </cell>
          <cell r="Y10032">
            <v>2</v>
          </cell>
          <cell r="AA10032" t="b">
            <v>1</v>
          </cell>
        </row>
        <row r="10033">
          <cell r="R10033">
            <v>2</v>
          </cell>
          <cell r="Y10033">
            <v>2</v>
          </cell>
          <cell r="AA10033" t="b">
            <v>1</v>
          </cell>
        </row>
        <row r="10034">
          <cell r="R10034">
            <v>1</v>
          </cell>
          <cell r="Y10034">
            <v>2</v>
          </cell>
          <cell r="AA10034" t="b">
            <v>1</v>
          </cell>
        </row>
        <row r="10035">
          <cell r="R10035">
            <v>2</v>
          </cell>
          <cell r="Y10035">
            <v>2</v>
          </cell>
          <cell r="AA10035" t="b">
            <v>1</v>
          </cell>
        </row>
        <row r="10036">
          <cell r="R10036">
            <v>2</v>
          </cell>
          <cell r="Y10036">
            <v>1</v>
          </cell>
          <cell r="AA10036" t="b">
            <v>1</v>
          </cell>
        </row>
        <row r="10037">
          <cell r="R10037">
            <v>1</v>
          </cell>
          <cell r="Y10037">
            <v>1</v>
          </cell>
          <cell r="AA10037" t="b">
            <v>1</v>
          </cell>
        </row>
        <row r="10038">
          <cell r="R10038">
            <v>2</v>
          </cell>
          <cell r="Y10038">
            <v>2</v>
          </cell>
          <cell r="AA10038" t="b">
            <v>1</v>
          </cell>
        </row>
        <row r="10039">
          <cell r="R10039">
            <v>2</v>
          </cell>
          <cell r="Y10039">
            <v>2</v>
          </cell>
          <cell r="AA10039" t="b">
            <v>1</v>
          </cell>
        </row>
        <row r="10040">
          <cell r="R10040">
            <v>2</v>
          </cell>
          <cell r="Y10040">
            <v>2</v>
          </cell>
          <cell r="AA10040" t="b">
            <v>1</v>
          </cell>
        </row>
        <row r="10041">
          <cell r="R10041">
            <v>3</v>
          </cell>
          <cell r="Y10041">
            <v>3</v>
          </cell>
          <cell r="AA10041" t="b">
            <v>1</v>
          </cell>
        </row>
        <row r="10042">
          <cell r="R10042">
            <v>2</v>
          </cell>
          <cell r="Y10042">
            <v>2</v>
          </cell>
          <cell r="AA10042" t="b">
            <v>1</v>
          </cell>
        </row>
        <row r="10043">
          <cell r="R10043">
            <v>2</v>
          </cell>
          <cell r="Y10043">
            <v>2</v>
          </cell>
          <cell r="AA10043" t="b">
            <v>1</v>
          </cell>
        </row>
        <row r="10044">
          <cell r="R10044">
            <v>3</v>
          </cell>
          <cell r="Y10044">
            <v>2</v>
          </cell>
          <cell r="AA10044" t="b">
            <v>1</v>
          </cell>
        </row>
        <row r="10045">
          <cell r="R10045">
            <v>3</v>
          </cell>
          <cell r="Y10045">
            <v>3</v>
          </cell>
          <cell r="AA10045" t="b">
            <v>1</v>
          </cell>
        </row>
        <row r="10046">
          <cell r="R10046">
            <v>2</v>
          </cell>
          <cell r="Y10046">
            <v>2</v>
          </cell>
          <cell r="AA10046" t="b">
            <v>1</v>
          </cell>
        </row>
        <row r="10047">
          <cell r="R10047">
            <v>2</v>
          </cell>
          <cell r="Y10047">
            <v>2</v>
          </cell>
          <cell r="AA10047" t="b">
            <v>1</v>
          </cell>
        </row>
        <row r="10048">
          <cell r="R10048">
            <v>2</v>
          </cell>
          <cell r="Y10048">
            <v>1</v>
          </cell>
          <cell r="AA10048" t="b">
            <v>1</v>
          </cell>
        </row>
        <row r="10049">
          <cell r="R10049">
            <v>2</v>
          </cell>
          <cell r="Y10049">
            <v>3</v>
          </cell>
          <cell r="AA10049" t="b">
            <v>1</v>
          </cell>
        </row>
        <row r="10050">
          <cell r="R10050">
            <v>3</v>
          </cell>
          <cell r="Y10050">
            <v>3</v>
          </cell>
          <cell r="AA10050" t="b">
            <v>1</v>
          </cell>
        </row>
        <row r="10051">
          <cell r="R10051">
            <v>1</v>
          </cell>
          <cell r="Y10051">
            <v>1</v>
          </cell>
          <cell r="AA10051" t="b">
            <v>1</v>
          </cell>
        </row>
        <row r="10052">
          <cell r="R10052">
            <v>2</v>
          </cell>
          <cell r="Y10052">
            <v>3</v>
          </cell>
          <cell r="AA10052" t="b">
            <v>1</v>
          </cell>
        </row>
        <row r="10053">
          <cell r="R10053">
            <v>3</v>
          </cell>
          <cell r="Y10053">
            <v>2</v>
          </cell>
          <cell r="AA10053" t="b">
            <v>1</v>
          </cell>
        </row>
        <row r="10054">
          <cell r="R10054">
            <v>2</v>
          </cell>
          <cell r="Y10054">
            <v>2</v>
          </cell>
          <cell r="AA10054" t="b">
            <v>1</v>
          </cell>
        </row>
        <row r="10055">
          <cell r="R10055">
            <v>3</v>
          </cell>
          <cell r="Y10055">
            <v>3</v>
          </cell>
          <cell r="AA10055" t="b">
            <v>1</v>
          </cell>
        </row>
        <row r="10056">
          <cell r="R10056">
            <v>1</v>
          </cell>
          <cell r="Y10056">
            <v>2</v>
          </cell>
          <cell r="AA10056" t="b">
            <v>1</v>
          </cell>
        </row>
        <row r="10057">
          <cell r="R10057">
            <v>2</v>
          </cell>
          <cell r="Y10057">
            <v>1</v>
          </cell>
          <cell r="AA10057" t="b">
            <v>1</v>
          </cell>
        </row>
        <row r="10058">
          <cell r="R10058">
            <v>3</v>
          </cell>
          <cell r="Y10058">
            <v>2</v>
          </cell>
          <cell r="AA10058" t="b">
            <v>1</v>
          </cell>
        </row>
        <row r="10059">
          <cell r="R10059">
            <v>1</v>
          </cell>
          <cell r="Y10059">
            <v>2</v>
          </cell>
          <cell r="AA10059" t="b">
            <v>1</v>
          </cell>
        </row>
        <row r="10060">
          <cell r="R10060">
            <v>2</v>
          </cell>
          <cell r="Y10060">
            <v>3</v>
          </cell>
          <cell r="AA10060" t="b">
            <v>1</v>
          </cell>
        </row>
        <row r="10061">
          <cell r="R10061">
            <v>3</v>
          </cell>
          <cell r="Y10061">
            <v>1</v>
          </cell>
          <cell r="AA10061" t="b">
            <v>1</v>
          </cell>
        </row>
        <row r="10062">
          <cell r="R10062">
            <v>1</v>
          </cell>
          <cell r="Y10062">
            <v>2</v>
          </cell>
          <cell r="AA10062" t="b">
            <v>1</v>
          </cell>
        </row>
        <row r="10063">
          <cell r="R10063">
            <v>1</v>
          </cell>
          <cell r="Y10063">
            <v>1</v>
          </cell>
          <cell r="AA10063" t="b">
            <v>1</v>
          </cell>
        </row>
        <row r="10064">
          <cell r="R10064">
            <v>2</v>
          </cell>
          <cell r="Y10064">
            <v>2</v>
          </cell>
          <cell r="AA10064" t="b">
            <v>1</v>
          </cell>
        </row>
        <row r="10065">
          <cell r="R10065">
            <v>2</v>
          </cell>
          <cell r="Y10065">
            <v>3</v>
          </cell>
          <cell r="AA10065" t="b">
            <v>1</v>
          </cell>
        </row>
        <row r="10066">
          <cell r="R10066">
            <v>2</v>
          </cell>
          <cell r="Y10066">
            <v>2</v>
          </cell>
          <cell r="AA10066" t="b">
            <v>1</v>
          </cell>
        </row>
        <row r="10067">
          <cell r="R10067">
            <v>2</v>
          </cell>
          <cell r="Y10067">
            <v>3</v>
          </cell>
          <cell r="AA10067" t="b">
            <v>1</v>
          </cell>
        </row>
        <row r="10068">
          <cell r="R10068">
            <v>2</v>
          </cell>
          <cell r="Y10068">
            <v>2</v>
          </cell>
          <cell r="AA10068" t="b">
            <v>1</v>
          </cell>
        </row>
        <row r="10069">
          <cell r="R10069">
            <v>2</v>
          </cell>
          <cell r="Y10069">
            <v>2</v>
          </cell>
          <cell r="AA10069" t="b">
            <v>1</v>
          </cell>
        </row>
        <row r="10070">
          <cell r="R10070">
            <v>3</v>
          </cell>
          <cell r="Y10070">
            <v>2</v>
          </cell>
          <cell r="AA10070" t="b">
            <v>1</v>
          </cell>
        </row>
        <row r="10071">
          <cell r="R10071">
            <v>3</v>
          </cell>
          <cell r="Y10071">
            <v>3</v>
          </cell>
          <cell r="AA10071" t="b">
            <v>1</v>
          </cell>
        </row>
        <row r="10072">
          <cell r="R10072">
            <v>2</v>
          </cell>
          <cell r="Y10072">
            <v>2</v>
          </cell>
          <cell r="AA10072" t="b">
            <v>1</v>
          </cell>
        </row>
        <row r="10073">
          <cell r="R10073">
            <v>0</v>
          </cell>
          <cell r="Y10073" t="str">
            <v/>
          </cell>
          <cell r="AA10073" t="b">
            <v>1</v>
          </cell>
        </row>
        <row r="10074">
          <cell r="R10074">
            <v>3</v>
          </cell>
          <cell r="Y10074">
            <v>2</v>
          </cell>
          <cell r="AA10074" t="b">
            <v>1</v>
          </cell>
        </row>
        <row r="10075">
          <cell r="R10075">
            <v>2</v>
          </cell>
          <cell r="Y10075">
            <v>2</v>
          </cell>
          <cell r="AA10075" t="b">
            <v>1</v>
          </cell>
        </row>
        <row r="10076">
          <cell r="R10076">
            <v>1</v>
          </cell>
          <cell r="Y10076">
            <v>1</v>
          </cell>
          <cell r="AA10076" t="b">
            <v>1</v>
          </cell>
        </row>
        <row r="10077">
          <cell r="R10077">
            <v>2</v>
          </cell>
          <cell r="Y10077">
            <v>2</v>
          </cell>
          <cell r="AA10077" t="b">
            <v>1</v>
          </cell>
        </row>
        <row r="10078">
          <cell r="R10078">
            <v>2</v>
          </cell>
          <cell r="Y10078">
            <v>3</v>
          </cell>
          <cell r="AA10078" t="b">
            <v>1</v>
          </cell>
        </row>
        <row r="10079">
          <cell r="R10079">
            <v>1</v>
          </cell>
          <cell r="Y10079">
            <v>2</v>
          </cell>
          <cell r="AA10079" t="b">
            <v>1</v>
          </cell>
        </row>
        <row r="10080">
          <cell r="R10080">
            <v>2</v>
          </cell>
          <cell r="Y10080">
            <v>2</v>
          </cell>
          <cell r="AA10080" t="b">
            <v>1</v>
          </cell>
        </row>
        <row r="10081">
          <cell r="R10081">
            <v>2</v>
          </cell>
          <cell r="Y10081">
            <v>3</v>
          </cell>
          <cell r="AA10081" t="b">
            <v>1</v>
          </cell>
        </row>
        <row r="10082">
          <cell r="R10082">
            <v>1</v>
          </cell>
          <cell r="Y10082">
            <v>3</v>
          </cell>
          <cell r="AA10082" t="b">
            <v>1</v>
          </cell>
        </row>
        <row r="10083">
          <cell r="R10083">
            <v>2</v>
          </cell>
          <cell r="Y10083">
            <v>2</v>
          </cell>
          <cell r="AA10083" t="b">
            <v>1</v>
          </cell>
        </row>
        <row r="10084">
          <cell r="R10084">
            <v>2</v>
          </cell>
          <cell r="Y10084">
            <v>2</v>
          </cell>
          <cell r="AA10084" t="b">
            <v>1</v>
          </cell>
        </row>
        <row r="10085">
          <cell r="R10085">
            <v>2</v>
          </cell>
          <cell r="Y10085">
            <v>3</v>
          </cell>
          <cell r="AA10085" t="b">
            <v>1</v>
          </cell>
        </row>
        <row r="10086">
          <cell r="R10086">
            <v>2</v>
          </cell>
          <cell r="Y10086">
            <v>2</v>
          </cell>
          <cell r="AA10086" t="b">
            <v>1</v>
          </cell>
        </row>
        <row r="10087">
          <cell r="R10087">
            <v>2</v>
          </cell>
          <cell r="Y10087">
            <v>2</v>
          </cell>
          <cell r="AA10087" t="b">
            <v>1</v>
          </cell>
        </row>
        <row r="10088">
          <cell r="R10088">
            <v>1</v>
          </cell>
          <cell r="Y10088">
            <v>2</v>
          </cell>
          <cell r="AA10088" t="b">
            <v>1</v>
          </cell>
        </row>
        <row r="10089">
          <cell r="R10089">
            <v>3</v>
          </cell>
          <cell r="Y10089">
            <v>2</v>
          </cell>
          <cell r="AA10089" t="b">
            <v>1</v>
          </cell>
        </row>
        <row r="10090">
          <cell r="R10090">
            <v>1</v>
          </cell>
          <cell r="Y10090" t="e">
            <v>#N/A</v>
          </cell>
          <cell r="AA10090" t="b">
            <v>1</v>
          </cell>
        </row>
        <row r="10091">
          <cell r="R10091">
            <v>3</v>
          </cell>
          <cell r="Y10091">
            <v>3</v>
          </cell>
          <cell r="AA10091" t="b">
            <v>1</v>
          </cell>
        </row>
        <row r="10092">
          <cell r="R10092">
            <v>2</v>
          </cell>
          <cell r="Y10092">
            <v>1</v>
          </cell>
          <cell r="AA10092" t="b">
            <v>1</v>
          </cell>
        </row>
        <row r="10093">
          <cell r="R10093">
            <v>2</v>
          </cell>
          <cell r="Y10093">
            <v>2</v>
          </cell>
          <cell r="AA10093" t="b">
            <v>1</v>
          </cell>
        </row>
        <row r="10094">
          <cell r="R10094">
            <v>2</v>
          </cell>
          <cell r="Y10094">
            <v>2</v>
          </cell>
          <cell r="AA10094" t="b">
            <v>1</v>
          </cell>
        </row>
        <row r="10095">
          <cell r="R10095">
            <v>2</v>
          </cell>
          <cell r="Y10095">
            <v>2</v>
          </cell>
          <cell r="AA10095" t="b">
            <v>1</v>
          </cell>
        </row>
        <row r="10096">
          <cell r="R10096">
            <v>2</v>
          </cell>
          <cell r="Y10096" t="e">
            <v>#N/A</v>
          </cell>
          <cell r="AA10096" t="b">
            <v>1</v>
          </cell>
        </row>
        <row r="10097">
          <cell r="R10097">
            <v>2</v>
          </cell>
          <cell r="Y10097">
            <v>2</v>
          </cell>
          <cell r="AA10097" t="b">
            <v>1</v>
          </cell>
        </row>
        <row r="10098">
          <cell r="R10098">
            <v>2</v>
          </cell>
          <cell r="Y10098" t="e">
            <v>#N/A</v>
          </cell>
          <cell r="AA10098" t="b">
            <v>1</v>
          </cell>
        </row>
        <row r="10099">
          <cell r="R10099">
            <v>2</v>
          </cell>
          <cell r="Y10099">
            <v>3</v>
          </cell>
          <cell r="AA10099" t="b">
            <v>1</v>
          </cell>
        </row>
        <row r="10100">
          <cell r="R10100">
            <v>2</v>
          </cell>
          <cell r="Y10100">
            <v>2</v>
          </cell>
          <cell r="AA10100" t="b">
            <v>1</v>
          </cell>
        </row>
        <row r="10101">
          <cell r="R10101">
            <v>2</v>
          </cell>
          <cell r="Y10101">
            <v>1</v>
          </cell>
          <cell r="AA10101" t="b">
            <v>1</v>
          </cell>
        </row>
        <row r="10102">
          <cell r="R10102">
            <v>2</v>
          </cell>
          <cell r="Y10102">
            <v>2</v>
          </cell>
          <cell r="AA10102" t="b">
            <v>1</v>
          </cell>
        </row>
        <row r="10103">
          <cell r="R10103">
            <v>2</v>
          </cell>
          <cell r="Y10103">
            <v>2</v>
          </cell>
          <cell r="AA10103" t="b">
            <v>1</v>
          </cell>
        </row>
        <row r="10104">
          <cell r="R10104">
            <v>1</v>
          </cell>
          <cell r="Y10104">
            <v>1</v>
          </cell>
          <cell r="AA10104" t="b">
            <v>1</v>
          </cell>
        </row>
        <row r="10105">
          <cell r="R10105">
            <v>2</v>
          </cell>
          <cell r="Y10105">
            <v>2</v>
          </cell>
          <cell r="AA10105" t="b">
            <v>1</v>
          </cell>
        </row>
        <row r="10106">
          <cell r="R10106">
            <v>1</v>
          </cell>
          <cell r="Y10106">
            <v>2</v>
          </cell>
          <cell r="AA10106" t="b">
            <v>1</v>
          </cell>
        </row>
        <row r="10107">
          <cell r="R10107">
            <v>3</v>
          </cell>
          <cell r="Y10107" t="str">
            <v/>
          </cell>
          <cell r="AA10107" t="b">
            <v>1</v>
          </cell>
        </row>
        <row r="10108">
          <cell r="R10108">
            <v>2</v>
          </cell>
          <cell r="Y10108">
            <v>2</v>
          </cell>
          <cell r="AA10108" t="b">
            <v>1</v>
          </cell>
        </row>
        <row r="10109">
          <cell r="R10109">
            <v>1</v>
          </cell>
          <cell r="Y10109">
            <v>2</v>
          </cell>
          <cell r="AA10109" t="b">
            <v>1</v>
          </cell>
        </row>
        <row r="10110">
          <cell r="R10110">
            <v>1</v>
          </cell>
          <cell r="Y10110">
            <v>3</v>
          </cell>
          <cell r="AA10110" t="b">
            <v>1</v>
          </cell>
        </row>
        <row r="10111">
          <cell r="R10111">
            <v>2</v>
          </cell>
          <cell r="Y10111">
            <v>3</v>
          </cell>
          <cell r="AA10111" t="b">
            <v>1</v>
          </cell>
        </row>
        <row r="10112">
          <cell r="R10112">
            <v>1</v>
          </cell>
          <cell r="Y10112">
            <v>1</v>
          </cell>
          <cell r="AA10112" t="b">
            <v>1</v>
          </cell>
        </row>
        <row r="10113">
          <cell r="R10113">
            <v>2</v>
          </cell>
          <cell r="Y10113">
            <v>2</v>
          </cell>
          <cell r="AA10113" t="b">
            <v>1</v>
          </cell>
        </row>
        <row r="10114">
          <cell r="R10114">
            <v>1</v>
          </cell>
          <cell r="Y10114">
            <v>2</v>
          </cell>
          <cell r="AA10114" t="b">
            <v>1</v>
          </cell>
        </row>
        <row r="10115">
          <cell r="R10115">
            <v>2</v>
          </cell>
          <cell r="Y10115">
            <v>1</v>
          </cell>
          <cell r="AA10115" t="b">
            <v>1</v>
          </cell>
        </row>
        <row r="10116">
          <cell r="R10116">
            <v>2</v>
          </cell>
          <cell r="Y10116">
            <v>3</v>
          </cell>
          <cell r="AA10116" t="b">
            <v>1</v>
          </cell>
        </row>
        <row r="10117">
          <cell r="R10117">
            <v>2</v>
          </cell>
          <cell r="Y10117">
            <v>2</v>
          </cell>
          <cell r="AA10117" t="b">
            <v>1</v>
          </cell>
        </row>
        <row r="10118">
          <cell r="R10118">
            <v>1</v>
          </cell>
          <cell r="Y10118">
            <v>2</v>
          </cell>
          <cell r="AA10118" t="b">
            <v>1</v>
          </cell>
        </row>
        <row r="10119">
          <cell r="R10119">
            <v>1</v>
          </cell>
          <cell r="Y10119">
            <v>2</v>
          </cell>
          <cell r="AA10119" t="b">
            <v>1</v>
          </cell>
        </row>
        <row r="10120">
          <cell r="R10120">
            <v>2</v>
          </cell>
          <cell r="Y10120">
            <v>2</v>
          </cell>
          <cell r="AA10120" t="b">
            <v>1</v>
          </cell>
        </row>
        <row r="10121">
          <cell r="R10121">
            <v>2</v>
          </cell>
          <cell r="Y10121">
            <v>2</v>
          </cell>
          <cell r="AA10121" t="b">
            <v>1</v>
          </cell>
        </row>
        <row r="10122">
          <cell r="R10122">
            <v>2</v>
          </cell>
          <cell r="Y10122">
            <v>3</v>
          </cell>
          <cell r="AA10122" t="b">
            <v>1</v>
          </cell>
        </row>
        <row r="10123">
          <cell r="R10123">
            <v>2</v>
          </cell>
          <cell r="Y10123">
            <v>1</v>
          </cell>
          <cell r="AA10123" t="b">
            <v>1</v>
          </cell>
        </row>
        <row r="10124">
          <cell r="R10124">
            <v>1</v>
          </cell>
          <cell r="Y10124">
            <v>2</v>
          </cell>
          <cell r="AA10124" t="b">
            <v>1</v>
          </cell>
        </row>
        <row r="10125">
          <cell r="R10125">
            <v>2</v>
          </cell>
          <cell r="Y10125">
            <v>2</v>
          </cell>
          <cell r="AA10125" t="b">
            <v>1</v>
          </cell>
        </row>
        <row r="10126">
          <cell r="R10126">
            <v>3</v>
          </cell>
          <cell r="Y10126" t="str">
            <v/>
          </cell>
          <cell r="AA10126" t="b">
            <v>1</v>
          </cell>
        </row>
        <row r="10127">
          <cell r="R10127">
            <v>2</v>
          </cell>
          <cell r="Y10127">
            <v>2</v>
          </cell>
          <cell r="AA10127" t="b">
            <v>1</v>
          </cell>
        </row>
        <row r="10128">
          <cell r="R10128">
            <v>1</v>
          </cell>
          <cell r="Y10128">
            <v>2</v>
          </cell>
          <cell r="AA10128" t="b">
            <v>1</v>
          </cell>
        </row>
        <row r="10129">
          <cell r="R10129">
            <v>2</v>
          </cell>
          <cell r="Y10129" t="str">
            <v/>
          </cell>
          <cell r="AA10129" t="b">
            <v>1</v>
          </cell>
        </row>
        <row r="10130">
          <cell r="R10130">
            <v>2</v>
          </cell>
          <cell r="Y10130">
            <v>2</v>
          </cell>
          <cell r="AA10130" t="b">
            <v>1</v>
          </cell>
        </row>
        <row r="10131">
          <cell r="R10131">
            <v>1</v>
          </cell>
          <cell r="Y10131" t="e">
            <v>#N/A</v>
          </cell>
          <cell r="AA10131" t="b">
            <v>1</v>
          </cell>
        </row>
        <row r="10132">
          <cell r="R10132">
            <v>3</v>
          </cell>
          <cell r="Y10132">
            <v>2</v>
          </cell>
          <cell r="AA10132" t="b">
            <v>1</v>
          </cell>
        </row>
        <row r="10133">
          <cell r="R10133">
            <v>2</v>
          </cell>
          <cell r="Y10133">
            <v>2</v>
          </cell>
          <cell r="AA10133" t="b">
            <v>1</v>
          </cell>
        </row>
        <row r="10134">
          <cell r="R10134">
            <v>3</v>
          </cell>
          <cell r="Y10134" t="e">
            <v>#N/A</v>
          </cell>
          <cell r="AA10134" t="b">
            <v>1</v>
          </cell>
        </row>
        <row r="10135">
          <cell r="R10135">
            <v>3</v>
          </cell>
          <cell r="Y10135">
            <v>2</v>
          </cell>
          <cell r="AA10135" t="b">
            <v>1</v>
          </cell>
        </row>
        <row r="10136">
          <cell r="R10136">
            <v>2</v>
          </cell>
          <cell r="Y10136">
            <v>2</v>
          </cell>
          <cell r="AA10136" t="b">
            <v>1</v>
          </cell>
        </row>
        <row r="10137">
          <cell r="R10137">
            <v>2</v>
          </cell>
          <cell r="Y10137">
            <v>1</v>
          </cell>
          <cell r="AA10137" t="b">
            <v>1</v>
          </cell>
        </row>
        <row r="10138">
          <cell r="R10138">
            <v>2</v>
          </cell>
          <cell r="Y10138">
            <v>3</v>
          </cell>
          <cell r="AA10138" t="b">
            <v>1</v>
          </cell>
        </row>
        <row r="10139">
          <cell r="R10139">
            <v>2</v>
          </cell>
          <cell r="Y10139">
            <v>1</v>
          </cell>
          <cell r="AA10139" t="b">
            <v>1</v>
          </cell>
        </row>
        <row r="10140">
          <cell r="R10140">
            <v>2</v>
          </cell>
          <cell r="Y10140">
            <v>3</v>
          </cell>
          <cell r="AA10140" t="b">
            <v>1</v>
          </cell>
        </row>
        <row r="10141">
          <cell r="R10141">
            <v>2</v>
          </cell>
          <cell r="Y10141">
            <v>2</v>
          </cell>
          <cell r="AA10141" t="b">
            <v>1</v>
          </cell>
        </row>
        <row r="10142">
          <cell r="R10142">
            <v>2</v>
          </cell>
          <cell r="Y10142">
            <v>2</v>
          </cell>
          <cell r="AA10142" t="b">
            <v>1</v>
          </cell>
        </row>
        <row r="10143">
          <cell r="R10143">
            <v>2</v>
          </cell>
          <cell r="Y10143">
            <v>2</v>
          </cell>
          <cell r="AA10143" t="b">
            <v>1</v>
          </cell>
        </row>
        <row r="10144">
          <cell r="R10144">
            <v>1</v>
          </cell>
          <cell r="Y10144">
            <v>1</v>
          </cell>
          <cell r="AA10144" t="b">
            <v>1</v>
          </cell>
        </row>
        <row r="10145">
          <cell r="R10145">
            <v>2</v>
          </cell>
          <cell r="Y10145">
            <v>2</v>
          </cell>
          <cell r="AA10145" t="b">
            <v>1</v>
          </cell>
        </row>
        <row r="10146">
          <cell r="R10146">
            <v>2</v>
          </cell>
          <cell r="Y10146">
            <v>2</v>
          </cell>
          <cell r="AA10146" t="b">
            <v>1</v>
          </cell>
        </row>
        <row r="10147">
          <cell r="R10147">
            <v>2</v>
          </cell>
          <cell r="Y10147">
            <v>2</v>
          </cell>
          <cell r="AA10147" t="b">
            <v>1</v>
          </cell>
        </row>
        <row r="10148">
          <cell r="R10148">
            <v>3</v>
          </cell>
          <cell r="Y10148" t="str">
            <v/>
          </cell>
          <cell r="AA10148" t="b">
            <v>1</v>
          </cell>
        </row>
        <row r="10149">
          <cell r="R10149">
            <v>2</v>
          </cell>
          <cell r="Y10149">
            <v>2</v>
          </cell>
          <cell r="AA10149" t="b">
            <v>1</v>
          </cell>
        </row>
        <row r="10150">
          <cell r="R10150">
            <v>2</v>
          </cell>
          <cell r="Y10150">
            <v>3</v>
          </cell>
          <cell r="AA10150" t="b">
            <v>1</v>
          </cell>
        </row>
        <row r="10151">
          <cell r="R10151">
            <v>2</v>
          </cell>
          <cell r="Y10151">
            <v>3</v>
          </cell>
          <cell r="AA10151" t="b">
            <v>1</v>
          </cell>
        </row>
        <row r="10152">
          <cell r="R10152">
            <v>2</v>
          </cell>
          <cell r="Y10152">
            <v>2</v>
          </cell>
          <cell r="AA10152" t="b">
            <v>1</v>
          </cell>
        </row>
        <row r="10153">
          <cell r="R10153">
            <v>2</v>
          </cell>
          <cell r="Y10153">
            <v>2</v>
          </cell>
          <cell r="AA10153" t="b">
            <v>1</v>
          </cell>
        </row>
        <row r="10154">
          <cell r="R10154">
            <v>2</v>
          </cell>
          <cell r="Y10154" t="str">
            <v/>
          </cell>
          <cell r="AA10154" t="b">
            <v>1</v>
          </cell>
        </row>
        <row r="10155">
          <cell r="R10155">
            <v>1</v>
          </cell>
          <cell r="Y10155">
            <v>2</v>
          </cell>
          <cell r="AA10155" t="b">
            <v>1</v>
          </cell>
        </row>
        <row r="10156">
          <cell r="R10156">
            <v>1</v>
          </cell>
          <cell r="Y10156" t="e">
            <v>#N/A</v>
          </cell>
          <cell r="AA10156" t="b">
            <v>1</v>
          </cell>
        </row>
        <row r="10157">
          <cell r="R10157">
            <v>2</v>
          </cell>
          <cell r="Y10157">
            <v>2</v>
          </cell>
          <cell r="AA10157" t="b">
            <v>1</v>
          </cell>
        </row>
        <row r="10158">
          <cell r="R10158">
            <v>2</v>
          </cell>
          <cell r="Y10158" t="str">
            <v/>
          </cell>
          <cell r="AA10158" t="b">
            <v>1</v>
          </cell>
        </row>
        <row r="10159">
          <cell r="R10159">
            <v>2</v>
          </cell>
          <cell r="Y10159">
            <v>2</v>
          </cell>
          <cell r="AA10159" t="b">
            <v>1</v>
          </cell>
        </row>
        <row r="10160">
          <cell r="R10160">
            <v>1</v>
          </cell>
          <cell r="Y10160">
            <v>2</v>
          </cell>
          <cell r="AA10160" t="b">
            <v>1</v>
          </cell>
        </row>
        <row r="10161">
          <cell r="R10161">
            <v>2</v>
          </cell>
          <cell r="Y10161">
            <v>3</v>
          </cell>
          <cell r="AA10161" t="b">
            <v>1</v>
          </cell>
        </row>
        <row r="10162">
          <cell r="R10162">
            <v>1</v>
          </cell>
          <cell r="Y10162">
            <v>2</v>
          </cell>
          <cell r="AA10162" t="b">
            <v>1</v>
          </cell>
        </row>
        <row r="10163">
          <cell r="R10163">
            <v>2</v>
          </cell>
          <cell r="Y10163">
            <v>2</v>
          </cell>
          <cell r="AA10163" t="b">
            <v>1</v>
          </cell>
        </row>
        <row r="10164">
          <cell r="R10164">
            <v>2</v>
          </cell>
          <cell r="Y10164">
            <v>1</v>
          </cell>
          <cell r="AA10164" t="b">
            <v>1</v>
          </cell>
        </row>
        <row r="10165">
          <cell r="R10165">
            <v>2</v>
          </cell>
          <cell r="Y10165">
            <v>2</v>
          </cell>
          <cell r="AA10165" t="b">
            <v>1</v>
          </cell>
        </row>
        <row r="10166">
          <cell r="R10166">
            <v>2</v>
          </cell>
          <cell r="Y10166">
            <v>2</v>
          </cell>
          <cell r="AA10166" t="b">
            <v>1</v>
          </cell>
        </row>
        <row r="10167">
          <cell r="R10167">
            <v>2</v>
          </cell>
          <cell r="Y10167" t="str">
            <v/>
          </cell>
          <cell r="AA10167" t="b">
            <v>1</v>
          </cell>
        </row>
        <row r="10168">
          <cell r="R10168">
            <v>2</v>
          </cell>
          <cell r="Y10168" t="str">
            <v/>
          </cell>
          <cell r="AA10168" t="b">
            <v>1</v>
          </cell>
        </row>
        <row r="10169">
          <cell r="R10169">
            <v>3</v>
          </cell>
          <cell r="Y10169" t="e">
            <v>#N/A</v>
          </cell>
          <cell r="AA10169" t="b">
            <v>1</v>
          </cell>
        </row>
        <row r="10170">
          <cell r="R10170">
            <v>2</v>
          </cell>
          <cell r="Y10170">
            <v>2</v>
          </cell>
          <cell r="AA10170" t="b">
            <v>1</v>
          </cell>
        </row>
        <row r="10171">
          <cell r="R10171">
            <v>2</v>
          </cell>
          <cell r="Y10171" t="str">
            <v/>
          </cell>
          <cell r="AA10171" t="b">
            <v>1</v>
          </cell>
        </row>
        <row r="10172">
          <cell r="R10172">
            <v>2</v>
          </cell>
          <cell r="Y10172">
            <v>3</v>
          </cell>
          <cell r="AA10172" t="b">
            <v>1</v>
          </cell>
        </row>
        <row r="10173">
          <cell r="R10173">
            <v>1</v>
          </cell>
          <cell r="Y10173">
            <v>3</v>
          </cell>
          <cell r="AA10173" t="b">
            <v>1</v>
          </cell>
        </row>
        <row r="10174">
          <cell r="R10174">
            <v>3</v>
          </cell>
          <cell r="Y10174" t="e">
            <v>#N/A</v>
          </cell>
          <cell r="AA10174" t="b">
            <v>1</v>
          </cell>
        </row>
        <row r="10175">
          <cell r="R10175">
            <v>2</v>
          </cell>
          <cell r="Y10175">
            <v>2</v>
          </cell>
          <cell r="AA10175" t="b">
            <v>1</v>
          </cell>
        </row>
        <row r="10176">
          <cell r="R10176">
            <v>1</v>
          </cell>
          <cell r="Y10176">
            <v>2</v>
          </cell>
          <cell r="AA10176" t="b">
            <v>1</v>
          </cell>
        </row>
        <row r="10177">
          <cell r="R10177">
            <v>2</v>
          </cell>
          <cell r="Y10177">
            <v>1</v>
          </cell>
          <cell r="AA10177" t="b">
            <v>1</v>
          </cell>
        </row>
        <row r="10178">
          <cell r="R10178">
            <v>1</v>
          </cell>
          <cell r="Y10178" t="str">
            <v/>
          </cell>
          <cell r="AA10178" t="b">
            <v>1</v>
          </cell>
        </row>
        <row r="10179">
          <cell r="R10179">
            <v>2</v>
          </cell>
          <cell r="Y10179">
            <v>1</v>
          </cell>
          <cell r="AA10179" t="b">
            <v>1</v>
          </cell>
        </row>
        <row r="10180">
          <cell r="R10180">
            <v>2</v>
          </cell>
          <cell r="Y10180">
            <v>2</v>
          </cell>
          <cell r="AA10180" t="b">
            <v>1</v>
          </cell>
        </row>
        <row r="10181">
          <cell r="R10181">
            <v>1</v>
          </cell>
          <cell r="Y10181">
            <v>1</v>
          </cell>
          <cell r="AA10181" t="b">
            <v>1</v>
          </cell>
        </row>
        <row r="10182">
          <cell r="R10182">
            <v>3</v>
          </cell>
          <cell r="Y10182">
            <v>2</v>
          </cell>
          <cell r="AA10182" t="b">
            <v>1</v>
          </cell>
        </row>
        <row r="10183">
          <cell r="R10183">
            <v>3</v>
          </cell>
          <cell r="Y10183">
            <v>2</v>
          </cell>
          <cell r="AA10183" t="b">
            <v>1</v>
          </cell>
        </row>
        <row r="10184">
          <cell r="R10184">
            <v>2</v>
          </cell>
          <cell r="Y10184">
            <v>3</v>
          </cell>
          <cell r="AA10184" t="b">
            <v>1</v>
          </cell>
        </row>
        <row r="10185">
          <cell r="R10185">
            <v>2</v>
          </cell>
          <cell r="Y10185">
            <v>2</v>
          </cell>
          <cell r="AA10185" t="b">
            <v>1</v>
          </cell>
        </row>
        <row r="10186">
          <cell r="R10186">
            <v>2</v>
          </cell>
          <cell r="Y10186">
            <v>2</v>
          </cell>
          <cell r="AA10186" t="b">
            <v>1</v>
          </cell>
        </row>
        <row r="10187">
          <cell r="R10187">
            <v>2</v>
          </cell>
          <cell r="Y10187">
            <v>2</v>
          </cell>
          <cell r="AA10187" t="b">
            <v>1</v>
          </cell>
        </row>
        <row r="10188">
          <cell r="R10188">
            <v>1</v>
          </cell>
          <cell r="Y10188">
            <v>2</v>
          </cell>
          <cell r="AA10188" t="b">
            <v>1</v>
          </cell>
        </row>
        <row r="10189">
          <cell r="R10189">
            <v>2</v>
          </cell>
          <cell r="Y10189">
            <v>2</v>
          </cell>
          <cell r="AA10189" t="b">
            <v>1</v>
          </cell>
        </row>
        <row r="10190">
          <cell r="R10190">
            <v>2</v>
          </cell>
          <cell r="Y10190">
            <v>2</v>
          </cell>
          <cell r="AA10190" t="b">
            <v>1</v>
          </cell>
        </row>
        <row r="10191">
          <cell r="R10191">
            <v>2</v>
          </cell>
          <cell r="Y10191">
            <v>2</v>
          </cell>
          <cell r="AA10191" t="b">
            <v>1</v>
          </cell>
        </row>
        <row r="10192">
          <cell r="R10192">
            <v>3</v>
          </cell>
          <cell r="Y10192">
            <v>2</v>
          </cell>
          <cell r="AA10192" t="b">
            <v>1</v>
          </cell>
        </row>
        <row r="10193">
          <cell r="R10193">
            <v>2</v>
          </cell>
          <cell r="Y10193">
            <v>3</v>
          </cell>
          <cell r="AA10193" t="b">
            <v>1</v>
          </cell>
        </row>
        <row r="10194">
          <cell r="R10194">
            <v>2</v>
          </cell>
          <cell r="Y10194" t="str">
            <v/>
          </cell>
          <cell r="AA10194" t="b">
            <v>1</v>
          </cell>
        </row>
        <row r="10195">
          <cell r="R10195">
            <v>2</v>
          </cell>
          <cell r="Y10195">
            <v>2</v>
          </cell>
          <cell r="AA10195" t="b">
            <v>1</v>
          </cell>
        </row>
        <row r="10196">
          <cell r="R10196">
            <v>2</v>
          </cell>
          <cell r="Y10196">
            <v>2</v>
          </cell>
          <cell r="AA10196" t="b">
            <v>1</v>
          </cell>
        </row>
        <row r="10197">
          <cell r="R10197">
            <v>2</v>
          </cell>
          <cell r="Y10197">
            <v>2</v>
          </cell>
          <cell r="AA10197" t="b">
            <v>1</v>
          </cell>
        </row>
        <row r="10198">
          <cell r="R10198">
            <v>3</v>
          </cell>
          <cell r="Y10198" t="str">
            <v/>
          </cell>
          <cell r="AA10198" t="b">
            <v>1</v>
          </cell>
        </row>
        <row r="10199">
          <cell r="R10199">
            <v>2</v>
          </cell>
          <cell r="Y10199">
            <v>2</v>
          </cell>
          <cell r="AA10199" t="b">
            <v>1</v>
          </cell>
        </row>
        <row r="10200">
          <cell r="R10200">
            <v>2</v>
          </cell>
          <cell r="Y10200">
            <v>2</v>
          </cell>
          <cell r="AA10200" t="b">
            <v>1</v>
          </cell>
        </row>
        <row r="10201">
          <cell r="R10201">
            <v>2</v>
          </cell>
          <cell r="Y10201">
            <v>2</v>
          </cell>
          <cell r="AA10201" t="b">
            <v>1</v>
          </cell>
        </row>
        <row r="10202">
          <cell r="R10202">
            <v>2</v>
          </cell>
          <cell r="Y10202">
            <v>2</v>
          </cell>
          <cell r="AA10202" t="b">
            <v>1</v>
          </cell>
        </row>
        <row r="10203">
          <cell r="R10203">
            <v>2</v>
          </cell>
          <cell r="Y10203">
            <v>3</v>
          </cell>
          <cell r="AA10203" t="b">
            <v>1</v>
          </cell>
        </row>
        <row r="10204">
          <cell r="R10204">
            <v>2</v>
          </cell>
          <cell r="Y10204">
            <v>2</v>
          </cell>
          <cell r="AA10204" t="b">
            <v>1</v>
          </cell>
        </row>
        <row r="10205">
          <cell r="R10205">
            <v>1</v>
          </cell>
          <cell r="Y10205">
            <v>1</v>
          </cell>
          <cell r="AA10205" t="b">
            <v>1</v>
          </cell>
        </row>
        <row r="10206">
          <cell r="R10206">
            <v>2</v>
          </cell>
          <cell r="Y10206">
            <v>2</v>
          </cell>
          <cell r="AA10206" t="b">
            <v>1</v>
          </cell>
        </row>
        <row r="10207">
          <cell r="R10207">
            <v>2</v>
          </cell>
          <cell r="Y10207">
            <v>2</v>
          </cell>
          <cell r="AA10207" t="b">
            <v>1</v>
          </cell>
        </row>
        <row r="10208">
          <cell r="R10208">
            <v>2</v>
          </cell>
          <cell r="Y10208">
            <v>2</v>
          </cell>
          <cell r="AA10208" t="b">
            <v>1</v>
          </cell>
        </row>
        <row r="10209">
          <cell r="R10209">
            <v>2</v>
          </cell>
          <cell r="Y10209">
            <v>2</v>
          </cell>
          <cell r="AA10209" t="b">
            <v>1</v>
          </cell>
        </row>
        <row r="10210">
          <cell r="R10210">
            <v>1</v>
          </cell>
          <cell r="Y10210">
            <v>2</v>
          </cell>
          <cell r="AA10210" t="b">
            <v>1</v>
          </cell>
        </row>
        <row r="10211">
          <cell r="R10211">
            <v>2</v>
          </cell>
          <cell r="Y10211">
            <v>2</v>
          </cell>
          <cell r="AA10211" t="b">
            <v>1</v>
          </cell>
        </row>
        <row r="10212">
          <cell r="R10212">
            <v>1</v>
          </cell>
          <cell r="Y10212">
            <v>2</v>
          </cell>
          <cell r="AA10212" t="b">
            <v>1</v>
          </cell>
        </row>
        <row r="10213">
          <cell r="R10213">
            <v>1</v>
          </cell>
          <cell r="Y10213">
            <v>1</v>
          </cell>
          <cell r="AA10213" t="b">
            <v>1</v>
          </cell>
        </row>
        <row r="10214">
          <cell r="R10214">
            <v>3</v>
          </cell>
          <cell r="Y10214">
            <v>3</v>
          </cell>
          <cell r="AA10214" t="b">
            <v>1</v>
          </cell>
        </row>
        <row r="10215">
          <cell r="R10215">
            <v>1</v>
          </cell>
          <cell r="Y10215">
            <v>2</v>
          </cell>
          <cell r="AA10215" t="b">
            <v>1</v>
          </cell>
        </row>
        <row r="10216">
          <cell r="R10216">
            <v>1</v>
          </cell>
          <cell r="Y10216">
            <v>1</v>
          </cell>
          <cell r="AA10216" t="b">
            <v>1</v>
          </cell>
        </row>
        <row r="10217">
          <cell r="R10217">
            <v>2</v>
          </cell>
          <cell r="Y10217">
            <v>2</v>
          </cell>
          <cell r="AA10217" t="b">
            <v>1</v>
          </cell>
        </row>
        <row r="10218">
          <cell r="R10218">
            <v>2</v>
          </cell>
          <cell r="Y10218">
            <v>1</v>
          </cell>
          <cell r="AA10218" t="b">
            <v>1</v>
          </cell>
        </row>
        <row r="10219">
          <cell r="R10219">
            <v>3</v>
          </cell>
          <cell r="Y10219">
            <v>3</v>
          </cell>
          <cell r="AA10219" t="b">
            <v>1</v>
          </cell>
        </row>
        <row r="10220">
          <cell r="R10220">
            <v>1</v>
          </cell>
          <cell r="Y10220">
            <v>2</v>
          </cell>
          <cell r="AA10220" t="b">
            <v>1</v>
          </cell>
        </row>
        <row r="10221">
          <cell r="R10221">
            <v>1</v>
          </cell>
          <cell r="Y10221">
            <v>2</v>
          </cell>
          <cell r="AA10221" t="b">
            <v>1</v>
          </cell>
        </row>
        <row r="10222">
          <cell r="R10222">
            <v>2</v>
          </cell>
          <cell r="Y10222">
            <v>2</v>
          </cell>
          <cell r="AA10222" t="b">
            <v>1</v>
          </cell>
        </row>
        <row r="10223">
          <cell r="R10223">
            <v>2</v>
          </cell>
          <cell r="Y10223">
            <v>2</v>
          </cell>
          <cell r="AA10223" t="b">
            <v>1</v>
          </cell>
        </row>
        <row r="10224">
          <cell r="R10224">
            <v>1</v>
          </cell>
          <cell r="Y10224">
            <v>1</v>
          </cell>
          <cell r="AA10224" t="b">
            <v>1</v>
          </cell>
        </row>
        <row r="10225">
          <cell r="R10225">
            <v>1</v>
          </cell>
          <cell r="Y10225">
            <v>2</v>
          </cell>
          <cell r="AA10225" t="b">
            <v>1</v>
          </cell>
        </row>
        <row r="10226">
          <cell r="R10226">
            <v>2</v>
          </cell>
          <cell r="Y10226">
            <v>2</v>
          </cell>
          <cell r="AA10226" t="b">
            <v>1</v>
          </cell>
        </row>
        <row r="10227">
          <cell r="R10227">
            <v>2</v>
          </cell>
          <cell r="Y10227" t="str">
            <v/>
          </cell>
          <cell r="AA10227" t="b">
            <v>1</v>
          </cell>
        </row>
        <row r="10228">
          <cell r="R10228">
            <v>1</v>
          </cell>
          <cell r="Y10228">
            <v>2</v>
          </cell>
          <cell r="AA10228" t="b">
            <v>1</v>
          </cell>
        </row>
        <row r="10229">
          <cell r="R10229">
            <v>2</v>
          </cell>
          <cell r="Y10229">
            <v>1</v>
          </cell>
          <cell r="AA10229" t="b">
            <v>1</v>
          </cell>
        </row>
        <row r="10230">
          <cell r="R10230">
            <v>2</v>
          </cell>
          <cell r="Y10230">
            <v>3</v>
          </cell>
          <cell r="AA10230" t="b">
            <v>1</v>
          </cell>
        </row>
        <row r="10231">
          <cell r="R10231">
            <v>2</v>
          </cell>
          <cell r="Y10231">
            <v>2</v>
          </cell>
          <cell r="AA10231" t="b">
            <v>1</v>
          </cell>
        </row>
        <row r="10232">
          <cell r="R10232">
            <v>2</v>
          </cell>
          <cell r="Y10232" t="str">
            <v/>
          </cell>
          <cell r="AA10232" t="b">
            <v>1</v>
          </cell>
        </row>
        <row r="10233">
          <cell r="R10233">
            <v>2</v>
          </cell>
          <cell r="Y10233">
            <v>1</v>
          </cell>
          <cell r="AA10233" t="b">
            <v>1</v>
          </cell>
        </row>
        <row r="10234">
          <cell r="R10234">
            <v>3</v>
          </cell>
          <cell r="Y10234">
            <v>2</v>
          </cell>
          <cell r="AA10234" t="b">
            <v>1</v>
          </cell>
        </row>
        <row r="10235">
          <cell r="R10235">
            <v>2</v>
          </cell>
          <cell r="Y10235">
            <v>2</v>
          </cell>
          <cell r="AA10235" t="b">
            <v>1</v>
          </cell>
        </row>
        <row r="10236">
          <cell r="R10236">
            <v>2</v>
          </cell>
          <cell r="Y10236" t="str">
            <v/>
          </cell>
          <cell r="AA10236" t="b">
            <v>1</v>
          </cell>
        </row>
        <row r="10237">
          <cell r="R10237">
            <v>2</v>
          </cell>
          <cell r="Y10237">
            <v>2</v>
          </cell>
          <cell r="AA10237" t="b">
            <v>1</v>
          </cell>
        </row>
        <row r="10238">
          <cell r="R10238">
            <v>2</v>
          </cell>
          <cell r="Y10238">
            <v>2</v>
          </cell>
          <cell r="AA10238" t="b">
            <v>1</v>
          </cell>
        </row>
        <row r="10239">
          <cell r="R10239">
            <v>1</v>
          </cell>
          <cell r="Y10239">
            <v>2</v>
          </cell>
          <cell r="AA10239" t="b">
            <v>1</v>
          </cell>
        </row>
        <row r="10240">
          <cell r="R10240">
            <v>2</v>
          </cell>
          <cell r="Y10240">
            <v>1</v>
          </cell>
          <cell r="AA10240" t="b">
            <v>1</v>
          </cell>
        </row>
        <row r="10241">
          <cell r="R10241">
            <v>2</v>
          </cell>
          <cell r="Y10241">
            <v>2</v>
          </cell>
          <cell r="AA10241" t="b">
            <v>1</v>
          </cell>
        </row>
        <row r="10242">
          <cell r="R10242">
            <v>2</v>
          </cell>
          <cell r="Y10242">
            <v>2</v>
          </cell>
          <cell r="AA10242" t="b">
            <v>1</v>
          </cell>
        </row>
        <row r="10243">
          <cell r="R10243">
            <v>2</v>
          </cell>
          <cell r="Y10243">
            <v>1</v>
          </cell>
          <cell r="AA10243" t="b">
            <v>1</v>
          </cell>
        </row>
        <row r="10244">
          <cell r="R10244">
            <v>2</v>
          </cell>
          <cell r="Y10244">
            <v>2</v>
          </cell>
          <cell r="AA10244" t="b">
            <v>1</v>
          </cell>
        </row>
        <row r="10245">
          <cell r="R10245">
            <v>2</v>
          </cell>
          <cell r="Y10245">
            <v>2</v>
          </cell>
          <cell r="AA10245" t="b">
            <v>1</v>
          </cell>
        </row>
        <row r="10246">
          <cell r="R10246">
            <v>3</v>
          </cell>
          <cell r="Y10246">
            <v>2</v>
          </cell>
          <cell r="AA10246" t="b">
            <v>1</v>
          </cell>
        </row>
        <row r="10247">
          <cell r="R10247">
            <v>2</v>
          </cell>
          <cell r="Y10247">
            <v>2</v>
          </cell>
          <cell r="AA10247" t="b">
            <v>1</v>
          </cell>
        </row>
        <row r="10248">
          <cell r="R10248">
            <v>3</v>
          </cell>
          <cell r="Y10248">
            <v>3</v>
          </cell>
          <cell r="AA10248" t="b">
            <v>1</v>
          </cell>
        </row>
        <row r="10249">
          <cell r="R10249">
            <v>3</v>
          </cell>
          <cell r="Y10249">
            <v>3</v>
          </cell>
          <cell r="AA10249" t="b">
            <v>1</v>
          </cell>
        </row>
        <row r="10250">
          <cell r="R10250">
            <v>2</v>
          </cell>
          <cell r="Y10250">
            <v>2</v>
          </cell>
          <cell r="AA10250" t="b">
            <v>1</v>
          </cell>
        </row>
        <row r="10251">
          <cell r="R10251">
            <v>3</v>
          </cell>
          <cell r="Y10251">
            <v>3</v>
          </cell>
          <cell r="AA10251" t="b">
            <v>1</v>
          </cell>
        </row>
        <row r="10252">
          <cell r="R10252">
            <v>3</v>
          </cell>
          <cell r="Y10252">
            <v>3</v>
          </cell>
          <cell r="AA10252" t="b">
            <v>1</v>
          </cell>
        </row>
        <row r="10253">
          <cell r="R10253">
            <v>2</v>
          </cell>
          <cell r="Y10253">
            <v>2</v>
          </cell>
          <cell r="AA10253" t="b">
            <v>1</v>
          </cell>
        </row>
        <row r="10254">
          <cell r="R10254">
            <v>2</v>
          </cell>
          <cell r="Y10254">
            <v>2</v>
          </cell>
          <cell r="AA10254" t="b">
            <v>1</v>
          </cell>
        </row>
        <row r="10255">
          <cell r="R10255">
            <v>2</v>
          </cell>
          <cell r="Y10255">
            <v>2</v>
          </cell>
          <cell r="AA10255" t="b">
            <v>1</v>
          </cell>
        </row>
        <row r="10256">
          <cell r="R10256">
            <v>2</v>
          </cell>
          <cell r="Y10256">
            <v>2</v>
          </cell>
          <cell r="AA10256" t="b">
            <v>1</v>
          </cell>
        </row>
        <row r="10257">
          <cell r="R10257">
            <v>2</v>
          </cell>
          <cell r="Y10257" t="str">
            <v/>
          </cell>
          <cell r="AA10257" t="b">
            <v>1</v>
          </cell>
        </row>
        <row r="10258">
          <cell r="R10258">
            <v>2</v>
          </cell>
          <cell r="Y10258" t="str">
            <v/>
          </cell>
          <cell r="AA10258" t="b">
            <v>1</v>
          </cell>
        </row>
        <row r="10259">
          <cell r="R10259">
            <v>2</v>
          </cell>
          <cell r="Y10259" t="str">
            <v/>
          </cell>
          <cell r="AA10259" t="b">
            <v>1</v>
          </cell>
        </row>
        <row r="10260">
          <cell r="R10260">
            <v>2</v>
          </cell>
          <cell r="Y10260">
            <v>2</v>
          </cell>
          <cell r="AA10260" t="b">
            <v>1</v>
          </cell>
        </row>
        <row r="10261">
          <cell r="R10261">
            <v>2</v>
          </cell>
          <cell r="Y10261" t="str">
            <v/>
          </cell>
          <cell r="AA10261" t="b">
            <v>1</v>
          </cell>
        </row>
        <row r="10262">
          <cell r="R10262">
            <v>2</v>
          </cell>
          <cell r="Y10262">
            <v>2</v>
          </cell>
          <cell r="AA10262" t="b">
            <v>1</v>
          </cell>
        </row>
        <row r="10263">
          <cell r="R10263">
            <v>2</v>
          </cell>
          <cell r="Y10263">
            <v>3</v>
          </cell>
          <cell r="AA10263" t="b">
            <v>1</v>
          </cell>
        </row>
        <row r="10264">
          <cell r="R10264">
            <v>2</v>
          </cell>
          <cell r="Y10264" t="str">
            <v/>
          </cell>
          <cell r="AA10264" t="b">
            <v>1</v>
          </cell>
        </row>
        <row r="10265">
          <cell r="R10265">
            <v>2</v>
          </cell>
          <cell r="Y10265">
            <v>3</v>
          </cell>
          <cell r="AA10265" t="b">
            <v>1</v>
          </cell>
        </row>
        <row r="10266">
          <cell r="R10266">
            <v>3</v>
          </cell>
          <cell r="Y10266">
            <v>3</v>
          </cell>
          <cell r="AA10266" t="b">
            <v>1</v>
          </cell>
        </row>
        <row r="10267">
          <cell r="R10267">
            <v>1</v>
          </cell>
          <cell r="Y10267">
            <v>2</v>
          </cell>
          <cell r="AA10267" t="b">
            <v>1</v>
          </cell>
        </row>
        <row r="10268">
          <cell r="R10268">
            <v>2</v>
          </cell>
          <cell r="Y10268">
            <v>2</v>
          </cell>
          <cell r="AA10268" t="b">
            <v>1</v>
          </cell>
        </row>
        <row r="10269">
          <cell r="R10269">
            <v>2</v>
          </cell>
          <cell r="Y10269" t="str">
            <v/>
          </cell>
          <cell r="AA10269" t="b">
            <v>1</v>
          </cell>
        </row>
        <row r="10270">
          <cell r="R10270">
            <v>2</v>
          </cell>
          <cell r="Y10270">
            <v>2</v>
          </cell>
          <cell r="AA10270" t="b">
            <v>1</v>
          </cell>
        </row>
        <row r="10271">
          <cell r="R10271">
            <v>2</v>
          </cell>
          <cell r="Y10271">
            <v>2</v>
          </cell>
          <cell r="AA10271" t="b">
            <v>1</v>
          </cell>
        </row>
        <row r="10272">
          <cell r="R10272">
            <v>2</v>
          </cell>
          <cell r="Y10272">
            <v>2</v>
          </cell>
          <cell r="AA10272" t="b">
            <v>1</v>
          </cell>
        </row>
        <row r="10273">
          <cell r="R10273">
            <v>1</v>
          </cell>
          <cell r="Y10273">
            <v>2</v>
          </cell>
          <cell r="AA10273" t="b">
            <v>1</v>
          </cell>
        </row>
        <row r="10274">
          <cell r="R10274">
            <v>2</v>
          </cell>
          <cell r="Y10274">
            <v>2</v>
          </cell>
          <cell r="AA10274" t="b">
            <v>1</v>
          </cell>
        </row>
        <row r="10275">
          <cell r="R10275">
            <v>2</v>
          </cell>
          <cell r="Y10275">
            <v>2</v>
          </cell>
          <cell r="AA10275" t="b">
            <v>1</v>
          </cell>
        </row>
        <row r="10276">
          <cell r="R10276">
            <v>2</v>
          </cell>
          <cell r="Y10276">
            <v>2</v>
          </cell>
          <cell r="AA10276" t="b">
            <v>1</v>
          </cell>
        </row>
        <row r="10277">
          <cell r="R10277">
            <v>2</v>
          </cell>
          <cell r="Y10277">
            <v>2</v>
          </cell>
          <cell r="AA10277" t="b">
            <v>1</v>
          </cell>
        </row>
        <row r="10278">
          <cell r="R10278">
            <v>1</v>
          </cell>
          <cell r="Y10278">
            <v>2</v>
          </cell>
          <cell r="AA10278" t="b">
            <v>1</v>
          </cell>
        </row>
        <row r="10279">
          <cell r="R10279">
            <v>1</v>
          </cell>
          <cell r="Y10279" t="str">
            <v/>
          </cell>
          <cell r="AA10279" t="b">
            <v>1</v>
          </cell>
        </row>
        <row r="10280">
          <cell r="R10280">
            <v>2</v>
          </cell>
          <cell r="Y10280">
            <v>2</v>
          </cell>
          <cell r="AA10280" t="b">
            <v>1</v>
          </cell>
        </row>
        <row r="10281">
          <cell r="R10281">
            <v>2</v>
          </cell>
          <cell r="Y10281">
            <v>1</v>
          </cell>
          <cell r="AA10281" t="b">
            <v>1</v>
          </cell>
        </row>
        <row r="10282">
          <cell r="R10282">
            <v>1</v>
          </cell>
          <cell r="Y10282">
            <v>2</v>
          </cell>
          <cell r="AA10282" t="b">
            <v>1</v>
          </cell>
        </row>
        <row r="10283">
          <cell r="R10283">
            <v>2</v>
          </cell>
          <cell r="Y10283">
            <v>2</v>
          </cell>
          <cell r="AA10283" t="b">
            <v>1</v>
          </cell>
        </row>
        <row r="10284">
          <cell r="R10284">
            <v>2</v>
          </cell>
          <cell r="Y10284" t="str">
            <v/>
          </cell>
          <cell r="AA10284" t="b">
            <v>1</v>
          </cell>
        </row>
        <row r="10285">
          <cell r="R10285">
            <v>2</v>
          </cell>
          <cell r="Y10285">
            <v>2</v>
          </cell>
          <cell r="AA10285" t="b">
            <v>1</v>
          </cell>
        </row>
        <row r="10286">
          <cell r="R10286">
            <v>2</v>
          </cell>
          <cell r="Y10286" t="str">
            <v/>
          </cell>
          <cell r="AA10286" t="b">
            <v>1</v>
          </cell>
        </row>
        <row r="10287">
          <cell r="R10287">
            <v>2</v>
          </cell>
          <cell r="Y10287">
            <v>2</v>
          </cell>
          <cell r="AA10287" t="b">
            <v>1</v>
          </cell>
        </row>
        <row r="10288">
          <cell r="R10288">
            <v>2</v>
          </cell>
          <cell r="Y10288">
            <v>3</v>
          </cell>
          <cell r="AA10288" t="b">
            <v>1</v>
          </cell>
        </row>
        <row r="10289">
          <cell r="R10289">
            <v>2</v>
          </cell>
          <cell r="Y10289">
            <v>3</v>
          </cell>
          <cell r="AA10289" t="b">
            <v>1</v>
          </cell>
        </row>
        <row r="10290">
          <cell r="R10290">
            <v>2</v>
          </cell>
          <cell r="Y10290">
            <v>3</v>
          </cell>
          <cell r="AA10290" t="b">
            <v>1</v>
          </cell>
        </row>
        <row r="10291">
          <cell r="R10291">
            <v>2</v>
          </cell>
          <cell r="Y10291">
            <v>2</v>
          </cell>
          <cell r="AA10291" t="b">
            <v>1</v>
          </cell>
        </row>
        <row r="10292">
          <cell r="R10292">
            <v>2</v>
          </cell>
          <cell r="Y10292">
            <v>3</v>
          </cell>
          <cell r="AA10292" t="b">
            <v>1</v>
          </cell>
        </row>
        <row r="10293">
          <cell r="R10293">
            <v>2</v>
          </cell>
          <cell r="Y10293">
            <v>2</v>
          </cell>
          <cell r="AA10293" t="b">
            <v>1</v>
          </cell>
        </row>
        <row r="10294">
          <cell r="R10294">
            <v>2</v>
          </cell>
          <cell r="Y10294">
            <v>2</v>
          </cell>
          <cell r="AA10294" t="b">
            <v>1</v>
          </cell>
        </row>
        <row r="10295">
          <cell r="R10295">
            <v>2</v>
          </cell>
          <cell r="Y10295">
            <v>2</v>
          </cell>
          <cell r="AA10295" t="b">
            <v>1</v>
          </cell>
        </row>
        <row r="10296">
          <cell r="R10296">
            <v>1</v>
          </cell>
          <cell r="Y10296">
            <v>1</v>
          </cell>
          <cell r="AA10296" t="b">
            <v>1</v>
          </cell>
        </row>
        <row r="10297">
          <cell r="R10297">
            <v>2</v>
          </cell>
          <cell r="Y10297" t="str">
            <v/>
          </cell>
          <cell r="AA10297" t="b">
            <v>1</v>
          </cell>
        </row>
        <row r="10298">
          <cell r="R10298">
            <v>3</v>
          </cell>
          <cell r="Y10298">
            <v>2</v>
          </cell>
          <cell r="AA10298" t="b">
            <v>1</v>
          </cell>
        </row>
        <row r="10299">
          <cell r="R10299">
            <v>2</v>
          </cell>
          <cell r="Y10299" t="str">
            <v/>
          </cell>
          <cell r="AA10299" t="b">
            <v>1</v>
          </cell>
        </row>
        <row r="10300">
          <cell r="R10300">
            <v>3</v>
          </cell>
          <cell r="Y10300">
            <v>2</v>
          </cell>
          <cell r="AA10300" t="b">
            <v>1</v>
          </cell>
        </row>
        <row r="10301">
          <cell r="R10301">
            <v>2</v>
          </cell>
          <cell r="Y10301">
            <v>1</v>
          </cell>
          <cell r="AA10301" t="b">
            <v>1</v>
          </cell>
        </row>
        <row r="10302">
          <cell r="R10302">
            <v>2</v>
          </cell>
          <cell r="Y10302" t="str">
            <v/>
          </cell>
          <cell r="AA10302" t="b">
            <v>1</v>
          </cell>
        </row>
        <row r="10303">
          <cell r="R10303">
            <v>1</v>
          </cell>
          <cell r="Y10303">
            <v>2</v>
          </cell>
          <cell r="AA10303" t="b">
            <v>1</v>
          </cell>
        </row>
        <row r="10304">
          <cell r="R10304">
            <v>2</v>
          </cell>
          <cell r="Y10304">
            <v>2</v>
          </cell>
          <cell r="AA10304" t="b">
            <v>1</v>
          </cell>
        </row>
        <row r="10305">
          <cell r="R10305">
            <v>2</v>
          </cell>
          <cell r="Y10305">
            <v>2</v>
          </cell>
          <cell r="AA10305" t="b">
            <v>1</v>
          </cell>
        </row>
        <row r="10306">
          <cell r="R10306">
            <v>2</v>
          </cell>
          <cell r="Y10306">
            <v>3</v>
          </cell>
          <cell r="AA10306" t="b">
            <v>1</v>
          </cell>
        </row>
        <row r="10307">
          <cell r="R10307">
            <v>3</v>
          </cell>
          <cell r="Y10307" t="str">
            <v/>
          </cell>
          <cell r="AA10307" t="b">
            <v>1</v>
          </cell>
        </row>
        <row r="10308">
          <cell r="R10308">
            <v>2</v>
          </cell>
          <cell r="Y10308">
            <v>2</v>
          </cell>
          <cell r="AA10308" t="b">
            <v>1</v>
          </cell>
        </row>
        <row r="10309">
          <cell r="R10309">
            <v>3</v>
          </cell>
          <cell r="Y10309">
            <v>1</v>
          </cell>
          <cell r="AA10309" t="b">
            <v>1</v>
          </cell>
        </row>
        <row r="10310">
          <cell r="R10310">
            <v>1</v>
          </cell>
          <cell r="Y10310">
            <v>1</v>
          </cell>
          <cell r="AA10310" t="b">
            <v>1</v>
          </cell>
        </row>
        <row r="10311">
          <cell r="R10311">
            <v>2</v>
          </cell>
          <cell r="Y10311">
            <v>2</v>
          </cell>
          <cell r="AA10311" t="b">
            <v>1</v>
          </cell>
        </row>
        <row r="10312">
          <cell r="R10312">
            <v>2</v>
          </cell>
          <cell r="Y10312">
            <v>2</v>
          </cell>
          <cell r="AA10312" t="b">
            <v>1</v>
          </cell>
        </row>
        <row r="10313">
          <cell r="R10313">
            <v>2</v>
          </cell>
          <cell r="Y10313">
            <v>2</v>
          </cell>
          <cell r="AA10313" t="b">
            <v>1</v>
          </cell>
        </row>
        <row r="10314">
          <cell r="R10314">
            <v>2</v>
          </cell>
          <cell r="Y10314">
            <v>2</v>
          </cell>
          <cell r="AA10314" t="b">
            <v>1</v>
          </cell>
        </row>
        <row r="10315">
          <cell r="R10315">
            <v>2</v>
          </cell>
          <cell r="Y10315">
            <v>2</v>
          </cell>
          <cell r="AA10315" t="b">
            <v>1</v>
          </cell>
        </row>
        <row r="10316">
          <cell r="R10316">
            <v>1</v>
          </cell>
          <cell r="Y10316">
            <v>2</v>
          </cell>
          <cell r="AA10316" t="b">
            <v>1</v>
          </cell>
        </row>
        <row r="10317">
          <cell r="R10317">
            <v>2</v>
          </cell>
          <cell r="Y10317" t="str">
            <v/>
          </cell>
          <cell r="AA10317" t="b">
            <v>1</v>
          </cell>
        </row>
        <row r="10318">
          <cell r="R10318">
            <v>1</v>
          </cell>
          <cell r="Y10318" t="e">
            <v>#N/A</v>
          </cell>
          <cell r="AA10318" t="b">
            <v>1</v>
          </cell>
        </row>
        <row r="10319">
          <cell r="R10319">
            <v>2</v>
          </cell>
          <cell r="Y10319">
            <v>2</v>
          </cell>
          <cell r="AA10319" t="b">
            <v>1</v>
          </cell>
        </row>
        <row r="10320">
          <cell r="R10320">
            <v>2</v>
          </cell>
          <cell r="Y10320">
            <v>2</v>
          </cell>
          <cell r="AA10320" t="b">
            <v>1</v>
          </cell>
        </row>
        <row r="10321">
          <cell r="R10321">
            <v>2</v>
          </cell>
          <cell r="Y10321">
            <v>3</v>
          </cell>
          <cell r="AA10321" t="b">
            <v>1</v>
          </cell>
        </row>
        <row r="10322">
          <cell r="R10322">
            <v>1</v>
          </cell>
          <cell r="Y10322">
            <v>2</v>
          </cell>
          <cell r="AA10322" t="b">
            <v>1</v>
          </cell>
        </row>
        <row r="10323">
          <cell r="R10323">
            <v>2</v>
          </cell>
          <cell r="Y10323">
            <v>2</v>
          </cell>
          <cell r="AA10323" t="b">
            <v>1</v>
          </cell>
        </row>
        <row r="10324">
          <cell r="R10324">
            <v>1</v>
          </cell>
          <cell r="Y10324">
            <v>1</v>
          </cell>
          <cell r="AA10324" t="b">
            <v>1</v>
          </cell>
        </row>
        <row r="10325">
          <cell r="R10325">
            <v>3</v>
          </cell>
          <cell r="Y10325" t="str">
            <v/>
          </cell>
          <cell r="AA10325" t="b">
            <v>1</v>
          </cell>
        </row>
        <row r="10326">
          <cell r="R10326">
            <v>2</v>
          </cell>
          <cell r="Y10326">
            <v>2</v>
          </cell>
          <cell r="AA10326" t="b">
            <v>1</v>
          </cell>
        </row>
        <row r="10327">
          <cell r="R10327">
            <v>2</v>
          </cell>
          <cell r="Y10327">
            <v>2</v>
          </cell>
          <cell r="AA10327" t="b">
            <v>1</v>
          </cell>
        </row>
        <row r="10328">
          <cell r="R10328">
            <v>2</v>
          </cell>
          <cell r="Y10328">
            <v>1</v>
          </cell>
          <cell r="AA10328" t="b">
            <v>1</v>
          </cell>
        </row>
        <row r="10329">
          <cell r="R10329">
            <v>2</v>
          </cell>
          <cell r="Y10329">
            <v>2</v>
          </cell>
          <cell r="AA10329" t="b">
            <v>1</v>
          </cell>
        </row>
        <row r="10330">
          <cell r="R10330">
            <v>2</v>
          </cell>
          <cell r="Y10330" t="str">
            <v/>
          </cell>
          <cell r="AA10330" t="b">
            <v>1</v>
          </cell>
        </row>
        <row r="10331">
          <cell r="R10331">
            <v>1</v>
          </cell>
          <cell r="Y10331">
            <v>2</v>
          </cell>
          <cell r="AA10331" t="b">
            <v>1</v>
          </cell>
        </row>
        <row r="10332">
          <cell r="R10332">
            <v>2</v>
          </cell>
          <cell r="Y10332">
            <v>2</v>
          </cell>
          <cell r="AA10332" t="b">
            <v>1</v>
          </cell>
        </row>
        <row r="10333">
          <cell r="R10333">
            <v>2</v>
          </cell>
          <cell r="Y10333">
            <v>1</v>
          </cell>
          <cell r="AA10333" t="b">
            <v>1</v>
          </cell>
        </row>
        <row r="10334">
          <cell r="R10334">
            <v>2</v>
          </cell>
          <cell r="Y10334">
            <v>2</v>
          </cell>
          <cell r="AA10334" t="b">
            <v>1</v>
          </cell>
        </row>
        <row r="10335">
          <cell r="R10335">
            <v>2</v>
          </cell>
          <cell r="Y10335">
            <v>2</v>
          </cell>
          <cell r="AA10335" t="b">
            <v>1</v>
          </cell>
        </row>
        <row r="10336">
          <cell r="R10336">
            <v>2</v>
          </cell>
          <cell r="Y10336">
            <v>2</v>
          </cell>
          <cell r="AA10336" t="b">
            <v>1</v>
          </cell>
        </row>
        <row r="10337">
          <cell r="R10337">
            <v>1</v>
          </cell>
          <cell r="Y10337">
            <v>2</v>
          </cell>
          <cell r="AA10337" t="b">
            <v>1</v>
          </cell>
        </row>
        <row r="10338">
          <cell r="R10338">
            <v>2</v>
          </cell>
          <cell r="Y10338">
            <v>2</v>
          </cell>
          <cell r="AA10338" t="b">
            <v>1</v>
          </cell>
        </row>
        <row r="10339">
          <cell r="R10339">
            <v>2</v>
          </cell>
          <cell r="Y10339">
            <v>2</v>
          </cell>
          <cell r="AA10339" t="b">
            <v>1</v>
          </cell>
        </row>
        <row r="10340">
          <cell r="R10340">
            <v>2</v>
          </cell>
          <cell r="Y10340">
            <v>2</v>
          </cell>
          <cell r="AA10340" t="b">
            <v>1</v>
          </cell>
        </row>
        <row r="10341">
          <cell r="R10341">
            <v>3</v>
          </cell>
          <cell r="Y10341">
            <v>2</v>
          </cell>
          <cell r="AA10341" t="b">
            <v>1</v>
          </cell>
        </row>
        <row r="10342">
          <cell r="R10342">
            <v>0</v>
          </cell>
          <cell r="Y10342">
            <v>2</v>
          </cell>
          <cell r="AA10342" t="b">
            <v>1</v>
          </cell>
        </row>
        <row r="10343">
          <cell r="R10343">
            <v>2</v>
          </cell>
          <cell r="Y10343">
            <v>2</v>
          </cell>
          <cell r="AA10343" t="b">
            <v>1</v>
          </cell>
        </row>
        <row r="10344">
          <cell r="R10344">
            <v>1</v>
          </cell>
          <cell r="Y10344">
            <v>2</v>
          </cell>
          <cell r="AA10344" t="b">
            <v>1</v>
          </cell>
        </row>
        <row r="10345">
          <cell r="R10345">
            <v>2</v>
          </cell>
          <cell r="Y10345">
            <v>2</v>
          </cell>
          <cell r="AA10345" t="b">
            <v>1</v>
          </cell>
        </row>
        <row r="10346">
          <cell r="R10346">
            <v>2</v>
          </cell>
          <cell r="Y10346">
            <v>2</v>
          </cell>
          <cell r="AA10346" t="b">
            <v>1</v>
          </cell>
        </row>
        <row r="10347">
          <cell r="R10347">
            <v>2</v>
          </cell>
          <cell r="Y10347">
            <v>3</v>
          </cell>
          <cell r="AA10347" t="b">
            <v>1</v>
          </cell>
        </row>
        <row r="10348">
          <cell r="R10348">
            <v>2</v>
          </cell>
          <cell r="Y10348" t="str">
            <v/>
          </cell>
          <cell r="AA10348" t="b">
            <v>1</v>
          </cell>
        </row>
        <row r="10349">
          <cell r="R10349">
            <v>2</v>
          </cell>
          <cell r="Y10349" t="str">
            <v/>
          </cell>
          <cell r="AA10349" t="b">
            <v>1</v>
          </cell>
        </row>
        <row r="10350">
          <cell r="R10350">
            <v>2</v>
          </cell>
          <cell r="Y10350">
            <v>2</v>
          </cell>
          <cell r="AA10350" t="b">
            <v>1</v>
          </cell>
        </row>
        <row r="10351">
          <cell r="R10351">
            <v>2</v>
          </cell>
          <cell r="Y10351">
            <v>3</v>
          </cell>
          <cell r="AA10351" t="b">
            <v>1</v>
          </cell>
        </row>
        <row r="10352">
          <cell r="R10352">
            <v>3</v>
          </cell>
          <cell r="Y10352" t="str">
            <v/>
          </cell>
          <cell r="AA10352" t="b">
            <v>1</v>
          </cell>
        </row>
        <row r="10353">
          <cell r="R10353">
            <v>2</v>
          </cell>
          <cell r="Y10353">
            <v>3</v>
          </cell>
          <cell r="AA10353" t="b">
            <v>1</v>
          </cell>
        </row>
        <row r="10354">
          <cell r="R10354">
            <v>1</v>
          </cell>
          <cell r="Y10354">
            <v>2</v>
          </cell>
          <cell r="AA10354" t="b">
            <v>1</v>
          </cell>
        </row>
        <row r="10355">
          <cell r="R10355">
            <v>2</v>
          </cell>
          <cell r="Y10355" t="e">
            <v>#N/A</v>
          </cell>
          <cell r="AA10355" t="b">
            <v>1</v>
          </cell>
        </row>
        <row r="10356">
          <cell r="R10356">
            <v>2</v>
          </cell>
          <cell r="Y10356">
            <v>2</v>
          </cell>
          <cell r="AA10356" t="b">
            <v>1</v>
          </cell>
        </row>
        <row r="10357">
          <cell r="R10357">
            <v>2</v>
          </cell>
          <cell r="Y10357">
            <v>2</v>
          </cell>
          <cell r="AA10357" t="b">
            <v>1</v>
          </cell>
        </row>
        <row r="10358">
          <cell r="R10358">
            <v>2</v>
          </cell>
          <cell r="Y10358">
            <v>1</v>
          </cell>
          <cell r="AA10358" t="b">
            <v>1</v>
          </cell>
        </row>
        <row r="10359">
          <cell r="R10359">
            <v>2</v>
          </cell>
          <cell r="Y10359">
            <v>2</v>
          </cell>
          <cell r="AA10359" t="b">
            <v>1</v>
          </cell>
        </row>
        <row r="10360">
          <cell r="R10360">
            <v>2</v>
          </cell>
          <cell r="Y10360">
            <v>2</v>
          </cell>
          <cell r="AA10360" t="b">
            <v>1</v>
          </cell>
        </row>
        <row r="10361">
          <cell r="R10361">
            <v>1</v>
          </cell>
          <cell r="Y10361">
            <v>1</v>
          </cell>
          <cell r="AA10361" t="b">
            <v>1</v>
          </cell>
        </row>
        <row r="10362">
          <cell r="R10362">
            <v>3</v>
          </cell>
          <cell r="Y10362">
            <v>2</v>
          </cell>
          <cell r="AA10362" t="b">
            <v>1</v>
          </cell>
        </row>
        <row r="10363">
          <cell r="R10363">
            <v>2</v>
          </cell>
          <cell r="Y10363">
            <v>2</v>
          </cell>
          <cell r="AA10363" t="b">
            <v>1</v>
          </cell>
        </row>
        <row r="10364">
          <cell r="R10364">
            <v>2</v>
          </cell>
          <cell r="Y10364">
            <v>1</v>
          </cell>
          <cell r="AA10364" t="b">
            <v>1</v>
          </cell>
        </row>
        <row r="10365">
          <cell r="R10365">
            <v>3</v>
          </cell>
          <cell r="Y10365">
            <v>2</v>
          </cell>
          <cell r="AA10365" t="b">
            <v>1</v>
          </cell>
        </row>
        <row r="10366">
          <cell r="R10366">
            <v>1</v>
          </cell>
          <cell r="Y10366">
            <v>2</v>
          </cell>
          <cell r="AA10366" t="b">
            <v>1</v>
          </cell>
        </row>
        <row r="10367">
          <cell r="R10367">
            <v>2</v>
          </cell>
          <cell r="Y10367">
            <v>2</v>
          </cell>
          <cell r="AA10367" t="b">
            <v>1</v>
          </cell>
        </row>
        <row r="10368">
          <cell r="R10368">
            <v>3</v>
          </cell>
          <cell r="Y10368">
            <v>2</v>
          </cell>
          <cell r="AA10368" t="b">
            <v>1</v>
          </cell>
        </row>
        <row r="10369">
          <cell r="R10369">
            <v>1</v>
          </cell>
          <cell r="Y10369">
            <v>1</v>
          </cell>
          <cell r="AA10369" t="b">
            <v>1</v>
          </cell>
        </row>
        <row r="10370">
          <cell r="R10370">
            <v>2</v>
          </cell>
          <cell r="Y10370">
            <v>3</v>
          </cell>
          <cell r="AA10370" t="b">
            <v>1</v>
          </cell>
        </row>
        <row r="10371">
          <cell r="R10371">
            <v>2</v>
          </cell>
          <cell r="Y10371">
            <v>3</v>
          </cell>
          <cell r="AA10371" t="b">
            <v>1</v>
          </cell>
        </row>
        <row r="10372">
          <cell r="R10372">
            <v>2</v>
          </cell>
          <cell r="Y10372">
            <v>3</v>
          </cell>
          <cell r="AA10372" t="b">
            <v>1</v>
          </cell>
        </row>
        <row r="10373">
          <cell r="R10373">
            <v>3</v>
          </cell>
          <cell r="Y10373">
            <v>2</v>
          </cell>
          <cell r="AA10373" t="b">
            <v>1</v>
          </cell>
        </row>
        <row r="10374">
          <cell r="R10374">
            <v>3</v>
          </cell>
          <cell r="Y10374">
            <v>3</v>
          </cell>
          <cell r="AA10374" t="b">
            <v>1</v>
          </cell>
        </row>
        <row r="10375">
          <cell r="R10375">
            <v>2</v>
          </cell>
          <cell r="Y10375">
            <v>2</v>
          </cell>
          <cell r="AA10375" t="b">
            <v>1</v>
          </cell>
        </row>
        <row r="10376">
          <cell r="R10376">
            <v>2</v>
          </cell>
          <cell r="Y10376">
            <v>2</v>
          </cell>
          <cell r="AA10376" t="b">
            <v>1</v>
          </cell>
        </row>
        <row r="10377">
          <cell r="R10377">
            <v>2</v>
          </cell>
          <cell r="Y10377">
            <v>1</v>
          </cell>
          <cell r="AA10377" t="b">
            <v>1</v>
          </cell>
        </row>
        <row r="10378">
          <cell r="R10378">
            <v>3</v>
          </cell>
          <cell r="Y10378">
            <v>3</v>
          </cell>
          <cell r="AA10378" t="b">
            <v>1</v>
          </cell>
        </row>
        <row r="10379">
          <cell r="R10379">
            <v>2</v>
          </cell>
          <cell r="Y10379">
            <v>3</v>
          </cell>
          <cell r="AA10379" t="b">
            <v>1</v>
          </cell>
        </row>
        <row r="10380">
          <cell r="R10380">
            <v>2</v>
          </cell>
          <cell r="Y10380">
            <v>2</v>
          </cell>
          <cell r="AA10380" t="b">
            <v>1</v>
          </cell>
        </row>
        <row r="10381">
          <cell r="R10381">
            <v>2</v>
          </cell>
          <cell r="Y10381">
            <v>2</v>
          </cell>
          <cell r="AA10381" t="b">
            <v>1</v>
          </cell>
        </row>
        <row r="10382">
          <cell r="R10382">
            <v>2</v>
          </cell>
          <cell r="Y10382">
            <v>1</v>
          </cell>
          <cell r="AA10382" t="b">
            <v>1</v>
          </cell>
        </row>
        <row r="10383">
          <cell r="R10383">
            <v>2</v>
          </cell>
          <cell r="Y10383">
            <v>2</v>
          </cell>
          <cell r="AA10383" t="b">
            <v>1</v>
          </cell>
        </row>
        <row r="10384">
          <cell r="R10384">
            <v>1</v>
          </cell>
          <cell r="Y10384">
            <v>3</v>
          </cell>
          <cell r="AA10384" t="b">
            <v>1</v>
          </cell>
        </row>
        <row r="10385">
          <cell r="R10385">
            <v>1</v>
          </cell>
          <cell r="Y10385" t="e">
            <v>#N/A</v>
          </cell>
          <cell r="AA10385" t="b">
            <v>1</v>
          </cell>
        </row>
        <row r="10386">
          <cell r="R10386">
            <v>2</v>
          </cell>
          <cell r="Y10386">
            <v>2</v>
          </cell>
          <cell r="AA10386" t="b">
            <v>1</v>
          </cell>
        </row>
        <row r="10387">
          <cell r="R10387">
            <v>2</v>
          </cell>
          <cell r="Y10387">
            <v>2</v>
          </cell>
          <cell r="AA10387" t="b">
            <v>1</v>
          </cell>
        </row>
        <row r="10388">
          <cell r="R10388">
            <v>3</v>
          </cell>
          <cell r="Y10388">
            <v>2</v>
          </cell>
          <cell r="AA10388" t="b">
            <v>1</v>
          </cell>
        </row>
        <row r="10389">
          <cell r="R10389">
            <v>3</v>
          </cell>
          <cell r="Y10389">
            <v>2</v>
          </cell>
          <cell r="AA10389" t="b">
            <v>1</v>
          </cell>
        </row>
        <row r="10390">
          <cell r="R10390">
            <v>1</v>
          </cell>
          <cell r="Y10390">
            <v>2</v>
          </cell>
          <cell r="AA10390" t="b">
            <v>1</v>
          </cell>
        </row>
        <row r="10391">
          <cell r="R10391">
            <v>2</v>
          </cell>
          <cell r="Y10391">
            <v>2</v>
          </cell>
          <cell r="AA10391" t="b">
            <v>1</v>
          </cell>
        </row>
        <row r="10392">
          <cell r="R10392">
            <v>2</v>
          </cell>
          <cell r="Y10392">
            <v>2</v>
          </cell>
          <cell r="AA10392" t="b">
            <v>1</v>
          </cell>
        </row>
        <row r="10393">
          <cell r="R10393">
            <v>2</v>
          </cell>
          <cell r="Y10393">
            <v>1</v>
          </cell>
          <cell r="AA10393" t="b">
            <v>1</v>
          </cell>
        </row>
        <row r="10394">
          <cell r="R10394">
            <v>2</v>
          </cell>
          <cell r="Y10394">
            <v>2</v>
          </cell>
          <cell r="AA10394" t="b">
            <v>1</v>
          </cell>
        </row>
        <row r="10395">
          <cell r="R10395">
            <v>2</v>
          </cell>
          <cell r="Y10395" t="e">
            <v>#N/A</v>
          </cell>
          <cell r="AA10395" t="b">
            <v>1</v>
          </cell>
        </row>
        <row r="10396">
          <cell r="R10396">
            <v>2</v>
          </cell>
          <cell r="Y10396">
            <v>2</v>
          </cell>
          <cell r="AA10396" t="b">
            <v>1</v>
          </cell>
        </row>
        <row r="10397">
          <cell r="R10397">
            <v>3</v>
          </cell>
          <cell r="Y10397">
            <v>2</v>
          </cell>
          <cell r="AA10397" t="b">
            <v>1</v>
          </cell>
        </row>
        <row r="10398">
          <cell r="R10398">
            <v>2</v>
          </cell>
          <cell r="Y10398">
            <v>2</v>
          </cell>
          <cell r="AA10398" t="b">
            <v>1</v>
          </cell>
        </row>
        <row r="10399">
          <cell r="R10399">
            <v>3</v>
          </cell>
          <cell r="Y10399">
            <v>2</v>
          </cell>
          <cell r="AA10399" t="b">
            <v>1</v>
          </cell>
        </row>
        <row r="10400">
          <cell r="R10400">
            <v>3</v>
          </cell>
          <cell r="Y10400">
            <v>2</v>
          </cell>
          <cell r="AA10400" t="b">
            <v>1</v>
          </cell>
        </row>
        <row r="10401">
          <cell r="R10401">
            <v>2</v>
          </cell>
          <cell r="Y10401">
            <v>2</v>
          </cell>
          <cell r="AA10401" t="b">
            <v>1</v>
          </cell>
        </row>
        <row r="10402">
          <cell r="R10402">
            <v>2</v>
          </cell>
          <cell r="Y10402">
            <v>2</v>
          </cell>
          <cell r="AA10402" t="b">
            <v>1</v>
          </cell>
        </row>
        <row r="10403">
          <cell r="R10403">
            <v>2</v>
          </cell>
          <cell r="Y10403">
            <v>2</v>
          </cell>
          <cell r="AA10403" t="b">
            <v>1</v>
          </cell>
        </row>
        <row r="10404">
          <cell r="R10404">
            <v>2</v>
          </cell>
          <cell r="Y10404">
            <v>1</v>
          </cell>
          <cell r="AA10404" t="b">
            <v>1</v>
          </cell>
        </row>
        <row r="10405">
          <cell r="R10405">
            <v>2</v>
          </cell>
          <cell r="Y10405">
            <v>2</v>
          </cell>
          <cell r="AA10405" t="b">
            <v>1</v>
          </cell>
        </row>
        <row r="10406">
          <cell r="R10406">
            <v>2</v>
          </cell>
          <cell r="Y10406">
            <v>2</v>
          </cell>
          <cell r="AA10406" t="b">
            <v>1</v>
          </cell>
        </row>
        <row r="10407">
          <cell r="R10407">
            <v>2</v>
          </cell>
          <cell r="Y10407">
            <v>2</v>
          </cell>
          <cell r="AA10407" t="b">
            <v>1</v>
          </cell>
        </row>
        <row r="10408">
          <cell r="R10408">
            <v>1</v>
          </cell>
          <cell r="Y10408">
            <v>2</v>
          </cell>
          <cell r="AA10408" t="b">
            <v>1</v>
          </cell>
        </row>
        <row r="10409">
          <cell r="R10409">
            <v>2</v>
          </cell>
          <cell r="Y10409">
            <v>2</v>
          </cell>
          <cell r="AA10409" t="b">
            <v>1</v>
          </cell>
        </row>
        <row r="10410">
          <cell r="R10410">
            <v>2</v>
          </cell>
          <cell r="Y10410">
            <v>1</v>
          </cell>
          <cell r="AA10410" t="b">
            <v>1</v>
          </cell>
        </row>
        <row r="10411">
          <cell r="R10411">
            <v>2</v>
          </cell>
          <cell r="Y10411">
            <v>3</v>
          </cell>
          <cell r="AA10411" t="b">
            <v>1</v>
          </cell>
        </row>
        <row r="10412">
          <cell r="R10412">
            <v>1</v>
          </cell>
          <cell r="Y10412">
            <v>2</v>
          </cell>
          <cell r="AA10412" t="b">
            <v>1</v>
          </cell>
        </row>
        <row r="10413">
          <cell r="R10413">
            <v>2</v>
          </cell>
          <cell r="Y10413">
            <v>2</v>
          </cell>
          <cell r="AA10413" t="b">
            <v>1</v>
          </cell>
        </row>
        <row r="10414">
          <cell r="R10414">
            <v>2</v>
          </cell>
          <cell r="Y10414">
            <v>1</v>
          </cell>
          <cell r="AA10414" t="b">
            <v>1</v>
          </cell>
        </row>
        <row r="10415">
          <cell r="R10415">
            <v>2</v>
          </cell>
          <cell r="Y10415">
            <v>2</v>
          </cell>
          <cell r="AA10415" t="b">
            <v>1</v>
          </cell>
        </row>
        <row r="10416">
          <cell r="R10416">
            <v>3</v>
          </cell>
          <cell r="Y10416">
            <v>2</v>
          </cell>
          <cell r="AA10416" t="b">
            <v>1</v>
          </cell>
        </row>
        <row r="10417">
          <cell r="R10417">
            <v>2</v>
          </cell>
          <cell r="Y10417">
            <v>2</v>
          </cell>
          <cell r="AA10417" t="b">
            <v>1</v>
          </cell>
        </row>
        <row r="10418">
          <cell r="R10418">
            <v>2</v>
          </cell>
          <cell r="Y10418">
            <v>3</v>
          </cell>
          <cell r="AA10418" t="b">
            <v>1</v>
          </cell>
        </row>
        <row r="10419">
          <cell r="R10419">
            <v>1</v>
          </cell>
          <cell r="Y10419">
            <v>2</v>
          </cell>
          <cell r="AA10419" t="b">
            <v>1</v>
          </cell>
        </row>
        <row r="10420">
          <cell r="R10420">
            <v>2</v>
          </cell>
          <cell r="Y10420">
            <v>3</v>
          </cell>
          <cell r="AA10420" t="b">
            <v>1</v>
          </cell>
        </row>
        <row r="10421">
          <cell r="R10421">
            <v>2</v>
          </cell>
          <cell r="Y10421" t="str">
            <v/>
          </cell>
          <cell r="AA10421" t="b">
            <v>1</v>
          </cell>
        </row>
        <row r="10422">
          <cell r="R10422">
            <v>2</v>
          </cell>
          <cell r="Y10422">
            <v>3</v>
          </cell>
          <cell r="AA10422" t="b">
            <v>1</v>
          </cell>
        </row>
        <row r="10423">
          <cell r="R10423">
            <v>2</v>
          </cell>
          <cell r="Y10423">
            <v>1</v>
          </cell>
          <cell r="AA10423" t="b">
            <v>1</v>
          </cell>
        </row>
        <row r="10424">
          <cell r="R10424">
            <v>1</v>
          </cell>
          <cell r="Y10424">
            <v>2</v>
          </cell>
          <cell r="AA10424" t="b">
            <v>1</v>
          </cell>
        </row>
        <row r="10425">
          <cell r="R10425">
            <v>2</v>
          </cell>
          <cell r="Y10425">
            <v>2</v>
          </cell>
          <cell r="AA10425" t="b">
            <v>1</v>
          </cell>
        </row>
        <row r="10426">
          <cell r="R10426">
            <v>3</v>
          </cell>
          <cell r="Y10426">
            <v>1</v>
          </cell>
          <cell r="AA10426" t="b">
            <v>1</v>
          </cell>
        </row>
        <row r="10427">
          <cell r="R10427">
            <v>3</v>
          </cell>
          <cell r="Y10427">
            <v>2</v>
          </cell>
          <cell r="AA10427" t="b">
            <v>1</v>
          </cell>
        </row>
        <row r="10428">
          <cell r="R10428">
            <v>3</v>
          </cell>
          <cell r="Y10428">
            <v>3</v>
          </cell>
          <cell r="AA10428" t="b">
            <v>1</v>
          </cell>
        </row>
        <row r="10429">
          <cell r="R10429">
            <v>2</v>
          </cell>
          <cell r="Y10429">
            <v>2</v>
          </cell>
          <cell r="AA10429" t="b">
            <v>1</v>
          </cell>
        </row>
        <row r="10430">
          <cell r="R10430">
            <v>2</v>
          </cell>
          <cell r="Y10430" t="e">
            <v>#N/A</v>
          </cell>
          <cell r="AA10430" t="b">
            <v>1</v>
          </cell>
        </row>
        <row r="10431">
          <cell r="R10431">
            <v>1</v>
          </cell>
          <cell r="Y10431">
            <v>2</v>
          </cell>
          <cell r="AA10431" t="b">
            <v>1</v>
          </cell>
        </row>
        <row r="10432">
          <cell r="R10432">
            <v>2</v>
          </cell>
          <cell r="Y10432">
            <v>2</v>
          </cell>
          <cell r="AA10432" t="b">
            <v>1</v>
          </cell>
        </row>
        <row r="10433">
          <cell r="R10433">
            <v>2</v>
          </cell>
          <cell r="Y10433">
            <v>2</v>
          </cell>
          <cell r="AA10433" t="b">
            <v>1</v>
          </cell>
        </row>
        <row r="10434">
          <cell r="R10434">
            <v>1</v>
          </cell>
          <cell r="Y10434">
            <v>2</v>
          </cell>
          <cell r="AA10434" t="b">
            <v>1</v>
          </cell>
        </row>
        <row r="10435">
          <cell r="R10435">
            <v>2</v>
          </cell>
          <cell r="Y10435">
            <v>2</v>
          </cell>
          <cell r="AA10435" t="b">
            <v>1</v>
          </cell>
        </row>
        <row r="10436">
          <cell r="R10436">
            <v>2</v>
          </cell>
          <cell r="Y10436">
            <v>2</v>
          </cell>
          <cell r="AA10436" t="b">
            <v>1</v>
          </cell>
        </row>
        <row r="10437">
          <cell r="R10437">
            <v>2</v>
          </cell>
          <cell r="Y10437">
            <v>1</v>
          </cell>
          <cell r="AA10437" t="b">
            <v>1</v>
          </cell>
        </row>
        <row r="10438">
          <cell r="R10438">
            <v>2</v>
          </cell>
          <cell r="Y10438">
            <v>3</v>
          </cell>
          <cell r="AA10438" t="b">
            <v>1</v>
          </cell>
        </row>
        <row r="10439">
          <cell r="R10439">
            <v>2</v>
          </cell>
          <cell r="Y10439">
            <v>3</v>
          </cell>
          <cell r="AA10439" t="b">
            <v>1</v>
          </cell>
        </row>
        <row r="10440">
          <cell r="R10440">
            <v>2</v>
          </cell>
          <cell r="Y10440">
            <v>2</v>
          </cell>
          <cell r="AA10440" t="b">
            <v>1</v>
          </cell>
        </row>
        <row r="10441">
          <cell r="R10441">
            <v>2</v>
          </cell>
          <cell r="Y10441">
            <v>2</v>
          </cell>
          <cell r="AA10441" t="b">
            <v>1</v>
          </cell>
        </row>
        <row r="10442">
          <cell r="R10442">
            <v>2</v>
          </cell>
          <cell r="Y10442">
            <v>3</v>
          </cell>
          <cell r="AA10442" t="b">
            <v>1</v>
          </cell>
        </row>
        <row r="10443">
          <cell r="R10443">
            <v>2</v>
          </cell>
          <cell r="Y10443">
            <v>3</v>
          </cell>
          <cell r="AA10443" t="b">
            <v>1</v>
          </cell>
        </row>
        <row r="10444">
          <cell r="R10444">
            <v>3</v>
          </cell>
          <cell r="Y10444">
            <v>3</v>
          </cell>
          <cell r="AA10444" t="b">
            <v>1</v>
          </cell>
        </row>
        <row r="10445">
          <cell r="R10445">
            <v>2</v>
          </cell>
          <cell r="Y10445">
            <v>3</v>
          </cell>
          <cell r="AA10445" t="b">
            <v>1</v>
          </cell>
        </row>
        <row r="10446">
          <cell r="R10446">
            <v>3</v>
          </cell>
          <cell r="Y10446">
            <v>3</v>
          </cell>
          <cell r="AA10446" t="b">
            <v>1</v>
          </cell>
        </row>
        <row r="10447">
          <cell r="R10447">
            <v>1</v>
          </cell>
          <cell r="Y10447">
            <v>1</v>
          </cell>
          <cell r="AA10447" t="b">
            <v>1</v>
          </cell>
        </row>
        <row r="10448">
          <cell r="R10448">
            <v>0</v>
          </cell>
          <cell r="Y10448">
            <v>2</v>
          </cell>
          <cell r="AA10448" t="b">
            <v>1</v>
          </cell>
        </row>
        <row r="10449">
          <cell r="R10449">
            <v>0</v>
          </cell>
          <cell r="Y10449">
            <v>2</v>
          </cell>
          <cell r="AA10449" t="b">
            <v>1</v>
          </cell>
        </row>
        <row r="10450">
          <cell r="R10450">
            <v>0</v>
          </cell>
          <cell r="Y10450">
            <v>3</v>
          </cell>
          <cell r="AA10450" t="b">
            <v>1</v>
          </cell>
        </row>
        <row r="10451">
          <cell r="R10451">
            <v>0</v>
          </cell>
          <cell r="Y10451">
            <v>1</v>
          </cell>
          <cell r="AA10451" t="b">
            <v>1</v>
          </cell>
        </row>
        <row r="10452">
          <cell r="R10452">
            <v>2</v>
          </cell>
          <cell r="Y10452">
            <v>1</v>
          </cell>
          <cell r="AA10452" t="b">
            <v>1</v>
          </cell>
        </row>
        <row r="10453">
          <cell r="R10453">
            <v>1</v>
          </cell>
          <cell r="Y10453">
            <v>2</v>
          </cell>
          <cell r="AA10453" t="b">
            <v>1</v>
          </cell>
        </row>
        <row r="10454">
          <cell r="R10454">
            <v>2</v>
          </cell>
          <cell r="Y10454">
            <v>3</v>
          </cell>
          <cell r="AA10454" t="b">
            <v>1</v>
          </cell>
        </row>
        <row r="10455">
          <cell r="R10455">
            <v>2</v>
          </cell>
          <cell r="Y10455">
            <v>1</v>
          </cell>
          <cell r="AA10455" t="b">
            <v>1</v>
          </cell>
        </row>
        <row r="10456">
          <cell r="R10456">
            <v>3</v>
          </cell>
          <cell r="Y10456">
            <v>3</v>
          </cell>
          <cell r="AA10456" t="b">
            <v>1</v>
          </cell>
        </row>
        <row r="10457">
          <cell r="R10457">
            <v>2</v>
          </cell>
          <cell r="Y10457">
            <v>2</v>
          </cell>
          <cell r="AA10457" t="b">
            <v>1</v>
          </cell>
        </row>
        <row r="10458">
          <cell r="R10458">
            <v>3</v>
          </cell>
          <cell r="Y10458">
            <v>1</v>
          </cell>
          <cell r="AA10458" t="b">
            <v>1</v>
          </cell>
        </row>
        <row r="10459">
          <cell r="R10459">
            <v>3</v>
          </cell>
          <cell r="Y10459">
            <v>3</v>
          </cell>
          <cell r="AA10459" t="b">
            <v>1</v>
          </cell>
        </row>
        <row r="10460">
          <cell r="R10460">
            <v>1</v>
          </cell>
          <cell r="Y10460">
            <v>2</v>
          </cell>
          <cell r="AA10460" t="b">
            <v>1</v>
          </cell>
        </row>
        <row r="10461">
          <cell r="R10461">
            <v>2</v>
          </cell>
          <cell r="Y10461">
            <v>2</v>
          </cell>
          <cell r="AA10461" t="b">
            <v>1</v>
          </cell>
        </row>
        <row r="10462">
          <cell r="R10462">
            <v>1</v>
          </cell>
          <cell r="Y10462">
            <v>2</v>
          </cell>
          <cell r="AA10462" t="b">
            <v>1</v>
          </cell>
        </row>
        <row r="10463">
          <cell r="R10463">
            <v>1</v>
          </cell>
          <cell r="Y10463">
            <v>1</v>
          </cell>
          <cell r="AA10463" t="b">
            <v>1</v>
          </cell>
        </row>
        <row r="10464">
          <cell r="R10464">
            <v>1</v>
          </cell>
          <cell r="Y10464">
            <v>1</v>
          </cell>
          <cell r="AA10464" t="b">
            <v>1</v>
          </cell>
        </row>
        <row r="10465">
          <cell r="R10465">
            <v>2</v>
          </cell>
          <cell r="Y10465">
            <v>2</v>
          </cell>
          <cell r="AA10465" t="b">
            <v>1</v>
          </cell>
        </row>
        <row r="10466">
          <cell r="R10466">
            <v>3</v>
          </cell>
          <cell r="Y10466">
            <v>2</v>
          </cell>
          <cell r="AA10466" t="b">
            <v>1</v>
          </cell>
        </row>
        <row r="10467">
          <cell r="R10467">
            <v>2</v>
          </cell>
          <cell r="Y10467">
            <v>2</v>
          </cell>
          <cell r="AA10467" t="b">
            <v>1</v>
          </cell>
        </row>
        <row r="10468">
          <cell r="R10468">
            <v>2</v>
          </cell>
          <cell r="Y10468">
            <v>2</v>
          </cell>
          <cell r="AA10468" t="b">
            <v>1</v>
          </cell>
        </row>
        <row r="10469">
          <cell r="R10469">
            <v>2</v>
          </cell>
          <cell r="Y10469">
            <v>2</v>
          </cell>
          <cell r="AA10469" t="b">
            <v>1</v>
          </cell>
        </row>
        <row r="10470">
          <cell r="R10470">
            <v>2</v>
          </cell>
          <cell r="Y10470">
            <v>2</v>
          </cell>
          <cell r="AA10470" t="b">
            <v>1</v>
          </cell>
        </row>
        <row r="10471">
          <cell r="R10471">
            <v>2</v>
          </cell>
          <cell r="Y10471">
            <v>2</v>
          </cell>
          <cell r="AA10471" t="b">
            <v>1</v>
          </cell>
        </row>
        <row r="10472">
          <cell r="R10472">
            <v>2</v>
          </cell>
          <cell r="Y10472">
            <v>2</v>
          </cell>
          <cell r="AA10472" t="b">
            <v>1</v>
          </cell>
        </row>
        <row r="10473">
          <cell r="R10473">
            <v>2</v>
          </cell>
          <cell r="Y10473">
            <v>2</v>
          </cell>
          <cell r="AA10473" t="b">
            <v>1</v>
          </cell>
        </row>
        <row r="10474">
          <cell r="R10474">
            <v>2</v>
          </cell>
          <cell r="Y10474">
            <v>2</v>
          </cell>
          <cell r="AA10474" t="b">
            <v>1</v>
          </cell>
        </row>
        <row r="10475">
          <cell r="R10475">
            <v>2</v>
          </cell>
          <cell r="Y10475">
            <v>2</v>
          </cell>
          <cell r="AA10475" t="b">
            <v>1</v>
          </cell>
        </row>
        <row r="10476">
          <cell r="R10476">
            <v>2</v>
          </cell>
          <cell r="Y10476">
            <v>3</v>
          </cell>
          <cell r="AA10476" t="b">
            <v>1</v>
          </cell>
        </row>
        <row r="10477">
          <cell r="R10477">
            <v>2</v>
          </cell>
          <cell r="Y10477">
            <v>2</v>
          </cell>
          <cell r="AA10477" t="b">
            <v>1</v>
          </cell>
        </row>
        <row r="10478">
          <cell r="R10478">
            <v>3</v>
          </cell>
          <cell r="Y10478">
            <v>3</v>
          </cell>
          <cell r="AA10478" t="b">
            <v>1</v>
          </cell>
        </row>
        <row r="10479">
          <cell r="R10479">
            <v>2</v>
          </cell>
          <cell r="Y10479">
            <v>2</v>
          </cell>
          <cell r="AA10479" t="b">
            <v>1</v>
          </cell>
        </row>
        <row r="10480">
          <cell r="R10480">
            <v>2</v>
          </cell>
          <cell r="Y10480" t="e">
            <v>#N/A</v>
          </cell>
          <cell r="AA10480" t="b">
            <v>1</v>
          </cell>
        </row>
        <row r="10481">
          <cell r="R10481">
            <v>1</v>
          </cell>
          <cell r="Y10481">
            <v>1</v>
          </cell>
          <cell r="AA10481" t="b">
            <v>1</v>
          </cell>
        </row>
        <row r="10482">
          <cell r="R10482">
            <v>2</v>
          </cell>
          <cell r="Y10482">
            <v>3</v>
          </cell>
          <cell r="AA10482" t="b">
            <v>1</v>
          </cell>
        </row>
        <row r="10483">
          <cell r="R10483">
            <v>2</v>
          </cell>
          <cell r="Y10483">
            <v>3</v>
          </cell>
          <cell r="AA10483" t="b">
            <v>1</v>
          </cell>
        </row>
        <row r="10484">
          <cell r="R10484">
            <v>3</v>
          </cell>
          <cell r="Y10484">
            <v>1</v>
          </cell>
          <cell r="AA10484" t="b">
            <v>1</v>
          </cell>
        </row>
        <row r="10485">
          <cell r="R10485">
            <v>3</v>
          </cell>
          <cell r="Y10485">
            <v>2</v>
          </cell>
          <cell r="AA10485" t="b">
            <v>1</v>
          </cell>
        </row>
        <row r="10486">
          <cell r="R10486">
            <v>2</v>
          </cell>
          <cell r="Y10486">
            <v>2</v>
          </cell>
          <cell r="AA10486" t="b">
            <v>1</v>
          </cell>
        </row>
        <row r="10487">
          <cell r="R10487">
            <v>4</v>
          </cell>
          <cell r="Y10487">
            <v>3</v>
          </cell>
          <cell r="AA10487" t="b">
            <v>1</v>
          </cell>
        </row>
        <row r="10488">
          <cell r="R10488">
            <v>2</v>
          </cell>
          <cell r="Y10488">
            <v>1</v>
          </cell>
          <cell r="AA10488" t="b">
            <v>1</v>
          </cell>
        </row>
        <row r="10489">
          <cell r="R10489">
            <v>2</v>
          </cell>
          <cell r="Y10489">
            <v>1</v>
          </cell>
          <cell r="AA10489" t="b">
            <v>1</v>
          </cell>
        </row>
        <row r="10490">
          <cell r="R10490">
            <v>0</v>
          </cell>
          <cell r="Y10490">
            <v>3</v>
          </cell>
          <cell r="AA10490" t="b">
            <v>1</v>
          </cell>
        </row>
        <row r="10491">
          <cell r="R10491">
            <v>2</v>
          </cell>
          <cell r="Y10491">
            <v>1</v>
          </cell>
          <cell r="AA10491" t="b">
            <v>1</v>
          </cell>
        </row>
        <row r="10492">
          <cell r="R10492">
            <v>3</v>
          </cell>
          <cell r="Y10492">
            <v>3</v>
          </cell>
          <cell r="AA10492" t="b">
            <v>1</v>
          </cell>
        </row>
        <row r="10493">
          <cell r="R10493">
            <v>2</v>
          </cell>
          <cell r="Y10493">
            <v>1</v>
          </cell>
          <cell r="AA10493" t="b">
            <v>1</v>
          </cell>
        </row>
        <row r="10494">
          <cell r="R10494">
            <v>3</v>
          </cell>
          <cell r="Y10494">
            <v>2</v>
          </cell>
          <cell r="AA10494" t="b">
            <v>1</v>
          </cell>
        </row>
        <row r="10495">
          <cell r="R10495">
            <v>3</v>
          </cell>
          <cell r="Y10495" t="e">
            <v>#N/A</v>
          </cell>
          <cell r="AA10495" t="b">
            <v>1</v>
          </cell>
        </row>
        <row r="10496">
          <cell r="R10496">
            <v>2</v>
          </cell>
          <cell r="Y10496">
            <v>2</v>
          </cell>
          <cell r="AA10496" t="b">
            <v>1</v>
          </cell>
        </row>
        <row r="10497">
          <cell r="R10497">
            <v>3</v>
          </cell>
          <cell r="Y10497">
            <v>3</v>
          </cell>
          <cell r="AA10497" t="b">
            <v>1</v>
          </cell>
        </row>
        <row r="10498">
          <cell r="R10498">
            <v>3</v>
          </cell>
          <cell r="Y10498">
            <v>2</v>
          </cell>
          <cell r="AA10498" t="b">
            <v>1</v>
          </cell>
        </row>
        <row r="10499">
          <cell r="R10499">
            <v>0</v>
          </cell>
          <cell r="Y10499">
            <v>3</v>
          </cell>
          <cell r="AA10499" t="b">
            <v>1</v>
          </cell>
        </row>
        <row r="10500">
          <cell r="R10500">
            <v>0</v>
          </cell>
          <cell r="Y10500">
            <v>3</v>
          </cell>
          <cell r="AA10500" t="b">
            <v>1</v>
          </cell>
        </row>
        <row r="10501">
          <cell r="R10501">
            <v>0</v>
          </cell>
          <cell r="Y10501">
            <v>3</v>
          </cell>
          <cell r="AA10501" t="b">
            <v>1</v>
          </cell>
        </row>
        <row r="10502">
          <cell r="R10502">
            <v>0</v>
          </cell>
          <cell r="Y10502" t="str">
            <v/>
          </cell>
          <cell r="AA10502" t="b">
            <v>1</v>
          </cell>
        </row>
        <row r="10503">
          <cell r="R10503">
            <v>3</v>
          </cell>
          <cell r="Y10503">
            <v>3</v>
          </cell>
          <cell r="AA10503" t="b">
            <v>1</v>
          </cell>
        </row>
        <row r="10504">
          <cell r="R10504">
            <v>2</v>
          </cell>
          <cell r="Y10504" t="e">
            <v>#N/A</v>
          </cell>
          <cell r="AA10504" t="b">
            <v>1</v>
          </cell>
        </row>
        <row r="10505">
          <cell r="R10505">
            <v>3</v>
          </cell>
          <cell r="Y10505">
            <v>2</v>
          </cell>
          <cell r="AA10505" t="b">
            <v>1</v>
          </cell>
        </row>
        <row r="10506">
          <cell r="R10506">
            <v>4</v>
          </cell>
          <cell r="Y10506">
            <v>3</v>
          </cell>
          <cell r="AA10506" t="b">
            <v>1</v>
          </cell>
        </row>
        <row r="10507">
          <cell r="R10507">
            <v>0</v>
          </cell>
          <cell r="Y10507" t="str">
            <v/>
          </cell>
          <cell r="AA10507" t="b">
            <v>1</v>
          </cell>
        </row>
        <row r="10508">
          <cell r="R10508">
            <v>0</v>
          </cell>
          <cell r="Y10508" t="str">
            <v/>
          </cell>
          <cell r="AA10508" t="b">
            <v>1</v>
          </cell>
        </row>
        <row r="10509">
          <cell r="R10509">
            <v>2</v>
          </cell>
          <cell r="Y10509">
            <v>2</v>
          </cell>
          <cell r="AA10509" t="b">
            <v>1</v>
          </cell>
        </row>
        <row r="10510">
          <cell r="R10510">
            <v>2</v>
          </cell>
          <cell r="Y10510">
            <v>2</v>
          </cell>
          <cell r="AA10510" t="b">
            <v>1</v>
          </cell>
        </row>
        <row r="10511">
          <cell r="R10511">
            <v>2</v>
          </cell>
          <cell r="Y10511">
            <v>2</v>
          </cell>
          <cell r="AA10511" t="b">
            <v>1</v>
          </cell>
        </row>
        <row r="10512">
          <cell r="R10512">
            <v>2</v>
          </cell>
          <cell r="Y10512">
            <v>3</v>
          </cell>
          <cell r="AA10512" t="b">
            <v>1</v>
          </cell>
        </row>
        <row r="10513">
          <cell r="R10513">
            <v>3</v>
          </cell>
          <cell r="Y10513">
            <v>2</v>
          </cell>
          <cell r="AA10513" t="b">
            <v>1</v>
          </cell>
        </row>
        <row r="10514">
          <cell r="R10514">
            <v>3</v>
          </cell>
          <cell r="Y10514" t="str">
            <v/>
          </cell>
          <cell r="AA10514" t="b">
            <v>1</v>
          </cell>
        </row>
        <row r="10515">
          <cell r="R10515">
            <v>2</v>
          </cell>
          <cell r="Y10515">
            <v>2</v>
          </cell>
          <cell r="AA10515" t="b">
            <v>1</v>
          </cell>
        </row>
        <row r="10516">
          <cell r="R10516">
            <v>2</v>
          </cell>
          <cell r="Y10516">
            <v>2</v>
          </cell>
          <cell r="AA10516" t="b">
            <v>1</v>
          </cell>
        </row>
        <row r="10517">
          <cell r="R10517">
            <v>3</v>
          </cell>
          <cell r="Y10517">
            <v>2</v>
          </cell>
          <cell r="AA10517" t="b">
            <v>1</v>
          </cell>
        </row>
        <row r="10518">
          <cell r="R10518">
            <v>2</v>
          </cell>
          <cell r="Y10518">
            <v>3</v>
          </cell>
          <cell r="AA10518" t="b">
            <v>1</v>
          </cell>
        </row>
        <row r="10519">
          <cell r="R10519">
            <v>2</v>
          </cell>
          <cell r="Y10519">
            <v>3</v>
          </cell>
          <cell r="AA10519" t="b">
            <v>1</v>
          </cell>
        </row>
        <row r="10520">
          <cell r="R10520">
            <v>1</v>
          </cell>
          <cell r="Y10520">
            <v>2</v>
          </cell>
          <cell r="AA10520" t="b">
            <v>1</v>
          </cell>
        </row>
        <row r="10521">
          <cell r="R10521">
            <v>2</v>
          </cell>
          <cell r="Y10521">
            <v>2</v>
          </cell>
          <cell r="AA10521" t="b">
            <v>1</v>
          </cell>
        </row>
        <row r="10522">
          <cell r="R10522">
            <v>4</v>
          </cell>
          <cell r="Y10522">
            <v>3</v>
          </cell>
          <cell r="AA10522" t="b">
            <v>1</v>
          </cell>
        </row>
        <row r="10523">
          <cell r="R10523">
            <v>2</v>
          </cell>
          <cell r="Y10523" t="e">
            <v>#N/A</v>
          </cell>
          <cell r="AA10523" t="b">
            <v>1</v>
          </cell>
        </row>
        <row r="10524">
          <cell r="R10524">
            <v>3</v>
          </cell>
          <cell r="Y10524">
            <v>3</v>
          </cell>
          <cell r="AA10524" t="b">
            <v>1</v>
          </cell>
        </row>
        <row r="10525">
          <cell r="R10525">
            <v>1</v>
          </cell>
          <cell r="Y10525">
            <v>2</v>
          </cell>
          <cell r="AA10525" t="b">
            <v>1</v>
          </cell>
        </row>
        <row r="10526">
          <cell r="R10526">
            <v>2</v>
          </cell>
          <cell r="Y10526" t="e">
            <v>#N/A</v>
          </cell>
          <cell r="AA10526" t="b">
            <v>1</v>
          </cell>
        </row>
        <row r="10527">
          <cell r="R10527">
            <v>2</v>
          </cell>
          <cell r="Y10527">
            <v>2</v>
          </cell>
          <cell r="AA10527" t="b">
            <v>1</v>
          </cell>
        </row>
        <row r="10528">
          <cell r="R10528">
            <v>2</v>
          </cell>
          <cell r="Y10528" t="e">
            <v>#N/A</v>
          </cell>
          <cell r="AA10528" t="b">
            <v>1</v>
          </cell>
        </row>
        <row r="10529">
          <cell r="R10529">
            <v>4</v>
          </cell>
          <cell r="Y10529">
            <v>3</v>
          </cell>
          <cell r="AA10529" t="b">
            <v>1</v>
          </cell>
        </row>
        <row r="10530">
          <cell r="R10530">
            <v>4</v>
          </cell>
          <cell r="Y10530" t="e">
            <v>#N/A</v>
          </cell>
          <cell r="AA10530" t="b">
            <v>1</v>
          </cell>
        </row>
        <row r="10531">
          <cell r="R10531">
            <v>2</v>
          </cell>
          <cell r="Y10531">
            <v>3</v>
          </cell>
          <cell r="AA10531" t="b">
            <v>1</v>
          </cell>
        </row>
        <row r="10532">
          <cell r="R10532">
            <v>1</v>
          </cell>
          <cell r="Y10532" t="e">
            <v>#N/A</v>
          </cell>
          <cell r="AA10532" t="b">
            <v>1</v>
          </cell>
        </row>
        <row r="10533">
          <cell r="R10533">
            <v>2</v>
          </cell>
          <cell r="Y10533">
            <v>1</v>
          </cell>
          <cell r="AA10533" t="b">
            <v>1</v>
          </cell>
        </row>
        <row r="10534">
          <cell r="R10534">
            <v>4</v>
          </cell>
          <cell r="Y10534" t="e">
            <v>#N/A</v>
          </cell>
          <cell r="AA10534" t="b">
            <v>1</v>
          </cell>
        </row>
        <row r="10535">
          <cell r="R10535">
            <v>1</v>
          </cell>
          <cell r="Y10535" t="e">
            <v>#N/A</v>
          </cell>
          <cell r="AA10535" t="b">
            <v>1</v>
          </cell>
        </row>
        <row r="10536">
          <cell r="R10536">
            <v>2</v>
          </cell>
          <cell r="Y10536" t="e">
            <v>#N/A</v>
          </cell>
          <cell r="AA10536" t="b">
            <v>1</v>
          </cell>
        </row>
        <row r="10537">
          <cell r="R10537">
            <v>3</v>
          </cell>
          <cell r="Y10537">
            <v>3</v>
          </cell>
          <cell r="AA10537" t="b">
            <v>1</v>
          </cell>
        </row>
        <row r="10538">
          <cell r="R10538">
            <v>3</v>
          </cell>
          <cell r="Y10538">
            <v>3</v>
          </cell>
          <cell r="AA10538" t="b">
            <v>1</v>
          </cell>
        </row>
        <row r="10539">
          <cell r="R10539">
            <v>3</v>
          </cell>
          <cell r="Y10539">
            <v>3</v>
          </cell>
          <cell r="AA10539" t="b">
            <v>1</v>
          </cell>
        </row>
        <row r="10540">
          <cell r="R10540">
            <v>2</v>
          </cell>
          <cell r="Y10540">
            <v>2</v>
          </cell>
          <cell r="AA10540" t="b">
            <v>1</v>
          </cell>
        </row>
        <row r="10541">
          <cell r="R10541">
            <v>3</v>
          </cell>
          <cell r="Y10541">
            <v>2</v>
          </cell>
          <cell r="AA10541" t="b">
            <v>1</v>
          </cell>
        </row>
        <row r="10542">
          <cell r="R10542">
            <v>4</v>
          </cell>
          <cell r="Y10542">
            <v>2</v>
          </cell>
          <cell r="AA10542" t="b">
            <v>1</v>
          </cell>
        </row>
        <row r="10543">
          <cell r="R10543">
            <v>1</v>
          </cell>
          <cell r="Y10543">
            <v>1</v>
          </cell>
          <cell r="AA10543" t="b">
            <v>1</v>
          </cell>
        </row>
        <row r="10544">
          <cell r="R10544">
            <v>3</v>
          </cell>
          <cell r="Y10544">
            <v>2</v>
          </cell>
          <cell r="AA10544" t="b">
            <v>1</v>
          </cell>
        </row>
        <row r="10545">
          <cell r="R10545">
            <v>2</v>
          </cell>
          <cell r="Y10545">
            <v>2</v>
          </cell>
          <cell r="AA10545" t="b">
            <v>1</v>
          </cell>
        </row>
        <row r="10546">
          <cell r="R10546">
            <v>3</v>
          </cell>
          <cell r="Y10546">
            <v>3</v>
          </cell>
          <cell r="AA10546" t="b">
            <v>1</v>
          </cell>
        </row>
        <row r="10547">
          <cell r="R10547">
            <v>4</v>
          </cell>
          <cell r="Y10547">
            <v>3</v>
          </cell>
          <cell r="AA10547" t="b">
            <v>1</v>
          </cell>
        </row>
        <row r="10548">
          <cell r="R10548">
            <v>2</v>
          </cell>
          <cell r="Y10548">
            <v>2</v>
          </cell>
          <cell r="AA10548" t="b">
            <v>1</v>
          </cell>
        </row>
        <row r="10549">
          <cell r="R10549">
            <v>2</v>
          </cell>
          <cell r="Y10549">
            <v>2</v>
          </cell>
          <cell r="AA10549" t="b">
            <v>1</v>
          </cell>
        </row>
        <row r="10550">
          <cell r="R10550">
            <v>3</v>
          </cell>
          <cell r="Y10550">
            <v>3</v>
          </cell>
          <cell r="AA10550" t="b">
            <v>1</v>
          </cell>
        </row>
        <row r="10551">
          <cell r="R10551">
            <v>2</v>
          </cell>
          <cell r="Y10551">
            <v>2</v>
          </cell>
          <cell r="AA10551" t="b">
            <v>1</v>
          </cell>
        </row>
        <row r="10552">
          <cell r="R10552">
            <v>2</v>
          </cell>
          <cell r="Y10552">
            <v>2</v>
          </cell>
          <cell r="AA10552" t="b">
            <v>1</v>
          </cell>
        </row>
        <row r="10553">
          <cell r="R10553">
            <v>2</v>
          </cell>
          <cell r="Y10553">
            <v>3</v>
          </cell>
          <cell r="AA10553" t="b">
            <v>1</v>
          </cell>
        </row>
        <row r="10554">
          <cell r="R10554">
            <v>2</v>
          </cell>
          <cell r="Y10554">
            <v>2</v>
          </cell>
          <cell r="AA10554" t="b">
            <v>1</v>
          </cell>
        </row>
        <row r="10555">
          <cell r="R10555">
            <v>3</v>
          </cell>
          <cell r="Y10555">
            <v>2</v>
          </cell>
          <cell r="AA10555" t="b">
            <v>1</v>
          </cell>
        </row>
        <row r="10556">
          <cell r="R10556">
            <v>2</v>
          </cell>
          <cell r="Y10556" t="e">
            <v>#N/A</v>
          </cell>
          <cell r="AA10556" t="b">
            <v>1</v>
          </cell>
        </row>
        <row r="10557">
          <cell r="R10557">
            <v>2</v>
          </cell>
          <cell r="Y10557">
            <v>2</v>
          </cell>
          <cell r="AA10557" t="b">
            <v>1</v>
          </cell>
        </row>
        <row r="10558">
          <cell r="R10558">
            <v>2</v>
          </cell>
          <cell r="Y10558">
            <v>3</v>
          </cell>
          <cell r="AA10558" t="b">
            <v>1</v>
          </cell>
        </row>
        <row r="10559">
          <cell r="R10559">
            <v>2</v>
          </cell>
          <cell r="Y10559">
            <v>3</v>
          </cell>
          <cell r="AA10559" t="b">
            <v>1</v>
          </cell>
        </row>
        <row r="10560">
          <cell r="R10560">
            <v>3</v>
          </cell>
          <cell r="Y10560" t="e">
            <v>#N/A</v>
          </cell>
          <cell r="AA10560" t="b">
            <v>1</v>
          </cell>
        </row>
        <row r="10561">
          <cell r="R10561">
            <v>3</v>
          </cell>
          <cell r="Y10561">
            <v>3</v>
          </cell>
          <cell r="AA10561" t="b">
            <v>1</v>
          </cell>
        </row>
        <row r="10562">
          <cell r="R10562">
            <v>2</v>
          </cell>
          <cell r="Y10562" t="str">
            <v/>
          </cell>
          <cell r="AA10562" t="b">
            <v>1</v>
          </cell>
        </row>
        <row r="10563">
          <cell r="R10563">
            <v>2</v>
          </cell>
          <cell r="Y10563" t="str">
            <v/>
          </cell>
          <cell r="AA10563" t="b">
            <v>1</v>
          </cell>
        </row>
        <row r="10564">
          <cell r="R10564">
            <v>2</v>
          </cell>
          <cell r="Y10564">
            <v>3</v>
          </cell>
          <cell r="AA10564" t="b">
            <v>1</v>
          </cell>
        </row>
        <row r="10565">
          <cell r="R10565">
            <v>2</v>
          </cell>
          <cell r="Y10565" t="e">
            <v>#N/A</v>
          </cell>
          <cell r="AA10565" t="b">
            <v>1</v>
          </cell>
        </row>
        <row r="10566">
          <cell r="R10566">
            <v>3</v>
          </cell>
          <cell r="Y10566">
            <v>3</v>
          </cell>
          <cell r="AA10566" t="b">
            <v>1</v>
          </cell>
        </row>
        <row r="10567">
          <cell r="R10567">
            <v>3</v>
          </cell>
          <cell r="Y10567">
            <v>2</v>
          </cell>
          <cell r="AA10567" t="b">
            <v>1</v>
          </cell>
        </row>
        <row r="10568">
          <cell r="R10568">
            <v>2</v>
          </cell>
          <cell r="Y10568" t="e">
            <v>#N/A</v>
          </cell>
          <cell r="AA10568" t="b">
            <v>1</v>
          </cell>
        </row>
        <row r="10569">
          <cell r="R10569">
            <v>2</v>
          </cell>
          <cell r="Y10569">
            <v>3</v>
          </cell>
          <cell r="AA10569" t="b">
            <v>1</v>
          </cell>
        </row>
        <row r="10570">
          <cell r="R10570">
            <v>3</v>
          </cell>
          <cell r="Y10570">
            <v>2</v>
          </cell>
          <cell r="AA10570" t="b">
            <v>1</v>
          </cell>
        </row>
        <row r="10571">
          <cell r="R10571">
            <v>3</v>
          </cell>
          <cell r="Y10571">
            <v>2</v>
          </cell>
          <cell r="AA10571" t="b">
            <v>1</v>
          </cell>
        </row>
        <row r="10572">
          <cell r="R10572">
            <v>1</v>
          </cell>
          <cell r="Y10572">
            <v>1</v>
          </cell>
          <cell r="AA10572" t="b">
            <v>1</v>
          </cell>
        </row>
        <row r="10573">
          <cell r="R10573">
            <v>2</v>
          </cell>
          <cell r="Y10573">
            <v>2</v>
          </cell>
          <cell r="AA10573" t="b">
            <v>1</v>
          </cell>
        </row>
        <row r="10574">
          <cell r="R10574">
            <v>1</v>
          </cell>
          <cell r="Y10574" t="e">
            <v>#N/A</v>
          </cell>
          <cell r="AA10574" t="b">
            <v>1</v>
          </cell>
        </row>
        <row r="10575">
          <cell r="R10575">
            <v>2</v>
          </cell>
          <cell r="Y10575" t="e">
            <v>#N/A</v>
          </cell>
          <cell r="AA10575" t="b">
            <v>1</v>
          </cell>
        </row>
        <row r="10576">
          <cell r="R10576">
            <v>1</v>
          </cell>
          <cell r="Y10576" t="str">
            <v/>
          </cell>
          <cell r="AA10576" t="b">
            <v>1</v>
          </cell>
        </row>
        <row r="10577">
          <cell r="R10577">
            <v>3</v>
          </cell>
          <cell r="Y10577">
            <v>2</v>
          </cell>
          <cell r="AA10577" t="b">
            <v>1</v>
          </cell>
        </row>
        <row r="10578">
          <cell r="R10578">
            <v>3</v>
          </cell>
          <cell r="Y10578">
            <v>3</v>
          </cell>
          <cell r="AA10578" t="b">
            <v>1</v>
          </cell>
        </row>
        <row r="10579">
          <cell r="R10579">
            <v>2</v>
          </cell>
          <cell r="Y10579">
            <v>2</v>
          </cell>
          <cell r="AA10579" t="b">
            <v>1</v>
          </cell>
        </row>
        <row r="10580">
          <cell r="R10580">
            <v>2</v>
          </cell>
          <cell r="Y10580">
            <v>1</v>
          </cell>
          <cell r="AA10580" t="b">
            <v>1</v>
          </cell>
        </row>
        <row r="10581">
          <cell r="R10581">
            <v>2</v>
          </cell>
          <cell r="Y10581">
            <v>2</v>
          </cell>
          <cell r="AA10581" t="b">
            <v>1</v>
          </cell>
        </row>
        <row r="10582">
          <cell r="R10582">
            <v>2</v>
          </cell>
          <cell r="Y10582">
            <v>2</v>
          </cell>
          <cell r="AA10582" t="b">
            <v>1</v>
          </cell>
        </row>
        <row r="10583">
          <cell r="R10583">
            <v>2</v>
          </cell>
          <cell r="Y10583">
            <v>2</v>
          </cell>
          <cell r="AA10583" t="b">
            <v>1</v>
          </cell>
        </row>
        <row r="10584">
          <cell r="R10584">
            <v>3</v>
          </cell>
          <cell r="Y10584">
            <v>3</v>
          </cell>
          <cell r="AA10584" t="b">
            <v>1</v>
          </cell>
        </row>
        <row r="10585">
          <cell r="R10585">
            <v>2</v>
          </cell>
          <cell r="Y10585">
            <v>1</v>
          </cell>
          <cell r="AA10585" t="b">
            <v>1</v>
          </cell>
        </row>
        <row r="10586">
          <cell r="R10586">
            <v>2</v>
          </cell>
          <cell r="Y10586">
            <v>3</v>
          </cell>
          <cell r="AA10586" t="b">
            <v>1</v>
          </cell>
        </row>
        <row r="10587">
          <cell r="R10587">
            <v>3</v>
          </cell>
          <cell r="Y10587">
            <v>2</v>
          </cell>
          <cell r="AA10587" t="b">
            <v>1</v>
          </cell>
        </row>
        <row r="10588">
          <cell r="R10588">
            <v>2</v>
          </cell>
          <cell r="Y10588">
            <v>2</v>
          </cell>
          <cell r="AA10588" t="b">
            <v>1</v>
          </cell>
        </row>
        <row r="10589">
          <cell r="R10589">
            <v>2</v>
          </cell>
          <cell r="Y10589">
            <v>2</v>
          </cell>
          <cell r="AA10589" t="b">
            <v>1</v>
          </cell>
        </row>
        <row r="10590">
          <cell r="R10590">
            <v>2</v>
          </cell>
          <cell r="Y10590" t="e">
            <v>#N/A</v>
          </cell>
          <cell r="AA10590" t="b">
            <v>1</v>
          </cell>
        </row>
        <row r="10591">
          <cell r="R10591">
            <v>2</v>
          </cell>
          <cell r="Y10591" t="e">
            <v>#N/A</v>
          </cell>
          <cell r="AA10591" t="b">
            <v>1</v>
          </cell>
        </row>
        <row r="10592">
          <cell r="R10592">
            <v>3</v>
          </cell>
          <cell r="Y10592">
            <v>3</v>
          </cell>
          <cell r="AA10592" t="b">
            <v>1</v>
          </cell>
        </row>
        <row r="10593">
          <cell r="R10593">
            <v>2</v>
          </cell>
          <cell r="Y10593" t="str">
            <v/>
          </cell>
          <cell r="AA10593" t="b">
            <v>1</v>
          </cell>
        </row>
        <row r="10594">
          <cell r="R10594">
            <v>2</v>
          </cell>
          <cell r="Y10594" t="e">
            <v>#N/A</v>
          </cell>
          <cell r="AA10594" t="b">
            <v>1</v>
          </cell>
        </row>
        <row r="10595">
          <cell r="R10595">
            <v>1</v>
          </cell>
          <cell r="Y10595">
            <v>2</v>
          </cell>
          <cell r="AA10595" t="b">
            <v>1</v>
          </cell>
        </row>
        <row r="10596">
          <cell r="R10596">
            <v>1</v>
          </cell>
          <cell r="Y10596">
            <v>2</v>
          </cell>
          <cell r="AA10596" t="b">
            <v>1</v>
          </cell>
        </row>
        <row r="10597">
          <cell r="R10597">
            <v>2</v>
          </cell>
          <cell r="Y10597" t="e">
            <v>#N/A</v>
          </cell>
          <cell r="AA10597" t="b">
            <v>1</v>
          </cell>
        </row>
        <row r="10598">
          <cell r="R10598">
            <v>2</v>
          </cell>
          <cell r="Y10598" t="e">
            <v>#N/A</v>
          </cell>
          <cell r="AA10598" t="b">
            <v>1</v>
          </cell>
        </row>
        <row r="10599">
          <cell r="R10599">
            <v>2</v>
          </cell>
          <cell r="Y10599" t="e">
            <v>#N/A</v>
          </cell>
          <cell r="AA10599" t="b">
            <v>1</v>
          </cell>
        </row>
        <row r="10600">
          <cell r="R10600">
            <v>1</v>
          </cell>
          <cell r="Y10600" t="e">
            <v>#N/A</v>
          </cell>
          <cell r="AA10600" t="b">
            <v>1</v>
          </cell>
        </row>
        <row r="10601">
          <cell r="R10601">
            <v>1</v>
          </cell>
          <cell r="Y10601" t="e">
            <v>#N/A</v>
          </cell>
          <cell r="AA10601" t="b">
            <v>1</v>
          </cell>
        </row>
        <row r="10602">
          <cell r="R10602">
            <v>2</v>
          </cell>
          <cell r="Y10602">
            <v>3</v>
          </cell>
          <cell r="AA10602" t="b">
            <v>1</v>
          </cell>
        </row>
        <row r="10603">
          <cell r="R10603">
            <v>3</v>
          </cell>
          <cell r="Y10603" t="e">
            <v>#N/A</v>
          </cell>
          <cell r="AA10603" t="b">
            <v>1</v>
          </cell>
        </row>
        <row r="10604">
          <cell r="R10604">
            <v>2</v>
          </cell>
          <cell r="Y10604">
            <v>3</v>
          </cell>
          <cell r="AA10604" t="b">
            <v>1</v>
          </cell>
        </row>
        <row r="10605">
          <cell r="R10605">
            <v>3</v>
          </cell>
          <cell r="Y10605">
            <v>3</v>
          </cell>
          <cell r="AA10605" t="b">
            <v>1</v>
          </cell>
        </row>
        <row r="10606">
          <cell r="R10606">
            <v>3</v>
          </cell>
          <cell r="Y10606">
            <v>1</v>
          </cell>
          <cell r="AA10606" t="b">
            <v>1</v>
          </cell>
        </row>
        <row r="10607">
          <cell r="R10607">
            <v>2</v>
          </cell>
          <cell r="Y10607" t="e">
            <v>#N/A</v>
          </cell>
          <cell r="AA10607" t="b">
            <v>1</v>
          </cell>
        </row>
        <row r="10608">
          <cell r="R10608">
            <v>1</v>
          </cell>
          <cell r="Y10608">
            <v>1</v>
          </cell>
          <cell r="AA10608" t="b">
            <v>1</v>
          </cell>
        </row>
        <row r="10609">
          <cell r="R10609">
            <v>2</v>
          </cell>
          <cell r="Y10609" t="e">
            <v>#N/A</v>
          </cell>
          <cell r="AA10609" t="b">
            <v>1</v>
          </cell>
        </row>
        <row r="10610">
          <cell r="R10610">
            <v>2</v>
          </cell>
          <cell r="Y10610">
            <v>2</v>
          </cell>
          <cell r="AA10610" t="b">
            <v>1</v>
          </cell>
        </row>
        <row r="10611">
          <cell r="R10611">
            <v>4</v>
          </cell>
          <cell r="Y10611">
            <v>2</v>
          </cell>
          <cell r="AA10611" t="b">
            <v>1</v>
          </cell>
        </row>
        <row r="10612">
          <cell r="R10612">
            <v>2</v>
          </cell>
          <cell r="Y10612">
            <v>2</v>
          </cell>
          <cell r="AA10612" t="b">
            <v>1</v>
          </cell>
        </row>
        <row r="10613">
          <cell r="R10613">
            <v>1</v>
          </cell>
          <cell r="Y10613">
            <v>1</v>
          </cell>
          <cell r="AA10613" t="b">
            <v>1</v>
          </cell>
        </row>
        <row r="10614">
          <cell r="R10614">
            <v>1</v>
          </cell>
          <cell r="Y10614">
            <v>2</v>
          </cell>
          <cell r="AA10614" t="b">
            <v>1</v>
          </cell>
        </row>
        <row r="10615">
          <cell r="R10615">
            <v>2</v>
          </cell>
          <cell r="Y10615" t="e">
            <v>#N/A</v>
          </cell>
          <cell r="AA10615" t="b">
            <v>1</v>
          </cell>
        </row>
        <row r="10616">
          <cell r="R10616">
            <v>1</v>
          </cell>
          <cell r="Y10616">
            <v>1</v>
          </cell>
          <cell r="AA10616" t="b">
            <v>1</v>
          </cell>
        </row>
        <row r="10617">
          <cell r="R10617">
            <v>1</v>
          </cell>
          <cell r="Y10617" t="e">
            <v>#N/A</v>
          </cell>
          <cell r="AA10617" t="b">
            <v>1</v>
          </cell>
        </row>
        <row r="10618">
          <cell r="R10618">
            <v>2</v>
          </cell>
          <cell r="Y10618">
            <v>2</v>
          </cell>
          <cell r="AA10618" t="b">
            <v>1</v>
          </cell>
        </row>
        <row r="10619">
          <cell r="R10619">
            <v>3</v>
          </cell>
          <cell r="Y10619">
            <v>3</v>
          </cell>
          <cell r="AA10619" t="b">
            <v>1</v>
          </cell>
        </row>
        <row r="10620">
          <cell r="R10620">
            <v>2</v>
          </cell>
          <cell r="Y10620">
            <v>3</v>
          </cell>
          <cell r="AA10620" t="b">
            <v>1</v>
          </cell>
        </row>
        <row r="10621">
          <cell r="R10621">
            <v>3</v>
          </cell>
          <cell r="Y10621">
            <v>3</v>
          </cell>
          <cell r="AA10621" t="b">
            <v>1</v>
          </cell>
        </row>
        <row r="10622">
          <cell r="R10622">
            <v>2</v>
          </cell>
          <cell r="Y10622" t="e">
            <v>#N/A</v>
          </cell>
          <cell r="AA10622" t="b">
            <v>1</v>
          </cell>
        </row>
        <row r="10623">
          <cell r="R10623">
            <v>3</v>
          </cell>
          <cell r="Y10623">
            <v>3</v>
          </cell>
          <cell r="AA10623" t="b">
            <v>1</v>
          </cell>
        </row>
        <row r="10624">
          <cell r="R10624">
            <v>2</v>
          </cell>
          <cell r="Y10624" t="e">
            <v>#N/A</v>
          </cell>
          <cell r="AA10624" t="b">
            <v>1</v>
          </cell>
        </row>
        <row r="10625">
          <cell r="R10625">
            <v>1</v>
          </cell>
          <cell r="Y10625">
            <v>2</v>
          </cell>
          <cell r="AA10625" t="b">
            <v>1</v>
          </cell>
        </row>
        <row r="10626">
          <cell r="R10626">
            <v>3</v>
          </cell>
          <cell r="Y10626" t="e">
            <v>#N/A</v>
          </cell>
          <cell r="AA10626" t="b">
            <v>1</v>
          </cell>
        </row>
        <row r="10627">
          <cell r="R10627">
            <v>2</v>
          </cell>
          <cell r="Y10627">
            <v>1</v>
          </cell>
          <cell r="AA10627" t="b">
            <v>1</v>
          </cell>
        </row>
        <row r="10628">
          <cell r="R10628">
            <v>3</v>
          </cell>
          <cell r="Y10628">
            <v>2</v>
          </cell>
          <cell r="AA10628" t="b">
            <v>1</v>
          </cell>
        </row>
        <row r="10629">
          <cell r="R10629">
            <v>2</v>
          </cell>
          <cell r="Y10629" t="e">
            <v>#N/A</v>
          </cell>
          <cell r="AA10629" t="b">
            <v>1</v>
          </cell>
        </row>
        <row r="10630">
          <cell r="R10630">
            <v>2</v>
          </cell>
          <cell r="Y10630">
            <v>2</v>
          </cell>
          <cell r="AA10630" t="b">
            <v>1</v>
          </cell>
        </row>
        <row r="10631">
          <cell r="R10631">
            <v>2</v>
          </cell>
          <cell r="Y10631">
            <v>2</v>
          </cell>
          <cell r="AA10631" t="b">
            <v>1</v>
          </cell>
        </row>
        <row r="10632">
          <cell r="R10632">
            <v>3</v>
          </cell>
          <cell r="Y10632">
            <v>2</v>
          </cell>
          <cell r="AA10632" t="b">
            <v>1</v>
          </cell>
        </row>
        <row r="10633">
          <cell r="R10633">
            <v>2</v>
          </cell>
          <cell r="Y10633">
            <v>2</v>
          </cell>
          <cell r="AA10633" t="b">
            <v>1</v>
          </cell>
        </row>
        <row r="10634">
          <cell r="R10634">
            <v>2</v>
          </cell>
          <cell r="Y10634">
            <v>1</v>
          </cell>
          <cell r="AA10634" t="b">
            <v>1</v>
          </cell>
        </row>
        <row r="10635">
          <cell r="R10635">
            <v>1</v>
          </cell>
          <cell r="Y10635">
            <v>1</v>
          </cell>
          <cell r="AA10635" t="b">
            <v>1</v>
          </cell>
        </row>
        <row r="10636">
          <cell r="R10636">
            <v>3</v>
          </cell>
          <cell r="Y10636">
            <v>3</v>
          </cell>
          <cell r="AA10636" t="b">
            <v>1</v>
          </cell>
        </row>
        <row r="10637">
          <cell r="R10637">
            <v>1</v>
          </cell>
          <cell r="Y10637">
            <v>2</v>
          </cell>
          <cell r="AA10637" t="b">
            <v>1</v>
          </cell>
        </row>
        <row r="10638">
          <cell r="R10638">
            <v>3</v>
          </cell>
          <cell r="Y10638">
            <v>2</v>
          </cell>
          <cell r="AA10638" t="b">
            <v>1</v>
          </cell>
        </row>
        <row r="10639">
          <cell r="R10639">
            <v>3</v>
          </cell>
          <cell r="Y10639">
            <v>2</v>
          </cell>
          <cell r="AA10639" t="b">
            <v>1</v>
          </cell>
        </row>
        <row r="10640">
          <cell r="R10640">
            <v>2</v>
          </cell>
          <cell r="Y10640" t="str">
            <v/>
          </cell>
          <cell r="AA10640" t="b">
            <v>1</v>
          </cell>
        </row>
        <row r="10641">
          <cell r="R10641">
            <v>2</v>
          </cell>
          <cell r="Y10641" t="e">
            <v>#N/A</v>
          </cell>
          <cell r="AA10641" t="b">
            <v>1</v>
          </cell>
        </row>
        <row r="10642">
          <cell r="R10642">
            <v>2</v>
          </cell>
          <cell r="Y10642" t="e">
            <v>#N/A</v>
          </cell>
          <cell r="AA10642" t="b">
            <v>1</v>
          </cell>
        </row>
        <row r="10643">
          <cell r="R10643">
            <v>3</v>
          </cell>
          <cell r="Y10643">
            <v>2</v>
          </cell>
          <cell r="AA10643" t="b">
            <v>1</v>
          </cell>
        </row>
        <row r="10644">
          <cell r="R10644">
            <v>3</v>
          </cell>
          <cell r="Y10644" t="e">
            <v>#N/A</v>
          </cell>
          <cell r="AA10644" t="b">
            <v>1</v>
          </cell>
        </row>
        <row r="10645">
          <cell r="R10645">
            <v>2</v>
          </cell>
          <cell r="Y10645">
            <v>2</v>
          </cell>
          <cell r="AA10645" t="b">
            <v>1</v>
          </cell>
        </row>
        <row r="10646">
          <cell r="R10646">
            <v>2</v>
          </cell>
          <cell r="Y10646">
            <v>2</v>
          </cell>
          <cell r="AA10646" t="b">
            <v>1</v>
          </cell>
        </row>
        <row r="10647">
          <cell r="R10647">
            <v>3</v>
          </cell>
          <cell r="Y10647">
            <v>2</v>
          </cell>
          <cell r="AA10647" t="b">
            <v>1</v>
          </cell>
        </row>
        <row r="10648">
          <cell r="R10648">
            <v>2</v>
          </cell>
          <cell r="Y10648">
            <v>2</v>
          </cell>
          <cell r="AA10648" t="b">
            <v>1</v>
          </cell>
        </row>
        <row r="10649">
          <cell r="R10649">
            <v>2</v>
          </cell>
          <cell r="Y10649">
            <v>2</v>
          </cell>
          <cell r="AA10649" t="b">
            <v>1</v>
          </cell>
        </row>
        <row r="10650">
          <cell r="R10650">
            <v>3</v>
          </cell>
          <cell r="Y10650">
            <v>2</v>
          </cell>
          <cell r="AA10650" t="b">
            <v>1</v>
          </cell>
        </row>
        <row r="10651">
          <cell r="R10651">
            <v>1</v>
          </cell>
          <cell r="Y10651">
            <v>2</v>
          </cell>
          <cell r="AA10651" t="b">
            <v>1</v>
          </cell>
        </row>
        <row r="10652">
          <cell r="R10652">
            <v>1</v>
          </cell>
          <cell r="Y10652">
            <v>2</v>
          </cell>
          <cell r="AA10652" t="b">
            <v>1</v>
          </cell>
        </row>
        <row r="10653">
          <cell r="R10653">
            <v>2</v>
          </cell>
          <cell r="Y10653">
            <v>2</v>
          </cell>
          <cell r="AA10653" t="b">
            <v>1</v>
          </cell>
        </row>
        <row r="10654">
          <cell r="R10654">
            <v>4</v>
          </cell>
          <cell r="Y10654">
            <v>3</v>
          </cell>
          <cell r="AA10654" t="b">
            <v>1</v>
          </cell>
        </row>
        <row r="10655">
          <cell r="R10655">
            <v>2</v>
          </cell>
          <cell r="Y10655" t="e">
            <v>#N/A</v>
          </cell>
          <cell r="AA10655" t="b">
            <v>1</v>
          </cell>
        </row>
        <row r="10656">
          <cell r="R10656">
            <v>2</v>
          </cell>
          <cell r="Y10656">
            <v>1</v>
          </cell>
          <cell r="AA10656" t="b">
            <v>1</v>
          </cell>
        </row>
        <row r="10657">
          <cell r="R10657">
            <v>1</v>
          </cell>
          <cell r="Y10657" t="e">
            <v>#N/A</v>
          </cell>
          <cell r="AA10657" t="b">
            <v>1</v>
          </cell>
        </row>
        <row r="10658">
          <cell r="R10658">
            <v>1</v>
          </cell>
          <cell r="Y10658">
            <v>2</v>
          </cell>
          <cell r="AA10658" t="b">
            <v>1</v>
          </cell>
        </row>
        <row r="10659">
          <cell r="R10659">
            <v>1</v>
          </cell>
          <cell r="Y10659" t="e">
            <v>#N/A</v>
          </cell>
          <cell r="AA10659" t="b">
            <v>1</v>
          </cell>
        </row>
        <row r="10660">
          <cell r="R10660">
            <v>2</v>
          </cell>
          <cell r="Y10660">
            <v>2</v>
          </cell>
          <cell r="AA10660" t="b">
            <v>1</v>
          </cell>
        </row>
        <row r="10661">
          <cell r="R10661">
            <v>3</v>
          </cell>
          <cell r="Y10661">
            <v>3</v>
          </cell>
          <cell r="AA10661" t="b">
            <v>1</v>
          </cell>
        </row>
        <row r="10662">
          <cell r="R10662">
            <v>3</v>
          </cell>
          <cell r="Y10662">
            <v>2</v>
          </cell>
          <cell r="AA10662" t="b">
            <v>1</v>
          </cell>
        </row>
        <row r="10663">
          <cell r="R10663">
            <v>2</v>
          </cell>
          <cell r="Y10663" t="e">
            <v>#N/A</v>
          </cell>
          <cell r="AA10663" t="b">
            <v>1</v>
          </cell>
        </row>
        <row r="10664">
          <cell r="R10664">
            <v>2</v>
          </cell>
          <cell r="Y10664">
            <v>2</v>
          </cell>
          <cell r="AA10664" t="b">
            <v>1</v>
          </cell>
        </row>
        <row r="10665">
          <cell r="R10665">
            <v>2</v>
          </cell>
          <cell r="Y10665">
            <v>2</v>
          </cell>
          <cell r="AA10665" t="b">
            <v>1</v>
          </cell>
        </row>
        <row r="10666">
          <cell r="R10666">
            <v>1</v>
          </cell>
          <cell r="Y10666">
            <v>2</v>
          </cell>
          <cell r="AA10666" t="b">
            <v>1</v>
          </cell>
        </row>
        <row r="10667">
          <cell r="R10667">
            <v>2</v>
          </cell>
          <cell r="Y10667" t="e">
            <v>#N/A</v>
          </cell>
          <cell r="AA10667" t="b">
            <v>1</v>
          </cell>
        </row>
        <row r="10668">
          <cell r="R10668">
            <v>3</v>
          </cell>
          <cell r="Y10668">
            <v>3</v>
          </cell>
          <cell r="AA10668" t="b">
            <v>1</v>
          </cell>
        </row>
        <row r="10669">
          <cell r="R10669">
            <v>1</v>
          </cell>
          <cell r="Y10669">
            <v>2</v>
          </cell>
          <cell r="AA10669" t="b">
            <v>1</v>
          </cell>
        </row>
        <row r="10670">
          <cell r="R10670">
            <v>3</v>
          </cell>
          <cell r="Y10670">
            <v>2</v>
          </cell>
          <cell r="AA10670" t="b">
            <v>1</v>
          </cell>
        </row>
        <row r="10671">
          <cell r="R10671">
            <v>2</v>
          </cell>
          <cell r="Y10671">
            <v>2</v>
          </cell>
          <cell r="AA10671" t="b">
            <v>1</v>
          </cell>
        </row>
        <row r="10672">
          <cell r="R10672">
            <v>2</v>
          </cell>
          <cell r="Y10672">
            <v>2</v>
          </cell>
          <cell r="AA10672" t="b">
            <v>1</v>
          </cell>
        </row>
        <row r="10673">
          <cell r="R10673">
            <v>2</v>
          </cell>
          <cell r="Y10673" t="e">
            <v>#N/A</v>
          </cell>
          <cell r="AA10673" t="b">
            <v>1</v>
          </cell>
        </row>
        <row r="10674">
          <cell r="R10674">
            <v>2</v>
          </cell>
          <cell r="Y10674">
            <v>2</v>
          </cell>
          <cell r="AA10674" t="b">
            <v>1</v>
          </cell>
        </row>
        <row r="10675">
          <cell r="R10675">
            <v>1</v>
          </cell>
          <cell r="Y10675">
            <v>2</v>
          </cell>
          <cell r="AA10675" t="b">
            <v>1</v>
          </cell>
        </row>
        <row r="10676">
          <cell r="R10676">
            <v>3</v>
          </cell>
          <cell r="Y10676">
            <v>3</v>
          </cell>
          <cell r="AA10676" t="b">
            <v>1</v>
          </cell>
        </row>
        <row r="10677">
          <cell r="R10677">
            <v>2</v>
          </cell>
          <cell r="Y10677">
            <v>1</v>
          </cell>
          <cell r="AA10677" t="b">
            <v>1</v>
          </cell>
        </row>
        <row r="10678">
          <cell r="R10678">
            <v>2</v>
          </cell>
          <cell r="Y10678" t="e">
            <v>#N/A</v>
          </cell>
          <cell r="AA10678" t="b">
            <v>1</v>
          </cell>
        </row>
        <row r="10679">
          <cell r="R10679">
            <v>2</v>
          </cell>
          <cell r="Y10679">
            <v>2</v>
          </cell>
          <cell r="AA10679" t="b">
            <v>1</v>
          </cell>
        </row>
        <row r="10680">
          <cell r="R10680">
            <v>2</v>
          </cell>
          <cell r="Y10680" t="e">
            <v>#N/A</v>
          </cell>
          <cell r="AA10680" t="b">
            <v>1</v>
          </cell>
        </row>
        <row r="10681">
          <cell r="R10681">
            <v>3</v>
          </cell>
          <cell r="Y10681">
            <v>2</v>
          </cell>
          <cell r="AA10681" t="b">
            <v>1</v>
          </cell>
        </row>
        <row r="10682">
          <cell r="R10682">
            <v>3</v>
          </cell>
          <cell r="Y10682">
            <v>2</v>
          </cell>
          <cell r="AA10682" t="b">
            <v>1</v>
          </cell>
        </row>
        <row r="10683">
          <cell r="R10683">
            <v>2</v>
          </cell>
          <cell r="Y10683">
            <v>2</v>
          </cell>
          <cell r="AA10683" t="b">
            <v>1</v>
          </cell>
        </row>
        <row r="10684">
          <cell r="R10684">
            <v>2</v>
          </cell>
          <cell r="Y10684">
            <v>1</v>
          </cell>
          <cell r="AA10684" t="b">
            <v>1</v>
          </cell>
        </row>
        <row r="10685">
          <cell r="R10685">
            <v>2</v>
          </cell>
          <cell r="Y10685">
            <v>2</v>
          </cell>
          <cell r="AA10685" t="b">
            <v>1</v>
          </cell>
        </row>
        <row r="10686">
          <cell r="R10686">
            <v>3</v>
          </cell>
          <cell r="Y10686">
            <v>3</v>
          </cell>
          <cell r="AA10686" t="b">
            <v>1</v>
          </cell>
        </row>
        <row r="10687">
          <cell r="R10687">
            <v>2</v>
          </cell>
          <cell r="Y10687">
            <v>2</v>
          </cell>
          <cell r="AA10687" t="b">
            <v>1</v>
          </cell>
        </row>
        <row r="10688">
          <cell r="R10688">
            <v>2</v>
          </cell>
          <cell r="Y10688">
            <v>3</v>
          </cell>
          <cell r="AA10688" t="b">
            <v>1</v>
          </cell>
        </row>
        <row r="10689">
          <cell r="R10689">
            <v>2</v>
          </cell>
          <cell r="Y10689">
            <v>1</v>
          </cell>
          <cell r="AA10689" t="b">
            <v>1</v>
          </cell>
        </row>
        <row r="10690">
          <cell r="R10690">
            <v>3</v>
          </cell>
          <cell r="Y10690">
            <v>2</v>
          </cell>
          <cell r="AA10690" t="b">
            <v>1</v>
          </cell>
        </row>
        <row r="10691">
          <cell r="R10691">
            <v>2</v>
          </cell>
          <cell r="Y10691">
            <v>2</v>
          </cell>
          <cell r="AA10691" t="b">
            <v>1</v>
          </cell>
        </row>
        <row r="10692">
          <cell r="R10692">
            <v>1</v>
          </cell>
          <cell r="Y10692">
            <v>3</v>
          </cell>
          <cell r="AA10692" t="b">
            <v>1</v>
          </cell>
        </row>
        <row r="10693">
          <cell r="R10693">
            <v>3</v>
          </cell>
          <cell r="Y10693" t="str">
            <v/>
          </cell>
          <cell r="AA10693" t="b">
            <v>1</v>
          </cell>
        </row>
        <row r="10694">
          <cell r="R10694">
            <v>4</v>
          </cell>
          <cell r="Y10694">
            <v>3</v>
          </cell>
          <cell r="AA10694" t="b">
            <v>1</v>
          </cell>
        </row>
        <row r="10695">
          <cell r="R10695">
            <v>1</v>
          </cell>
          <cell r="Y10695">
            <v>2</v>
          </cell>
          <cell r="AA10695" t="b">
            <v>1</v>
          </cell>
        </row>
        <row r="10696">
          <cell r="R10696">
            <v>1</v>
          </cell>
          <cell r="Y10696" t="e">
            <v>#N/A</v>
          </cell>
          <cell r="AA10696" t="b">
            <v>1</v>
          </cell>
        </row>
        <row r="10697">
          <cell r="R10697">
            <v>3</v>
          </cell>
          <cell r="Y10697">
            <v>1</v>
          </cell>
          <cell r="AA10697" t="b">
            <v>1</v>
          </cell>
        </row>
        <row r="10698">
          <cell r="R10698">
            <v>2</v>
          </cell>
          <cell r="Y10698">
            <v>2</v>
          </cell>
          <cell r="AA10698" t="b">
            <v>1</v>
          </cell>
        </row>
        <row r="10699">
          <cell r="R10699">
            <v>2</v>
          </cell>
          <cell r="Y10699">
            <v>2</v>
          </cell>
          <cell r="AA10699" t="b">
            <v>1</v>
          </cell>
        </row>
        <row r="10700">
          <cell r="R10700">
            <v>2</v>
          </cell>
          <cell r="Y10700">
            <v>2</v>
          </cell>
          <cell r="AA10700" t="b">
            <v>1</v>
          </cell>
        </row>
        <row r="10701">
          <cell r="R10701">
            <v>4</v>
          </cell>
          <cell r="Y10701">
            <v>3</v>
          </cell>
          <cell r="AA10701" t="b">
            <v>1</v>
          </cell>
        </row>
        <row r="10702">
          <cell r="R10702">
            <v>3</v>
          </cell>
          <cell r="Y10702">
            <v>3</v>
          </cell>
          <cell r="AA10702" t="b">
            <v>1</v>
          </cell>
        </row>
        <row r="10703">
          <cell r="R10703">
            <v>4</v>
          </cell>
          <cell r="Y10703">
            <v>3</v>
          </cell>
          <cell r="AA10703" t="b">
            <v>1</v>
          </cell>
        </row>
        <row r="10704">
          <cell r="R10704">
            <v>3</v>
          </cell>
          <cell r="Y10704">
            <v>2</v>
          </cell>
          <cell r="AA10704" t="b">
            <v>1</v>
          </cell>
        </row>
        <row r="10705">
          <cell r="R10705">
            <v>2</v>
          </cell>
          <cell r="Y10705">
            <v>3</v>
          </cell>
          <cell r="AA10705" t="b">
            <v>1</v>
          </cell>
        </row>
        <row r="10706">
          <cell r="R10706">
            <v>2</v>
          </cell>
          <cell r="Y10706">
            <v>2</v>
          </cell>
          <cell r="AA10706" t="b">
            <v>1</v>
          </cell>
        </row>
        <row r="10707">
          <cell r="R10707">
            <v>2</v>
          </cell>
          <cell r="Y10707" t="e">
            <v>#N/A</v>
          </cell>
          <cell r="AA10707" t="b">
            <v>1</v>
          </cell>
        </row>
        <row r="10708">
          <cell r="R10708">
            <v>2</v>
          </cell>
          <cell r="Y10708">
            <v>2</v>
          </cell>
          <cell r="AA10708" t="b">
            <v>1</v>
          </cell>
        </row>
        <row r="10709">
          <cell r="R10709">
            <v>2</v>
          </cell>
          <cell r="Y10709">
            <v>2</v>
          </cell>
          <cell r="AA10709" t="b">
            <v>1</v>
          </cell>
        </row>
        <row r="10710">
          <cell r="R10710">
            <v>2</v>
          </cell>
          <cell r="Y10710">
            <v>2</v>
          </cell>
          <cell r="AA10710" t="b">
            <v>1</v>
          </cell>
        </row>
        <row r="10711">
          <cell r="R10711">
            <v>1</v>
          </cell>
          <cell r="Y10711" t="e">
            <v>#N/A</v>
          </cell>
          <cell r="AA10711" t="b">
            <v>1</v>
          </cell>
        </row>
        <row r="10712">
          <cell r="R10712">
            <v>3</v>
          </cell>
          <cell r="Y10712">
            <v>3</v>
          </cell>
          <cell r="AA10712" t="b">
            <v>1</v>
          </cell>
        </row>
        <row r="10713">
          <cell r="R10713">
            <v>1</v>
          </cell>
          <cell r="Y10713" t="e">
            <v>#N/A</v>
          </cell>
          <cell r="AA10713" t="b">
            <v>1</v>
          </cell>
        </row>
        <row r="10714">
          <cell r="R10714">
            <v>2</v>
          </cell>
          <cell r="Y10714">
            <v>1</v>
          </cell>
          <cell r="AA10714" t="b">
            <v>1</v>
          </cell>
        </row>
        <row r="10715">
          <cell r="R10715">
            <v>2</v>
          </cell>
          <cell r="Y10715">
            <v>3</v>
          </cell>
          <cell r="AA10715" t="b">
            <v>1</v>
          </cell>
        </row>
        <row r="10716">
          <cell r="R10716">
            <v>2</v>
          </cell>
          <cell r="Y10716">
            <v>2</v>
          </cell>
          <cell r="AA10716" t="b">
            <v>1</v>
          </cell>
        </row>
        <row r="10717">
          <cell r="R10717">
            <v>2</v>
          </cell>
          <cell r="Y10717">
            <v>2</v>
          </cell>
          <cell r="AA10717" t="b">
            <v>1</v>
          </cell>
        </row>
        <row r="10718">
          <cell r="R10718">
            <v>4</v>
          </cell>
          <cell r="Y10718">
            <v>1</v>
          </cell>
          <cell r="AA10718" t="b">
            <v>1</v>
          </cell>
        </row>
        <row r="10719">
          <cell r="R10719">
            <v>3</v>
          </cell>
          <cell r="Y10719">
            <v>2</v>
          </cell>
          <cell r="AA10719" t="b">
            <v>1</v>
          </cell>
        </row>
        <row r="10720">
          <cell r="R10720">
            <v>1</v>
          </cell>
          <cell r="Y10720">
            <v>2</v>
          </cell>
          <cell r="AA10720" t="b">
            <v>1</v>
          </cell>
        </row>
        <row r="10721">
          <cell r="R10721">
            <v>3</v>
          </cell>
          <cell r="Y10721">
            <v>1</v>
          </cell>
          <cell r="AA10721" t="b">
            <v>1</v>
          </cell>
        </row>
        <row r="10722">
          <cell r="R10722">
            <v>2</v>
          </cell>
          <cell r="Y10722">
            <v>2</v>
          </cell>
          <cell r="AA10722" t="b">
            <v>1</v>
          </cell>
        </row>
        <row r="10723">
          <cell r="R10723">
            <v>2</v>
          </cell>
          <cell r="Y10723">
            <v>2</v>
          </cell>
          <cell r="AA10723" t="b">
            <v>1</v>
          </cell>
        </row>
        <row r="10724">
          <cell r="R10724">
            <v>2</v>
          </cell>
          <cell r="Y10724">
            <v>2</v>
          </cell>
          <cell r="AA10724" t="b">
            <v>1</v>
          </cell>
        </row>
        <row r="10725">
          <cell r="R10725">
            <v>3</v>
          </cell>
          <cell r="Y10725">
            <v>2</v>
          </cell>
          <cell r="AA10725" t="b">
            <v>1</v>
          </cell>
        </row>
        <row r="10726">
          <cell r="R10726">
            <v>2</v>
          </cell>
          <cell r="Y10726">
            <v>2</v>
          </cell>
          <cell r="AA10726" t="b">
            <v>1</v>
          </cell>
        </row>
        <row r="10727">
          <cell r="R10727">
            <v>3</v>
          </cell>
          <cell r="Y10727">
            <v>2</v>
          </cell>
          <cell r="AA10727" t="b">
            <v>1</v>
          </cell>
        </row>
        <row r="10728">
          <cell r="R10728">
            <v>2</v>
          </cell>
          <cell r="Y10728" t="str">
            <v/>
          </cell>
          <cell r="AA10728" t="b">
            <v>1</v>
          </cell>
        </row>
        <row r="10729">
          <cell r="R10729">
            <v>3</v>
          </cell>
          <cell r="Y10729">
            <v>2</v>
          </cell>
          <cell r="AA10729" t="b">
            <v>1</v>
          </cell>
        </row>
        <row r="10730">
          <cell r="R10730">
            <v>2</v>
          </cell>
          <cell r="Y10730">
            <v>2</v>
          </cell>
          <cell r="AA10730" t="b">
            <v>1</v>
          </cell>
        </row>
        <row r="10731">
          <cell r="R10731">
            <v>2</v>
          </cell>
          <cell r="Y10731">
            <v>1</v>
          </cell>
          <cell r="AA10731" t="b">
            <v>1</v>
          </cell>
        </row>
        <row r="10732">
          <cell r="R10732">
            <v>2</v>
          </cell>
          <cell r="Y10732">
            <v>2</v>
          </cell>
          <cell r="AA10732" t="b">
            <v>1</v>
          </cell>
        </row>
        <row r="10733">
          <cell r="R10733">
            <v>1</v>
          </cell>
          <cell r="Y10733">
            <v>2</v>
          </cell>
          <cell r="AA10733" t="b">
            <v>1</v>
          </cell>
        </row>
        <row r="10734">
          <cell r="R10734">
            <v>2</v>
          </cell>
          <cell r="Y10734">
            <v>2</v>
          </cell>
          <cell r="AA10734" t="b">
            <v>1</v>
          </cell>
        </row>
        <row r="10735">
          <cell r="R10735">
            <v>1</v>
          </cell>
          <cell r="Y10735">
            <v>2</v>
          </cell>
          <cell r="AA10735" t="b">
            <v>1</v>
          </cell>
        </row>
        <row r="10736">
          <cell r="R10736">
            <v>3</v>
          </cell>
          <cell r="Y10736">
            <v>2</v>
          </cell>
          <cell r="AA10736" t="b">
            <v>1</v>
          </cell>
        </row>
        <row r="10737">
          <cell r="R10737">
            <v>2</v>
          </cell>
          <cell r="Y10737">
            <v>2</v>
          </cell>
          <cell r="AA10737" t="b">
            <v>1</v>
          </cell>
        </row>
        <row r="10738">
          <cell r="R10738">
            <v>2</v>
          </cell>
          <cell r="Y10738">
            <v>2</v>
          </cell>
          <cell r="AA10738" t="b">
            <v>1</v>
          </cell>
        </row>
        <row r="10739">
          <cell r="R10739">
            <v>2</v>
          </cell>
          <cell r="Y10739">
            <v>1</v>
          </cell>
          <cell r="AA10739" t="b">
            <v>1</v>
          </cell>
        </row>
        <row r="10740">
          <cell r="R10740">
            <v>2</v>
          </cell>
          <cell r="Y10740">
            <v>3</v>
          </cell>
          <cell r="AA10740" t="b">
            <v>1</v>
          </cell>
        </row>
        <row r="10741">
          <cell r="R10741">
            <v>2</v>
          </cell>
          <cell r="Y10741">
            <v>2</v>
          </cell>
          <cell r="AA10741" t="b">
            <v>1</v>
          </cell>
        </row>
        <row r="10742">
          <cell r="R10742">
            <v>3</v>
          </cell>
          <cell r="Y10742">
            <v>2</v>
          </cell>
          <cell r="AA10742" t="b">
            <v>1</v>
          </cell>
        </row>
        <row r="10743">
          <cell r="R10743">
            <v>2</v>
          </cell>
          <cell r="Y10743">
            <v>3</v>
          </cell>
          <cell r="AA10743" t="b">
            <v>1</v>
          </cell>
        </row>
        <row r="10744">
          <cell r="R10744">
            <v>2</v>
          </cell>
          <cell r="Y10744">
            <v>3</v>
          </cell>
          <cell r="AA10744" t="b">
            <v>1</v>
          </cell>
        </row>
        <row r="10745">
          <cell r="R10745">
            <v>1</v>
          </cell>
          <cell r="Y10745" t="e">
            <v>#N/A</v>
          </cell>
          <cell r="AA10745" t="b">
            <v>1</v>
          </cell>
        </row>
        <row r="10746">
          <cell r="R10746">
            <v>2</v>
          </cell>
          <cell r="Y10746">
            <v>2</v>
          </cell>
          <cell r="AA10746" t="b">
            <v>1</v>
          </cell>
        </row>
        <row r="10747">
          <cell r="R10747">
            <v>3</v>
          </cell>
          <cell r="Y10747">
            <v>3</v>
          </cell>
          <cell r="AA10747" t="b">
            <v>1</v>
          </cell>
        </row>
        <row r="10748">
          <cell r="R10748">
            <v>1</v>
          </cell>
          <cell r="Y10748">
            <v>2</v>
          </cell>
          <cell r="AA10748" t="b">
            <v>1</v>
          </cell>
        </row>
        <row r="10749">
          <cell r="R10749">
            <v>3</v>
          </cell>
          <cell r="Y10749">
            <v>1</v>
          </cell>
          <cell r="AA10749" t="b">
            <v>1</v>
          </cell>
        </row>
        <row r="10750">
          <cell r="R10750">
            <v>2</v>
          </cell>
          <cell r="Y10750">
            <v>2</v>
          </cell>
          <cell r="AA10750" t="b">
            <v>1</v>
          </cell>
        </row>
        <row r="10751">
          <cell r="R10751">
            <v>2</v>
          </cell>
          <cell r="Y10751">
            <v>3</v>
          </cell>
          <cell r="AA10751" t="b">
            <v>1</v>
          </cell>
        </row>
        <row r="10752">
          <cell r="R10752">
            <v>2</v>
          </cell>
          <cell r="Y10752">
            <v>2</v>
          </cell>
          <cell r="AA10752" t="b">
            <v>1</v>
          </cell>
        </row>
        <row r="10753">
          <cell r="R10753">
            <v>3</v>
          </cell>
          <cell r="Y10753">
            <v>2</v>
          </cell>
          <cell r="AA10753" t="b">
            <v>1</v>
          </cell>
        </row>
        <row r="10754">
          <cell r="R10754">
            <v>2</v>
          </cell>
          <cell r="Y10754">
            <v>2</v>
          </cell>
          <cell r="AA10754" t="b">
            <v>1</v>
          </cell>
        </row>
        <row r="10755">
          <cell r="R10755">
            <v>2</v>
          </cell>
          <cell r="Y10755" t="e">
            <v>#N/A</v>
          </cell>
          <cell r="AA10755" t="b">
            <v>1</v>
          </cell>
        </row>
        <row r="10756">
          <cell r="R10756">
            <v>2</v>
          </cell>
          <cell r="Y10756">
            <v>2</v>
          </cell>
          <cell r="AA10756" t="b">
            <v>1</v>
          </cell>
        </row>
        <row r="10757">
          <cell r="R10757">
            <v>4</v>
          </cell>
          <cell r="Y10757">
            <v>3</v>
          </cell>
          <cell r="AA10757" t="b">
            <v>1</v>
          </cell>
        </row>
        <row r="10758">
          <cell r="R10758">
            <v>2</v>
          </cell>
          <cell r="Y10758">
            <v>2</v>
          </cell>
          <cell r="AA10758" t="b">
            <v>1</v>
          </cell>
        </row>
        <row r="10759">
          <cell r="R10759">
            <v>2</v>
          </cell>
          <cell r="Y10759">
            <v>2</v>
          </cell>
          <cell r="AA10759" t="b">
            <v>1</v>
          </cell>
        </row>
        <row r="10760">
          <cell r="R10760">
            <v>2</v>
          </cell>
          <cell r="Y10760">
            <v>2</v>
          </cell>
          <cell r="AA10760" t="b">
            <v>1</v>
          </cell>
        </row>
        <row r="10761">
          <cell r="R10761">
            <v>2</v>
          </cell>
          <cell r="Y10761">
            <v>2</v>
          </cell>
          <cell r="AA10761" t="b">
            <v>1</v>
          </cell>
        </row>
        <row r="10762">
          <cell r="R10762">
            <v>2</v>
          </cell>
          <cell r="Y10762">
            <v>2</v>
          </cell>
          <cell r="AA10762" t="b">
            <v>1</v>
          </cell>
        </row>
        <row r="10763">
          <cell r="R10763">
            <v>2</v>
          </cell>
          <cell r="Y10763">
            <v>2</v>
          </cell>
          <cell r="AA10763" t="b">
            <v>1</v>
          </cell>
        </row>
        <row r="10764">
          <cell r="R10764">
            <v>2</v>
          </cell>
          <cell r="Y10764">
            <v>2</v>
          </cell>
          <cell r="AA10764" t="b">
            <v>1</v>
          </cell>
        </row>
        <row r="10765">
          <cell r="R10765">
            <v>3</v>
          </cell>
          <cell r="Y10765">
            <v>1</v>
          </cell>
          <cell r="AA10765" t="b">
            <v>1</v>
          </cell>
        </row>
        <row r="10766">
          <cell r="R10766">
            <v>3</v>
          </cell>
          <cell r="Y10766">
            <v>2</v>
          </cell>
          <cell r="AA10766" t="b">
            <v>1</v>
          </cell>
        </row>
        <row r="10767">
          <cell r="R10767">
            <v>2</v>
          </cell>
          <cell r="Y10767">
            <v>3</v>
          </cell>
          <cell r="AA10767" t="b">
            <v>1</v>
          </cell>
        </row>
        <row r="10768">
          <cell r="R10768">
            <v>2</v>
          </cell>
          <cell r="Y10768">
            <v>2</v>
          </cell>
          <cell r="AA10768" t="b">
            <v>1</v>
          </cell>
        </row>
        <row r="10769">
          <cell r="R10769">
            <v>2</v>
          </cell>
          <cell r="Y10769">
            <v>2</v>
          </cell>
          <cell r="AA10769" t="b">
            <v>1</v>
          </cell>
        </row>
        <row r="10770">
          <cell r="R10770">
            <v>2</v>
          </cell>
          <cell r="Y10770">
            <v>2</v>
          </cell>
          <cell r="AA10770" t="b">
            <v>1</v>
          </cell>
        </row>
        <row r="10771">
          <cell r="R10771">
            <v>2</v>
          </cell>
          <cell r="Y10771">
            <v>2</v>
          </cell>
          <cell r="AA10771" t="b">
            <v>1</v>
          </cell>
        </row>
        <row r="10772">
          <cell r="R10772">
            <v>3</v>
          </cell>
          <cell r="Y10772">
            <v>2</v>
          </cell>
          <cell r="AA10772" t="b">
            <v>1</v>
          </cell>
        </row>
        <row r="10773">
          <cell r="R10773">
            <v>2</v>
          </cell>
          <cell r="Y10773">
            <v>2</v>
          </cell>
          <cell r="AA10773" t="b">
            <v>1</v>
          </cell>
        </row>
        <row r="10774">
          <cell r="R10774">
            <v>2</v>
          </cell>
          <cell r="Y10774">
            <v>2</v>
          </cell>
          <cell r="AA10774" t="b">
            <v>1</v>
          </cell>
        </row>
        <row r="10775">
          <cell r="R10775">
            <v>3</v>
          </cell>
          <cell r="Y10775">
            <v>2</v>
          </cell>
          <cell r="AA10775" t="b">
            <v>1</v>
          </cell>
        </row>
        <row r="10776">
          <cell r="R10776">
            <v>1</v>
          </cell>
          <cell r="Y10776">
            <v>2</v>
          </cell>
          <cell r="AA10776" t="b">
            <v>1</v>
          </cell>
        </row>
        <row r="10777">
          <cell r="R10777">
            <v>3</v>
          </cell>
          <cell r="Y10777">
            <v>2</v>
          </cell>
          <cell r="AA10777" t="b">
            <v>1</v>
          </cell>
        </row>
        <row r="10778">
          <cell r="R10778">
            <v>2</v>
          </cell>
          <cell r="Y10778">
            <v>2</v>
          </cell>
          <cell r="AA10778" t="b">
            <v>1</v>
          </cell>
        </row>
        <row r="10779">
          <cell r="R10779">
            <v>2</v>
          </cell>
          <cell r="Y10779">
            <v>2</v>
          </cell>
          <cell r="AA10779" t="b">
            <v>1</v>
          </cell>
        </row>
        <row r="10780">
          <cell r="R10780">
            <v>3</v>
          </cell>
          <cell r="Y10780">
            <v>3</v>
          </cell>
          <cell r="AA10780" t="b">
            <v>1</v>
          </cell>
        </row>
        <row r="10781">
          <cell r="R10781">
            <v>2</v>
          </cell>
          <cell r="Y10781">
            <v>2</v>
          </cell>
          <cell r="AA10781" t="b">
            <v>1</v>
          </cell>
        </row>
        <row r="10782">
          <cell r="R10782">
            <v>2</v>
          </cell>
          <cell r="Y10782">
            <v>2</v>
          </cell>
          <cell r="AA10782" t="b">
            <v>1</v>
          </cell>
        </row>
        <row r="10783">
          <cell r="R10783">
            <v>2</v>
          </cell>
          <cell r="Y10783">
            <v>2</v>
          </cell>
          <cell r="AA10783" t="b">
            <v>1</v>
          </cell>
        </row>
        <row r="10784">
          <cell r="R10784">
            <v>2</v>
          </cell>
          <cell r="Y10784">
            <v>3</v>
          </cell>
          <cell r="AA10784" t="b">
            <v>1</v>
          </cell>
        </row>
        <row r="10785">
          <cell r="R10785">
            <v>3</v>
          </cell>
          <cell r="Y10785">
            <v>3</v>
          </cell>
          <cell r="AA10785" t="b">
            <v>1</v>
          </cell>
        </row>
        <row r="10786">
          <cell r="R10786">
            <v>2</v>
          </cell>
          <cell r="Y10786">
            <v>2</v>
          </cell>
          <cell r="AA10786" t="b">
            <v>1</v>
          </cell>
        </row>
        <row r="10787">
          <cell r="R10787">
            <v>3</v>
          </cell>
          <cell r="Y10787">
            <v>2</v>
          </cell>
          <cell r="AA10787" t="b">
            <v>1</v>
          </cell>
        </row>
        <row r="10788">
          <cell r="R10788">
            <v>2</v>
          </cell>
          <cell r="Y10788">
            <v>2</v>
          </cell>
          <cell r="AA10788" t="b">
            <v>1</v>
          </cell>
        </row>
        <row r="10789">
          <cell r="R10789">
            <v>4</v>
          </cell>
          <cell r="Y10789">
            <v>2</v>
          </cell>
          <cell r="AA10789" t="b">
            <v>1</v>
          </cell>
        </row>
        <row r="10790">
          <cell r="R10790">
            <v>2</v>
          </cell>
          <cell r="Y10790">
            <v>2</v>
          </cell>
          <cell r="AA10790" t="b">
            <v>1</v>
          </cell>
        </row>
        <row r="10791">
          <cell r="R10791">
            <v>2</v>
          </cell>
          <cell r="Y10791">
            <v>3</v>
          </cell>
          <cell r="AA10791" t="b">
            <v>1</v>
          </cell>
        </row>
        <row r="10792">
          <cell r="R10792">
            <v>3</v>
          </cell>
          <cell r="Y10792">
            <v>3</v>
          </cell>
          <cell r="AA10792" t="b">
            <v>1</v>
          </cell>
        </row>
        <row r="10793">
          <cell r="R10793">
            <v>2</v>
          </cell>
          <cell r="Y10793">
            <v>3</v>
          </cell>
          <cell r="AA10793" t="b">
            <v>1</v>
          </cell>
        </row>
        <row r="10794">
          <cell r="R10794">
            <v>3</v>
          </cell>
          <cell r="Y10794">
            <v>3</v>
          </cell>
          <cell r="AA10794" t="b">
            <v>1</v>
          </cell>
        </row>
        <row r="10795">
          <cell r="R10795">
            <v>2</v>
          </cell>
          <cell r="Y10795">
            <v>2</v>
          </cell>
          <cell r="AA10795" t="b">
            <v>1</v>
          </cell>
        </row>
        <row r="10796">
          <cell r="R10796">
            <v>3</v>
          </cell>
          <cell r="Y10796">
            <v>3</v>
          </cell>
          <cell r="AA10796" t="b">
            <v>1</v>
          </cell>
        </row>
        <row r="10797">
          <cell r="R10797">
            <v>2</v>
          </cell>
          <cell r="Y10797">
            <v>2</v>
          </cell>
          <cell r="AA10797" t="b">
            <v>1</v>
          </cell>
        </row>
        <row r="10798">
          <cell r="R10798">
            <v>2</v>
          </cell>
          <cell r="Y10798">
            <v>3</v>
          </cell>
          <cell r="AA10798" t="b">
            <v>1</v>
          </cell>
        </row>
        <row r="10799">
          <cell r="R10799">
            <v>2</v>
          </cell>
          <cell r="Y10799">
            <v>2</v>
          </cell>
          <cell r="AA10799" t="b">
            <v>1</v>
          </cell>
        </row>
        <row r="10800">
          <cell r="R10800">
            <v>2</v>
          </cell>
          <cell r="Y10800">
            <v>2</v>
          </cell>
          <cell r="AA10800" t="b">
            <v>1</v>
          </cell>
        </row>
        <row r="10801">
          <cell r="R10801">
            <v>3</v>
          </cell>
          <cell r="Y10801">
            <v>2</v>
          </cell>
          <cell r="AA10801" t="b">
            <v>1</v>
          </cell>
        </row>
        <row r="10802">
          <cell r="R10802">
            <v>2</v>
          </cell>
          <cell r="Y10802">
            <v>1</v>
          </cell>
          <cell r="AA10802" t="b">
            <v>1</v>
          </cell>
        </row>
        <row r="10803">
          <cell r="R10803">
            <v>2</v>
          </cell>
          <cell r="Y10803" t="str">
            <v/>
          </cell>
          <cell r="AA10803" t="b">
            <v>1</v>
          </cell>
        </row>
        <row r="10804">
          <cell r="R10804">
            <v>2</v>
          </cell>
          <cell r="Y10804">
            <v>2</v>
          </cell>
          <cell r="AA10804" t="b">
            <v>1</v>
          </cell>
        </row>
        <row r="10805">
          <cell r="R10805">
            <v>2</v>
          </cell>
          <cell r="Y10805">
            <v>1</v>
          </cell>
          <cell r="AA10805" t="b">
            <v>1</v>
          </cell>
        </row>
        <row r="10806">
          <cell r="R10806">
            <v>3</v>
          </cell>
          <cell r="Y10806">
            <v>3</v>
          </cell>
          <cell r="AA10806" t="b">
            <v>1</v>
          </cell>
        </row>
        <row r="10807">
          <cell r="R10807">
            <v>1</v>
          </cell>
          <cell r="Y10807">
            <v>2</v>
          </cell>
          <cell r="AA10807" t="b">
            <v>1</v>
          </cell>
        </row>
        <row r="10808">
          <cell r="R10808">
            <v>2</v>
          </cell>
          <cell r="Y10808">
            <v>3</v>
          </cell>
          <cell r="AA10808" t="b">
            <v>1</v>
          </cell>
        </row>
        <row r="10809">
          <cell r="R10809">
            <v>4</v>
          </cell>
          <cell r="Y10809">
            <v>2</v>
          </cell>
          <cell r="AA10809" t="b">
            <v>1</v>
          </cell>
        </row>
        <row r="10810">
          <cell r="R10810">
            <v>2</v>
          </cell>
          <cell r="Y10810">
            <v>2</v>
          </cell>
          <cell r="AA10810" t="b">
            <v>1</v>
          </cell>
        </row>
        <row r="10811">
          <cell r="R10811">
            <v>2</v>
          </cell>
          <cell r="Y10811">
            <v>2</v>
          </cell>
          <cell r="AA10811" t="b">
            <v>1</v>
          </cell>
        </row>
        <row r="10812">
          <cell r="R10812">
            <v>2</v>
          </cell>
          <cell r="Y10812">
            <v>2</v>
          </cell>
          <cell r="AA10812" t="b">
            <v>1</v>
          </cell>
        </row>
        <row r="10813">
          <cell r="R10813">
            <v>2</v>
          </cell>
          <cell r="Y10813">
            <v>2</v>
          </cell>
          <cell r="AA10813" t="b">
            <v>1</v>
          </cell>
        </row>
        <row r="10814">
          <cell r="R10814">
            <v>2</v>
          </cell>
          <cell r="Y10814">
            <v>2</v>
          </cell>
          <cell r="AA10814" t="b">
            <v>1</v>
          </cell>
        </row>
        <row r="10815">
          <cell r="R10815">
            <v>3</v>
          </cell>
          <cell r="Y10815">
            <v>3</v>
          </cell>
          <cell r="AA10815" t="b">
            <v>1</v>
          </cell>
        </row>
        <row r="10816">
          <cell r="R10816">
            <v>2</v>
          </cell>
          <cell r="Y10816" t="e">
            <v>#N/A</v>
          </cell>
          <cell r="AA10816" t="b">
            <v>1</v>
          </cell>
        </row>
        <row r="10817">
          <cell r="R10817">
            <v>1</v>
          </cell>
          <cell r="Y10817">
            <v>2</v>
          </cell>
          <cell r="AA10817" t="b">
            <v>1</v>
          </cell>
        </row>
        <row r="10818">
          <cell r="R10818">
            <v>1</v>
          </cell>
          <cell r="Y10818">
            <v>2</v>
          </cell>
          <cell r="AA10818" t="b">
            <v>1</v>
          </cell>
        </row>
        <row r="10819">
          <cell r="R10819">
            <v>2</v>
          </cell>
          <cell r="Y10819">
            <v>3</v>
          </cell>
          <cell r="AA10819" t="b">
            <v>1</v>
          </cell>
        </row>
        <row r="10820">
          <cell r="R10820">
            <v>1</v>
          </cell>
          <cell r="Y10820">
            <v>2</v>
          </cell>
          <cell r="AA10820" t="b">
            <v>1</v>
          </cell>
        </row>
        <row r="10821">
          <cell r="R10821">
            <v>3</v>
          </cell>
          <cell r="Y10821">
            <v>3</v>
          </cell>
          <cell r="AA10821" t="b">
            <v>1</v>
          </cell>
        </row>
        <row r="10822">
          <cell r="R10822">
            <v>2</v>
          </cell>
          <cell r="Y10822">
            <v>2</v>
          </cell>
          <cell r="AA10822" t="b">
            <v>1</v>
          </cell>
        </row>
        <row r="10823">
          <cell r="R10823">
            <v>1</v>
          </cell>
          <cell r="Y10823">
            <v>1</v>
          </cell>
          <cell r="AA10823" t="b">
            <v>1</v>
          </cell>
        </row>
        <row r="10824">
          <cell r="R10824">
            <v>0</v>
          </cell>
          <cell r="Y10824">
            <v>2</v>
          </cell>
          <cell r="AA10824" t="b">
            <v>1</v>
          </cell>
        </row>
        <row r="10825">
          <cell r="R10825">
            <v>3</v>
          </cell>
          <cell r="Y10825">
            <v>2</v>
          </cell>
          <cell r="AA10825" t="b">
            <v>1</v>
          </cell>
        </row>
        <row r="10826">
          <cell r="R10826">
            <v>4</v>
          </cell>
          <cell r="Y10826">
            <v>3</v>
          </cell>
          <cell r="AA10826" t="b">
            <v>1</v>
          </cell>
        </row>
        <row r="10827">
          <cell r="R10827">
            <v>3</v>
          </cell>
          <cell r="Y10827">
            <v>2</v>
          </cell>
          <cell r="AA10827" t="b">
            <v>1</v>
          </cell>
        </row>
        <row r="10828">
          <cell r="R10828">
            <v>2</v>
          </cell>
          <cell r="Y10828">
            <v>3</v>
          </cell>
          <cell r="AA10828" t="b">
            <v>1</v>
          </cell>
        </row>
        <row r="10829">
          <cell r="R10829">
            <v>2</v>
          </cell>
          <cell r="Y10829">
            <v>2</v>
          </cell>
          <cell r="AA10829" t="b">
            <v>1</v>
          </cell>
        </row>
        <row r="10830">
          <cell r="R10830">
            <v>2</v>
          </cell>
          <cell r="Y10830">
            <v>3</v>
          </cell>
          <cell r="AA10830" t="b">
            <v>1</v>
          </cell>
        </row>
        <row r="10831">
          <cell r="R10831">
            <v>2</v>
          </cell>
          <cell r="Y10831">
            <v>2</v>
          </cell>
          <cell r="AA10831" t="b">
            <v>1</v>
          </cell>
        </row>
        <row r="10832">
          <cell r="R10832">
            <v>2</v>
          </cell>
          <cell r="Y10832">
            <v>1</v>
          </cell>
          <cell r="AA10832" t="b">
            <v>1</v>
          </cell>
        </row>
        <row r="10833">
          <cell r="R10833">
            <v>1</v>
          </cell>
          <cell r="Y10833">
            <v>3</v>
          </cell>
          <cell r="AA10833" t="b">
            <v>1</v>
          </cell>
        </row>
        <row r="10834">
          <cell r="R10834">
            <v>1</v>
          </cell>
          <cell r="Y10834" t="e">
            <v>#N/A</v>
          </cell>
          <cell r="AA10834" t="b">
            <v>1</v>
          </cell>
        </row>
        <row r="10835">
          <cell r="R10835">
            <v>3</v>
          </cell>
          <cell r="Y10835">
            <v>2</v>
          </cell>
          <cell r="AA10835" t="b">
            <v>1</v>
          </cell>
        </row>
        <row r="10836">
          <cell r="R10836">
            <v>3</v>
          </cell>
          <cell r="Y10836">
            <v>2</v>
          </cell>
          <cell r="AA10836" t="b">
            <v>1</v>
          </cell>
        </row>
        <row r="10837">
          <cell r="R10837">
            <v>2</v>
          </cell>
          <cell r="Y10837">
            <v>3</v>
          </cell>
          <cell r="AA10837" t="b">
            <v>1</v>
          </cell>
        </row>
        <row r="10838">
          <cell r="R10838">
            <v>3</v>
          </cell>
          <cell r="Y10838" t="str">
            <v/>
          </cell>
          <cell r="AA10838" t="b">
            <v>1</v>
          </cell>
        </row>
        <row r="10839">
          <cell r="R10839">
            <v>1</v>
          </cell>
          <cell r="Y10839">
            <v>2</v>
          </cell>
          <cell r="AA10839" t="b">
            <v>1</v>
          </cell>
        </row>
        <row r="10840">
          <cell r="R10840">
            <v>2</v>
          </cell>
          <cell r="Y10840">
            <v>2</v>
          </cell>
          <cell r="AA10840" t="b">
            <v>1</v>
          </cell>
        </row>
        <row r="10841">
          <cell r="R10841">
            <v>3</v>
          </cell>
          <cell r="Y10841">
            <v>2</v>
          </cell>
          <cell r="AA10841" t="b">
            <v>1</v>
          </cell>
        </row>
        <row r="10842">
          <cell r="R10842">
            <v>2</v>
          </cell>
          <cell r="Y10842">
            <v>1</v>
          </cell>
          <cell r="AA10842" t="b">
            <v>1</v>
          </cell>
        </row>
        <row r="10843">
          <cell r="R10843">
            <v>2</v>
          </cell>
          <cell r="Y10843">
            <v>2</v>
          </cell>
          <cell r="AA10843" t="b">
            <v>1</v>
          </cell>
        </row>
        <row r="10844">
          <cell r="R10844">
            <v>2</v>
          </cell>
          <cell r="Y10844">
            <v>3</v>
          </cell>
          <cell r="AA10844" t="b">
            <v>1</v>
          </cell>
        </row>
        <row r="10845">
          <cell r="R10845">
            <v>2</v>
          </cell>
          <cell r="Y10845">
            <v>3</v>
          </cell>
          <cell r="AA10845" t="b">
            <v>1</v>
          </cell>
        </row>
        <row r="10846">
          <cell r="R10846">
            <v>2</v>
          </cell>
          <cell r="Y10846">
            <v>2</v>
          </cell>
          <cell r="AA10846" t="b">
            <v>1</v>
          </cell>
        </row>
        <row r="10847">
          <cell r="R10847">
            <v>2</v>
          </cell>
          <cell r="Y10847">
            <v>2</v>
          </cell>
          <cell r="AA10847" t="b">
            <v>1</v>
          </cell>
        </row>
        <row r="10848">
          <cell r="R10848">
            <v>1</v>
          </cell>
          <cell r="Y10848">
            <v>3</v>
          </cell>
          <cell r="AA10848" t="b">
            <v>1</v>
          </cell>
        </row>
        <row r="10849">
          <cell r="R10849">
            <v>2</v>
          </cell>
          <cell r="Y10849">
            <v>2</v>
          </cell>
          <cell r="AA10849" t="b">
            <v>1</v>
          </cell>
        </row>
        <row r="10850">
          <cell r="R10850">
            <v>2</v>
          </cell>
          <cell r="Y10850">
            <v>2</v>
          </cell>
          <cell r="AA10850" t="b">
            <v>1</v>
          </cell>
        </row>
        <row r="10851">
          <cell r="R10851">
            <v>2</v>
          </cell>
          <cell r="Y10851">
            <v>3</v>
          </cell>
          <cell r="AA10851" t="b">
            <v>1</v>
          </cell>
        </row>
        <row r="10852">
          <cell r="R10852">
            <v>2</v>
          </cell>
          <cell r="Y10852">
            <v>2</v>
          </cell>
          <cell r="AA10852" t="b">
            <v>1</v>
          </cell>
        </row>
        <row r="10853">
          <cell r="R10853">
            <v>2</v>
          </cell>
          <cell r="Y10853">
            <v>2</v>
          </cell>
          <cell r="AA10853" t="b">
            <v>1</v>
          </cell>
        </row>
        <row r="10854">
          <cell r="R10854">
            <v>2</v>
          </cell>
          <cell r="Y10854">
            <v>2</v>
          </cell>
          <cell r="AA10854" t="b">
            <v>1</v>
          </cell>
        </row>
        <row r="10855">
          <cell r="R10855">
            <v>1</v>
          </cell>
          <cell r="Y10855">
            <v>2</v>
          </cell>
          <cell r="AA10855" t="b">
            <v>1</v>
          </cell>
        </row>
        <row r="10856">
          <cell r="R10856">
            <v>3</v>
          </cell>
          <cell r="Y10856">
            <v>2</v>
          </cell>
          <cell r="AA10856" t="b">
            <v>1</v>
          </cell>
        </row>
        <row r="10857">
          <cell r="R10857">
            <v>2</v>
          </cell>
          <cell r="Y10857">
            <v>1</v>
          </cell>
          <cell r="AA10857" t="b">
            <v>1</v>
          </cell>
        </row>
        <row r="10858">
          <cell r="R10858">
            <v>3</v>
          </cell>
          <cell r="Y10858">
            <v>3</v>
          </cell>
          <cell r="AA10858" t="b">
            <v>1</v>
          </cell>
        </row>
        <row r="10859">
          <cell r="R10859">
            <v>4</v>
          </cell>
          <cell r="Y10859">
            <v>3</v>
          </cell>
          <cell r="AA10859" t="b">
            <v>1</v>
          </cell>
        </row>
        <row r="10860">
          <cell r="R10860">
            <v>1</v>
          </cell>
          <cell r="Y10860">
            <v>2</v>
          </cell>
          <cell r="AA10860" t="b">
            <v>1</v>
          </cell>
        </row>
        <row r="10861">
          <cell r="R10861">
            <v>2</v>
          </cell>
          <cell r="Y10861">
            <v>3</v>
          </cell>
          <cell r="AA10861" t="b">
            <v>1</v>
          </cell>
        </row>
        <row r="10862">
          <cell r="R10862">
            <v>1</v>
          </cell>
          <cell r="Y10862">
            <v>2</v>
          </cell>
          <cell r="AA10862" t="b">
            <v>1</v>
          </cell>
        </row>
        <row r="10863">
          <cell r="R10863">
            <v>2</v>
          </cell>
          <cell r="Y10863">
            <v>2</v>
          </cell>
          <cell r="AA10863" t="b">
            <v>1</v>
          </cell>
        </row>
        <row r="10864">
          <cell r="R10864">
            <v>4</v>
          </cell>
          <cell r="Y10864">
            <v>2</v>
          </cell>
          <cell r="AA10864" t="b">
            <v>1</v>
          </cell>
        </row>
        <row r="10865">
          <cell r="R10865">
            <v>2</v>
          </cell>
          <cell r="Y10865">
            <v>3</v>
          </cell>
          <cell r="AA10865" t="b">
            <v>1</v>
          </cell>
        </row>
        <row r="10866">
          <cell r="R10866">
            <v>2</v>
          </cell>
          <cell r="Y10866">
            <v>2</v>
          </cell>
          <cell r="AA10866" t="b">
            <v>1</v>
          </cell>
        </row>
        <row r="10867">
          <cell r="R10867">
            <v>2</v>
          </cell>
          <cell r="Y10867">
            <v>2</v>
          </cell>
          <cell r="AA10867" t="b">
            <v>1</v>
          </cell>
        </row>
        <row r="10868">
          <cell r="R10868">
            <v>2</v>
          </cell>
          <cell r="Y10868">
            <v>3</v>
          </cell>
          <cell r="AA10868" t="b">
            <v>1</v>
          </cell>
        </row>
        <row r="10869">
          <cell r="R10869">
            <v>2</v>
          </cell>
          <cell r="Y10869">
            <v>3</v>
          </cell>
          <cell r="AA10869" t="b">
            <v>1</v>
          </cell>
        </row>
        <row r="10870">
          <cell r="R10870">
            <v>3</v>
          </cell>
          <cell r="Y10870">
            <v>2</v>
          </cell>
          <cell r="AA10870" t="b">
            <v>1</v>
          </cell>
        </row>
        <row r="10871">
          <cell r="R10871">
            <v>1</v>
          </cell>
          <cell r="Y10871">
            <v>2</v>
          </cell>
          <cell r="AA10871" t="b">
            <v>1</v>
          </cell>
        </row>
        <row r="10872">
          <cell r="R10872">
            <v>3</v>
          </cell>
          <cell r="Y10872">
            <v>2</v>
          </cell>
          <cell r="AA10872" t="b">
            <v>1</v>
          </cell>
        </row>
        <row r="10873">
          <cell r="R10873">
            <v>3</v>
          </cell>
          <cell r="Y10873">
            <v>3</v>
          </cell>
          <cell r="AA10873" t="b">
            <v>1</v>
          </cell>
        </row>
        <row r="10874">
          <cell r="R10874">
            <v>2</v>
          </cell>
          <cell r="Y10874">
            <v>2</v>
          </cell>
          <cell r="AA10874" t="b">
            <v>1</v>
          </cell>
        </row>
        <row r="10875">
          <cell r="R10875">
            <v>3</v>
          </cell>
          <cell r="Y10875">
            <v>2</v>
          </cell>
          <cell r="AA10875" t="b">
            <v>1</v>
          </cell>
        </row>
        <row r="10876">
          <cell r="R10876">
            <v>4</v>
          </cell>
          <cell r="Y10876">
            <v>3</v>
          </cell>
          <cell r="AA10876" t="b">
            <v>1</v>
          </cell>
        </row>
        <row r="10877">
          <cell r="R10877">
            <v>2</v>
          </cell>
          <cell r="Y10877">
            <v>3</v>
          </cell>
          <cell r="AA10877" t="b">
            <v>1</v>
          </cell>
        </row>
        <row r="10878">
          <cell r="R10878">
            <v>2</v>
          </cell>
          <cell r="Y10878">
            <v>1</v>
          </cell>
          <cell r="AA10878" t="b">
            <v>1</v>
          </cell>
        </row>
        <row r="10879">
          <cell r="R10879">
            <v>1</v>
          </cell>
          <cell r="Y10879">
            <v>3</v>
          </cell>
          <cell r="AA10879" t="b">
            <v>1</v>
          </cell>
        </row>
        <row r="10880">
          <cell r="R10880">
            <v>2</v>
          </cell>
          <cell r="Y10880">
            <v>2</v>
          </cell>
          <cell r="AA10880" t="b">
            <v>1</v>
          </cell>
        </row>
        <row r="10881">
          <cell r="R10881">
            <v>3</v>
          </cell>
          <cell r="Y10881">
            <v>3</v>
          </cell>
          <cell r="AA10881" t="b">
            <v>1</v>
          </cell>
        </row>
        <row r="10882">
          <cell r="R10882">
            <v>3</v>
          </cell>
          <cell r="Y10882">
            <v>3</v>
          </cell>
          <cell r="AA10882" t="b">
            <v>1</v>
          </cell>
        </row>
        <row r="10883">
          <cell r="R10883">
            <v>3</v>
          </cell>
          <cell r="Y10883">
            <v>2</v>
          </cell>
          <cell r="AA10883" t="b">
            <v>1</v>
          </cell>
        </row>
        <row r="10884">
          <cell r="R10884">
            <v>1</v>
          </cell>
          <cell r="Y10884">
            <v>2</v>
          </cell>
          <cell r="AA10884" t="b">
            <v>1</v>
          </cell>
        </row>
        <row r="10885">
          <cell r="R10885">
            <v>4</v>
          </cell>
          <cell r="Y10885">
            <v>3</v>
          </cell>
          <cell r="AA10885" t="b">
            <v>1</v>
          </cell>
        </row>
        <row r="10886">
          <cell r="R10886">
            <v>1</v>
          </cell>
          <cell r="Y10886">
            <v>2</v>
          </cell>
          <cell r="AA10886" t="b">
            <v>1</v>
          </cell>
        </row>
        <row r="10887">
          <cell r="R10887">
            <v>2</v>
          </cell>
          <cell r="Y10887">
            <v>1</v>
          </cell>
          <cell r="AA10887" t="b">
            <v>1</v>
          </cell>
        </row>
        <row r="10888">
          <cell r="R10888">
            <v>2</v>
          </cell>
          <cell r="Y10888">
            <v>1</v>
          </cell>
          <cell r="AA10888" t="b">
            <v>1</v>
          </cell>
        </row>
        <row r="10889">
          <cell r="R10889">
            <v>1</v>
          </cell>
          <cell r="Y10889">
            <v>2</v>
          </cell>
          <cell r="AA10889" t="b">
            <v>1</v>
          </cell>
        </row>
        <row r="10890">
          <cell r="R10890">
            <v>2</v>
          </cell>
          <cell r="Y10890">
            <v>3</v>
          </cell>
          <cell r="AA10890" t="b">
            <v>1</v>
          </cell>
        </row>
        <row r="10891">
          <cell r="R10891">
            <v>2</v>
          </cell>
          <cell r="Y10891">
            <v>2</v>
          </cell>
          <cell r="AA10891" t="b">
            <v>1</v>
          </cell>
        </row>
        <row r="10892">
          <cell r="R10892">
            <v>3</v>
          </cell>
          <cell r="Y10892" t="e">
            <v>#N/A</v>
          </cell>
          <cell r="AA10892" t="b">
            <v>1</v>
          </cell>
        </row>
        <row r="10893">
          <cell r="R10893">
            <v>3</v>
          </cell>
          <cell r="Y10893">
            <v>3</v>
          </cell>
          <cell r="AA10893" t="b">
            <v>1</v>
          </cell>
        </row>
        <row r="10894">
          <cell r="R10894">
            <v>3</v>
          </cell>
          <cell r="Y10894">
            <v>3</v>
          </cell>
          <cell r="AA10894" t="b">
            <v>1</v>
          </cell>
        </row>
        <row r="10895">
          <cell r="R10895">
            <v>2</v>
          </cell>
          <cell r="Y10895">
            <v>3</v>
          </cell>
          <cell r="AA10895" t="b">
            <v>1</v>
          </cell>
        </row>
        <row r="10896">
          <cell r="R10896">
            <v>2</v>
          </cell>
          <cell r="Y10896">
            <v>2</v>
          </cell>
          <cell r="AA10896" t="b">
            <v>1</v>
          </cell>
        </row>
        <row r="10897">
          <cell r="R10897">
            <v>2</v>
          </cell>
          <cell r="Y10897">
            <v>2</v>
          </cell>
          <cell r="AA10897" t="b">
            <v>1</v>
          </cell>
        </row>
        <row r="10898">
          <cell r="R10898">
            <v>2</v>
          </cell>
          <cell r="Y10898">
            <v>2</v>
          </cell>
          <cell r="AA10898" t="b">
            <v>1</v>
          </cell>
        </row>
        <row r="10899">
          <cell r="R10899">
            <v>1</v>
          </cell>
          <cell r="Y10899" t="e">
            <v>#N/A</v>
          </cell>
          <cell r="AA10899" t="b">
            <v>1</v>
          </cell>
        </row>
        <row r="10900">
          <cell r="R10900">
            <v>3</v>
          </cell>
          <cell r="Y10900">
            <v>3</v>
          </cell>
          <cell r="AA10900" t="b">
            <v>1</v>
          </cell>
        </row>
        <row r="10901">
          <cell r="R10901">
            <v>2</v>
          </cell>
          <cell r="Y10901" t="e">
            <v>#N/A</v>
          </cell>
          <cell r="AA10901" t="b">
            <v>1</v>
          </cell>
        </row>
        <row r="10902">
          <cell r="R10902">
            <v>2</v>
          </cell>
          <cell r="Y10902">
            <v>2</v>
          </cell>
          <cell r="AA10902" t="b">
            <v>1</v>
          </cell>
        </row>
        <row r="10903">
          <cell r="R10903">
            <v>2</v>
          </cell>
          <cell r="Y10903">
            <v>3</v>
          </cell>
          <cell r="AA10903" t="b">
            <v>1</v>
          </cell>
        </row>
        <row r="10904">
          <cell r="R10904">
            <v>1</v>
          </cell>
          <cell r="Y10904">
            <v>1</v>
          </cell>
          <cell r="AA10904" t="b">
            <v>1</v>
          </cell>
        </row>
        <row r="10905">
          <cell r="R10905">
            <v>2</v>
          </cell>
          <cell r="Y10905" t="e">
            <v>#N/A</v>
          </cell>
          <cell r="AA10905" t="b">
            <v>1</v>
          </cell>
        </row>
        <row r="10906">
          <cell r="R10906">
            <v>2</v>
          </cell>
          <cell r="Y10906">
            <v>2</v>
          </cell>
          <cell r="AA10906" t="b">
            <v>1</v>
          </cell>
        </row>
        <row r="10907">
          <cell r="R10907">
            <v>2</v>
          </cell>
          <cell r="Y10907">
            <v>1</v>
          </cell>
          <cell r="AA10907" t="b">
            <v>1</v>
          </cell>
        </row>
        <row r="10908">
          <cell r="R10908">
            <v>2</v>
          </cell>
          <cell r="Y10908">
            <v>2</v>
          </cell>
          <cell r="AA10908" t="b">
            <v>1</v>
          </cell>
        </row>
        <row r="10909">
          <cell r="R10909">
            <v>2</v>
          </cell>
          <cell r="Y10909">
            <v>2</v>
          </cell>
          <cell r="AA10909" t="b">
            <v>1</v>
          </cell>
        </row>
        <row r="10910">
          <cell r="R10910">
            <v>3</v>
          </cell>
          <cell r="Y10910">
            <v>3</v>
          </cell>
          <cell r="AA10910" t="b">
            <v>1</v>
          </cell>
        </row>
        <row r="10911">
          <cell r="R10911">
            <v>2</v>
          </cell>
          <cell r="Y10911">
            <v>2</v>
          </cell>
          <cell r="AA10911" t="b">
            <v>1</v>
          </cell>
        </row>
        <row r="10912">
          <cell r="R10912">
            <v>2</v>
          </cell>
          <cell r="Y10912">
            <v>3</v>
          </cell>
          <cell r="AA10912" t="b">
            <v>1</v>
          </cell>
        </row>
        <row r="10913">
          <cell r="R10913">
            <v>2</v>
          </cell>
          <cell r="Y10913" t="e">
            <v>#N/A</v>
          </cell>
          <cell r="AA10913" t="b">
            <v>1</v>
          </cell>
        </row>
        <row r="10914">
          <cell r="R10914">
            <v>2</v>
          </cell>
          <cell r="Y10914">
            <v>2</v>
          </cell>
          <cell r="AA10914" t="b">
            <v>1</v>
          </cell>
        </row>
        <row r="10915">
          <cell r="R10915">
            <v>1</v>
          </cell>
          <cell r="Y10915">
            <v>2</v>
          </cell>
          <cell r="AA10915" t="b">
            <v>1</v>
          </cell>
        </row>
        <row r="10916">
          <cell r="R10916">
            <v>2</v>
          </cell>
          <cell r="Y10916">
            <v>2</v>
          </cell>
          <cell r="AA10916" t="b">
            <v>1</v>
          </cell>
        </row>
        <row r="10917">
          <cell r="R10917">
            <v>2</v>
          </cell>
          <cell r="Y10917">
            <v>2</v>
          </cell>
          <cell r="AA10917" t="b">
            <v>1</v>
          </cell>
        </row>
        <row r="10918">
          <cell r="R10918">
            <v>3</v>
          </cell>
          <cell r="Y10918">
            <v>3</v>
          </cell>
          <cell r="AA10918" t="b">
            <v>1</v>
          </cell>
        </row>
        <row r="10919">
          <cell r="R10919">
            <v>2</v>
          </cell>
          <cell r="Y10919">
            <v>1</v>
          </cell>
          <cell r="AA10919" t="b">
            <v>1</v>
          </cell>
        </row>
        <row r="10920">
          <cell r="R10920">
            <v>3</v>
          </cell>
          <cell r="Y10920">
            <v>3</v>
          </cell>
          <cell r="AA10920" t="b">
            <v>1</v>
          </cell>
        </row>
        <row r="10921">
          <cell r="R10921">
            <v>3</v>
          </cell>
          <cell r="Y10921" t="e">
            <v>#N/A</v>
          </cell>
          <cell r="AA10921" t="b">
            <v>1</v>
          </cell>
        </row>
        <row r="10922">
          <cell r="R10922">
            <v>2</v>
          </cell>
          <cell r="Y10922">
            <v>2</v>
          </cell>
          <cell r="AA10922" t="b">
            <v>1</v>
          </cell>
        </row>
        <row r="10923">
          <cell r="R10923">
            <v>3</v>
          </cell>
          <cell r="Y10923">
            <v>3</v>
          </cell>
          <cell r="AA10923" t="b">
            <v>1</v>
          </cell>
        </row>
        <row r="10924">
          <cell r="R10924">
            <v>1</v>
          </cell>
          <cell r="Y10924" t="e">
            <v>#N/A</v>
          </cell>
          <cell r="AA10924" t="b">
            <v>1</v>
          </cell>
        </row>
        <row r="10925">
          <cell r="R10925">
            <v>2</v>
          </cell>
          <cell r="Y10925">
            <v>2</v>
          </cell>
          <cell r="AA10925" t="b">
            <v>1</v>
          </cell>
        </row>
        <row r="10926">
          <cell r="R10926">
            <v>3</v>
          </cell>
          <cell r="Y10926">
            <v>2</v>
          </cell>
          <cell r="AA10926" t="b">
            <v>1</v>
          </cell>
        </row>
        <row r="10927">
          <cell r="R10927">
            <v>2</v>
          </cell>
          <cell r="Y10927">
            <v>3</v>
          </cell>
          <cell r="AA10927" t="b">
            <v>1</v>
          </cell>
        </row>
        <row r="10928">
          <cell r="R10928">
            <v>2</v>
          </cell>
          <cell r="Y10928">
            <v>3</v>
          </cell>
          <cell r="AA10928" t="b">
            <v>1</v>
          </cell>
        </row>
        <row r="10929">
          <cell r="R10929">
            <v>3</v>
          </cell>
          <cell r="Y10929">
            <v>2</v>
          </cell>
          <cell r="AA10929" t="b">
            <v>1</v>
          </cell>
        </row>
        <row r="10930">
          <cell r="R10930">
            <v>2</v>
          </cell>
          <cell r="Y10930">
            <v>3</v>
          </cell>
          <cell r="AA10930" t="b">
            <v>1</v>
          </cell>
        </row>
        <row r="10931">
          <cell r="R10931">
            <v>2</v>
          </cell>
          <cell r="Y10931" t="e">
            <v>#N/A</v>
          </cell>
          <cell r="AA10931" t="b">
            <v>1</v>
          </cell>
        </row>
        <row r="10932">
          <cell r="R10932">
            <v>2</v>
          </cell>
          <cell r="Y10932">
            <v>2</v>
          </cell>
          <cell r="AA10932" t="b">
            <v>1</v>
          </cell>
        </row>
        <row r="10933">
          <cell r="R10933">
            <v>2</v>
          </cell>
          <cell r="Y10933">
            <v>1</v>
          </cell>
          <cell r="AA10933" t="b">
            <v>1</v>
          </cell>
        </row>
        <row r="10934">
          <cell r="R10934">
            <v>2</v>
          </cell>
          <cell r="Y10934">
            <v>3</v>
          </cell>
          <cell r="AA10934" t="b">
            <v>1</v>
          </cell>
        </row>
        <row r="10935">
          <cell r="R10935">
            <v>2</v>
          </cell>
          <cell r="Y10935">
            <v>2</v>
          </cell>
          <cell r="AA10935" t="b">
            <v>1</v>
          </cell>
        </row>
        <row r="10936">
          <cell r="R10936">
            <v>2</v>
          </cell>
          <cell r="Y10936" t="e">
            <v>#N/A</v>
          </cell>
          <cell r="AA10936" t="b">
            <v>1</v>
          </cell>
        </row>
        <row r="10937">
          <cell r="R10937">
            <v>2</v>
          </cell>
          <cell r="Y10937">
            <v>2</v>
          </cell>
          <cell r="AA10937" t="b">
            <v>1</v>
          </cell>
        </row>
        <row r="10938">
          <cell r="R10938">
            <v>2</v>
          </cell>
          <cell r="Y10938" t="e">
            <v>#N/A</v>
          </cell>
          <cell r="AA10938" t="b">
            <v>1</v>
          </cell>
        </row>
        <row r="10939">
          <cell r="R10939">
            <v>3</v>
          </cell>
          <cell r="Y10939">
            <v>2</v>
          </cell>
          <cell r="AA10939" t="b">
            <v>1</v>
          </cell>
        </row>
        <row r="10940">
          <cell r="R10940">
            <v>2</v>
          </cell>
          <cell r="Y10940" t="e">
            <v>#N/A</v>
          </cell>
          <cell r="AA10940" t="b">
            <v>1</v>
          </cell>
        </row>
        <row r="10941">
          <cell r="R10941">
            <v>2</v>
          </cell>
          <cell r="Y10941">
            <v>3</v>
          </cell>
          <cell r="AA10941" t="b">
            <v>1</v>
          </cell>
        </row>
        <row r="10942">
          <cell r="R10942">
            <v>4</v>
          </cell>
          <cell r="Y10942">
            <v>3</v>
          </cell>
          <cell r="AA10942" t="b">
            <v>1</v>
          </cell>
        </row>
        <row r="10943">
          <cell r="R10943">
            <v>1</v>
          </cell>
          <cell r="Y10943" t="e">
            <v>#N/A</v>
          </cell>
          <cell r="AA10943" t="b">
            <v>1</v>
          </cell>
        </row>
        <row r="10944">
          <cell r="R10944">
            <v>3</v>
          </cell>
          <cell r="Y10944">
            <v>3</v>
          </cell>
          <cell r="AA10944" t="b">
            <v>1</v>
          </cell>
        </row>
        <row r="10945">
          <cell r="R10945">
            <v>2</v>
          </cell>
          <cell r="Y10945" t="e">
            <v>#N/A</v>
          </cell>
          <cell r="AA10945" t="b">
            <v>1</v>
          </cell>
        </row>
        <row r="10946">
          <cell r="R10946">
            <v>1</v>
          </cell>
          <cell r="Y10946">
            <v>2</v>
          </cell>
          <cell r="AA10946" t="b">
            <v>1</v>
          </cell>
        </row>
        <row r="10947">
          <cell r="R10947">
            <v>2</v>
          </cell>
          <cell r="Y10947" t="e">
            <v>#N/A</v>
          </cell>
          <cell r="AA10947" t="b">
            <v>1</v>
          </cell>
        </row>
        <row r="10948">
          <cell r="R10948">
            <v>1</v>
          </cell>
          <cell r="Y10948">
            <v>2</v>
          </cell>
          <cell r="AA10948" t="b">
            <v>1</v>
          </cell>
        </row>
        <row r="10949">
          <cell r="R10949">
            <v>2</v>
          </cell>
          <cell r="Y10949" t="str">
            <v/>
          </cell>
          <cell r="AA10949" t="b">
            <v>1</v>
          </cell>
        </row>
        <row r="10950">
          <cell r="R10950">
            <v>2</v>
          </cell>
          <cell r="Y10950">
            <v>3</v>
          </cell>
          <cell r="AA10950" t="b">
            <v>1</v>
          </cell>
        </row>
        <row r="10951">
          <cell r="R10951">
            <v>2</v>
          </cell>
          <cell r="Y10951">
            <v>2</v>
          </cell>
          <cell r="AA10951" t="b">
            <v>1</v>
          </cell>
        </row>
        <row r="10952">
          <cell r="R10952">
            <v>1</v>
          </cell>
          <cell r="Y10952" t="e">
            <v>#N/A</v>
          </cell>
          <cell r="AA10952" t="b">
            <v>1</v>
          </cell>
        </row>
        <row r="10953">
          <cell r="R10953">
            <v>3</v>
          </cell>
          <cell r="Y10953">
            <v>2</v>
          </cell>
          <cell r="AA10953" t="b">
            <v>1</v>
          </cell>
        </row>
        <row r="10954">
          <cell r="R10954">
            <v>2</v>
          </cell>
          <cell r="Y10954">
            <v>1</v>
          </cell>
          <cell r="AA10954" t="b">
            <v>1</v>
          </cell>
        </row>
        <row r="10955">
          <cell r="R10955">
            <v>2</v>
          </cell>
          <cell r="Y10955">
            <v>3</v>
          </cell>
          <cell r="AA10955" t="b">
            <v>1</v>
          </cell>
        </row>
        <row r="10956">
          <cell r="R10956">
            <v>3</v>
          </cell>
          <cell r="Y10956">
            <v>3</v>
          </cell>
          <cell r="AA10956" t="b">
            <v>1</v>
          </cell>
        </row>
        <row r="10957">
          <cell r="R10957">
            <v>3</v>
          </cell>
          <cell r="Y10957">
            <v>2</v>
          </cell>
          <cell r="AA10957" t="b">
            <v>1</v>
          </cell>
        </row>
        <row r="10958">
          <cell r="R10958">
            <v>2</v>
          </cell>
          <cell r="Y10958">
            <v>2</v>
          </cell>
          <cell r="AA10958" t="b">
            <v>1</v>
          </cell>
        </row>
        <row r="10959">
          <cell r="R10959">
            <v>2</v>
          </cell>
          <cell r="Y10959">
            <v>3</v>
          </cell>
          <cell r="AA10959" t="b">
            <v>1</v>
          </cell>
        </row>
        <row r="10960">
          <cell r="R10960">
            <v>2</v>
          </cell>
          <cell r="Y10960">
            <v>1</v>
          </cell>
          <cell r="AA10960" t="b">
            <v>1</v>
          </cell>
        </row>
        <row r="10961">
          <cell r="R10961">
            <v>3</v>
          </cell>
          <cell r="Y10961">
            <v>2</v>
          </cell>
          <cell r="AA10961" t="b">
            <v>1</v>
          </cell>
        </row>
        <row r="10962">
          <cell r="R10962">
            <v>3</v>
          </cell>
          <cell r="Y10962">
            <v>2</v>
          </cell>
          <cell r="AA10962" t="b">
            <v>1</v>
          </cell>
        </row>
        <row r="10963">
          <cell r="R10963">
            <v>3</v>
          </cell>
          <cell r="Y10963">
            <v>2</v>
          </cell>
          <cell r="AA10963" t="b">
            <v>1</v>
          </cell>
        </row>
        <row r="10964">
          <cell r="R10964">
            <v>3</v>
          </cell>
          <cell r="Y10964">
            <v>1</v>
          </cell>
          <cell r="AA10964" t="b">
            <v>1</v>
          </cell>
        </row>
        <row r="10965">
          <cell r="R10965">
            <v>3</v>
          </cell>
          <cell r="Y10965">
            <v>2</v>
          </cell>
          <cell r="AA10965" t="b">
            <v>1</v>
          </cell>
        </row>
        <row r="10966">
          <cell r="R10966">
            <v>3</v>
          </cell>
          <cell r="Y10966">
            <v>1</v>
          </cell>
          <cell r="AA10966" t="b">
            <v>1</v>
          </cell>
        </row>
        <row r="10967">
          <cell r="R10967">
            <v>3</v>
          </cell>
          <cell r="Y10967">
            <v>2</v>
          </cell>
          <cell r="AA10967" t="b">
            <v>1</v>
          </cell>
        </row>
        <row r="10968">
          <cell r="R10968">
            <v>2</v>
          </cell>
          <cell r="Y10968">
            <v>3</v>
          </cell>
          <cell r="AA10968" t="b">
            <v>1</v>
          </cell>
        </row>
        <row r="10969">
          <cell r="R10969">
            <v>2</v>
          </cell>
          <cell r="Y10969">
            <v>3</v>
          </cell>
          <cell r="AA10969" t="b">
            <v>1</v>
          </cell>
        </row>
        <row r="10970">
          <cell r="R10970">
            <v>2</v>
          </cell>
          <cell r="Y10970">
            <v>2</v>
          </cell>
          <cell r="AA10970" t="b">
            <v>1</v>
          </cell>
        </row>
        <row r="10971">
          <cell r="R10971">
            <v>3</v>
          </cell>
          <cell r="Y10971">
            <v>2</v>
          </cell>
          <cell r="AA10971" t="b">
            <v>1</v>
          </cell>
        </row>
        <row r="10972">
          <cell r="R10972">
            <v>0</v>
          </cell>
          <cell r="Y10972">
            <v>3</v>
          </cell>
          <cell r="AA10972" t="b">
            <v>1</v>
          </cell>
        </row>
        <row r="10973">
          <cell r="R10973">
            <v>0</v>
          </cell>
          <cell r="Y10973" t="str">
            <v/>
          </cell>
          <cell r="AA10973" t="b">
            <v>1</v>
          </cell>
        </row>
        <row r="10974">
          <cell r="R10974">
            <v>0</v>
          </cell>
          <cell r="Y10974" t="str">
            <v/>
          </cell>
          <cell r="AA10974" t="b">
            <v>1</v>
          </cell>
        </row>
        <row r="10975">
          <cell r="R10975">
            <v>0</v>
          </cell>
          <cell r="Y10975">
            <v>3</v>
          </cell>
          <cell r="AA10975" t="b">
            <v>0</v>
          </cell>
        </row>
        <row r="10976">
          <cell r="R10976">
            <v>2</v>
          </cell>
          <cell r="Y10976">
            <v>1</v>
          </cell>
          <cell r="AA10976" t="b">
            <v>1</v>
          </cell>
        </row>
        <row r="10977">
          <cell r="R10977">
            <v>2</v>
          </cell>
          <cell r="Y10977">
            <v>2</v>
          </cell>
          <cell r="AA10977" t="b">
            <v>1</v>
          </cell>
        </row>
        <row r="10978">
          <cell r="R10978">
            <v>3</v>
          </cell>
          <cell r="Y10978">
            <v>2</v>
          </cell>
          <cell r="AA10978" t="b">
            <v>1</v>
          </cell>
        </row>
        <row r="10979">
          <cell r="R10979">
            <v>4</v>
          </cell>
          <cell r="Y10979">
            <v>3</v>
          </cell>
          <cell r="AA10979" t="b">
            <v>1</v>
          </cell>
        </row>
        <row r="10980">
          <cell r="R10980">
            <v>3</v>
          </cell>
          <cell r="Y10980">
            <v>2</v>
          </cell>
          <cell r="AA10980" t="b">
            <v>1</v>
          </cell>
        </row>
        <row r="10981">
          <cell r="R10981">
            <v>2</v>
          </cell>
          <cell r="Y10981">
            <v>2</v>
          </cell>
          <cell r="AA10981" t="b">
            <v>1</v>
          </cell>
        </row>
        <row r="10982">
          <cell r="R10982">
            <v>2</v>
          </cell>
          <cell r="Y10982" t="e">
            <v>#N/A</v>
          </cell>
          <cell r="AA10982" t="b">
            <v>1</v>
          </cell>
        </row>
        <row r="10983">
          <cell r="R10983">
            <v>0</v>
          </cell>
          <cell r="Y10983">
            <v>2</v>
          </cell>
          <cell r="AA10983" t="b">
            <v>1</v>
          </cell>
        </row>
        <row r="10984">
          <cell r="R10984">
            <v>3</v>
          </cell>
          <cell r="Y10984">
            <v>2</v>
          </cell>
          <cell r="AA10984" t="b">
            <v>1</v>
          </cell>
        </row>
        <row r="10985">
          <cell r="R10985">
            <v>2</v>
          </cell>
          <cell r="Y10985">
            <v>2</v>
          </cell>
          <cell r="AA10985" t="b">
            <v>1</v>
          </cell>
        </row>
        <row r="10986">
          <cell r="R10986">
            <v>2</v>
          </cell>
          <cell r="Y10986">
            <v>2</v>
          </cell>
          <cell r="AA10986" t="b">
            <v>1</v>
          </cell>
        </row>
        <row r="10987">
          <cell r="R10987">
            <v>2</v>
          </cell>
          <cell r="Y10987">
            <v>2</v>
          </cell>
          <cell r="AA10987" t="b">
            <v>1</v>
          </cell>
        </row>
        <row r="10988">
          <cell r="R10988">
            <v>4</v>
          </cell>
          <cell r="Y10988">
            <v>3</v>
          </cell>
          <cell r="AA10988" t="b">
            <v>1</v>
          </cell>
        </row>
        <row r="10989">
          <cell r="R10989">
            <v>2</v>
          </cell>
          <cell r="Y10989">
            <v>2</v>
          </cell>
          <cell r="AA10989" t="b">
            <v>1</v>
          </cell>
        </row>
        <row r="10990">
          <cell r="R10990">
            <v>2</v>
          </cell>
          <cell r="Y10990">
            <v>1</v>
          </cell>
          <cell r="AA10990" t="b">
            <v>1</v>
          </cell>
        </row>
        <row r="10991">
          <cell r="R10991">
            <v>1</v>
          </cell>
          <cell r="Y10991">
            <v>1</v>
          </cell>
          <cell r="AA10991" t="b">
            <v>1</v>
          </cell>
        </row>
        <row r="10992">
          <cell r="R10992">
            <v>2</v>
          </cell>
          <cell r="Y10992">
            <v>2</v>
          </cell>
          <cell r="AA10992" t="b">
            <v>1</v>
          </cell>
        </row>
        <row r="10993">
          <cell r="R10993">
            <v>2</v>
          </cell>
          <cell r="Y10993">
            <v>2</v>
          </cell>
          <cell r="AA10993" t="b">
            <v>1</v>
          </cell>
        </row>
        <row r="10994">
          <cell r="R10994">
            <v>3</v>
          </cell>
          <cell r="Y10994">
            <v>3</v>
          </cell>
          <cell r="AA10994" t="b">
            <v>1</v>
          </cell>
        </row>
        <row r="10995">
          <cell r="R10995">
            <v>3</v>
          </cell>
          <cell r="Y10995">
            <v>3</v>
          </cell>
          <cell r="AA10995" t="b">
            <v>1</v>
          </cell>
        </row>
        <row r="10996">
          <cell r="R10996">
            <v>3</v>
          </cell>
          <cell r="Y10996" t="e">
            <v>#N/A</v>
          </cell>
          <cell r="AA10996" t="b">
            <v>1</v>
          </cell>
        </row>
        <row r="10997">
          <cell r="R10997">
            <v>2</v>
          </cell>
          <cell r="Y10997">
            <v>1</v>
          </cell>
          <cell r="AA10997" t="b">
            <v>1</v>
          </cell>
        </row>
        <row r="10998">
          <cell r="R10998">
            <v>2</v>
          </cell>
          <cell r="Y10998">
            <v>1</v>
          </cell>
          <cell r="AA10998" t="b">
            <v>1</v>
          </cell>
        </row>
        <row r="10999">
          <cell r="R10999">
            <v>2</v>
          </cell>
          <cell r="Y10999">
            <v>1</v>
          </cell>
          <cell r="AA10999" t="b">
            <v>1</v>
          </cell>
        </row>
        <row r="11000">
          <cell r="R11000">
            <v>3</v>
          </cell>
          <cell r="Y11000">
            <v>1</v>
          </cell>
          <cell r="AA11000" t="b">
            <v>1</v>
          </cell>
        </row>
        <row r="11001">
          <cell r="R11001">
            <v>2</v>
          </cell>
          <cell r="Y11001">
            <v>2</v>
          </cell>
          <cell r="AA11001" t="b">
            <v>1</v>
          </cell>
        </row>
        <row r="11002">
          <cell r="R11002">
            <v>2</v>
          </cell>
          <cell r="Y11002">
            <v>1</v>
          </cell>
          <cell r="AA11002" t="b">
            <v>1</v>
          </cell>
        </row>
        <row r="11003">
          <cell r="R11003">
            <v>3</v>
          </cell>
          <cell r="Y11003">
            <v>1</v>
          </cell>
          <cell r="AA11003" t="b">
            <v>1</v>
          </cell>
        </row>
        <row r="11004">
          <cell r="R11004">
            <v>2</v>
          </cell>
          <cell r="Y11004">
            <v>1</v>
          </cell>
          <cell r="AA11004" t="b">
            <v>1</v>
          </cell>
        </row>
        <row r="11005">
          <cell r="R11005">
            <v>2</v>
          </cell>
          <cell r="Y11005">
            <v>1</v>
          </cell>
          <cell r="AA11005" t="b">
            <v>1</v>
          </cell>
        </row>
        <row r="11006">
          <cell r="R11006">
            <v>3</v>
          </cell>
          <cell r="Y11006">
            <v>2</v>
          </cell>
          <cell r="AA11006" t="b">
            <v>1</v>
          </cell>
        </row>
        <row r="11007">
          <cell r="R11007">
            <v>2</v>
          </cell>
          <cell r="Y11007">
            <v>2</v>
          </cell>
          <cell r="AA11007" t="b">
            <v>1</v>
          </cell>
        </row>
        <row r="11008">
          <cell r="R11008">
            <v>0</v>
          </cell>
          <cell r="Y11008">
            <v>2</v>
          </cell>
          <cell r="AA11008" t="b">
            <v>1</v>
          </cell>
        </row>
        <row r="11009">
          <cell r="R11009">
            <v>2</v>
          </cell>
          <cell r="Y11009">
            <v>2</v>
          </cell>
          <cell r="AA11009" t="b">
            <v>1</v>
          </cell>
        </row>
        <row r="11010">
          <cell r="R11010">
            <v>3</v>
          </cell>
          <cell r="Y11010">
            <v>2</v>
          </cell>
          <cell r="AA11010" t="b">
            <v>1</v>
          </cell>
        </row>
        <row r="11011">
          <cell r="R11011">
            <v>2</v>
          </cell>
          <cell r="Y11011">
            <v>2</v>
          </cell>
          <cell r="AA11011" t="b">
            <v>1</v>
          </cell>
        </row>
        <row r="11012">
          <cell r="R11012">
            <v>1</v>
          </cell>
          <cell r="Y11012">
            <v>1</v>
          </cell>
          <cell r="AA11012" t="b">
            <v>1</v>
          </cell>
        </row>
        <row r="11013">
          <cell r="R11013">
            <v>3</v>
          </cell>
          <cell r="Y11013" t="str">
            <v/>
          </cell>
          <cell r="AA11013" t="b">
            <v>1</v>
          </cell>
        </row>
        <row r="11014">
          <cell r="R11014">
            <v>2</v>
          </cell>
          <cell r="Y11014">
            <v>2</v>
          </cell>
          <cell r="AA11014" t="b">
            <v>1</v>
          </cell>
        </row>
        <row r="11015">
          <cell r="R11015">
            <v>2</v>
          </cell>
          <cell r="Y11015">
            <v>2</v>
          </cell>
          <cell r="AA11015" t="b">
            <v>1</v>
          </cell>
        </row>
        <row r="11016">
          <cell r="R11016">
            <v>2</v>
          </cell>
          <cell r="Y11016">
            <v>2</v>
          </cell>
          <cell r="AA11016" t="b">
            <v>1</v>
          </cell>
        </row>
        <row r="11017">
          <cell r="R11017">
            <v>2</v>
          </cell>
          <cell r="Y11017">
            <v>2</v>
          </cell>
          <cell r="AA11017" t="b">
            <v>1</v>
          </cell>
        </row>
        <row r="11018">
          <cell r="R11018">
            <v>3</v>
          </cell>
          <cell r="Y11018">
            <v>2</v>
          </cell>
          <cell r="AA11018" t="b">
            <v>1</v>
          </cell>
        </row>
        <row r="11019">
          <cell r="R11019">
            <v>2</v>
          </cell>
          <cell r="Y11019">
            <v>3</v>
          </cell>
          <cell r="AA11019" t="b">
            <v>1</v>
          </cell>
        </row>
        <row r="11020">
          <cell r="R11020">
            <v>3</v>
          </cell>
          <cell r="Y11020">
            <v>3</v>
          </cell>
          <cell r="AA11020" t="b">
            <v>1</v>
          </cell>
        </row>
        <row r="11021">
          <cell r="R11021">
            <v>2</v>
          </cell>
          <cell r="Y11021">
            <v>3</v>
          </cell>
          <cell r="AA11021" t="b">
            <v>1</v>
          </cell>
        </row>
        <row r="11022">
          <cell r="R11022">
            <v>2</v>
          </cell>
          <cell r="Y11022">
            <v>2</v>
          </cell>
          <cell r="AA11022" t="b">
            <v>1</v>
          </cell>
        </row>
        <row r="11023">
          <cell r="R11023">
            <v>1</v>
          </cell>
          <cell r="Y11023">
            <v>1</v>
          </cell>
          <cell r="AA11023" t="b">
            <v>1</v>
          </cell>
        </row>
        <row r="11024">
          <cell r="R11024">
            <v>3</v>
          </cell>
          <cell r="Y11024">
            <v>2</v>
          </cell>
          <cell r="AA11024" t="b">
            <v>1</v>
          </cell>
        </row>
        <row r="11025">
          <cell r="R11025">
            <v>3</v>
          </cell>
          <cell r="Y11025">
            <v>2</v>
          </cell>
          <cell r="AA11025" t="b">
            <v>1</v>
          </cell>
        </row>
        <row r="11026">
          <cell r="R11026">
            <v>1</v>
          </cell>
          <cell r="Y11026" t="str">
            <v/>
          </cell>
          <cell r="AA11026" t="b">
            <v>1</v>
          </cell>
        </row>
        <row r="11027">
          <cell r="R11027">
            <v>3</v>
          </cell>
          <cell r="Y11027">
            <v>2</v>
          </cell>
          <cell r="AA11027" t="b">
            <v>1</v>
          </cell>
        </row>
        <row r="11028">
          <cell r="R11028">
            <v>2</v>
          </cell>
          <cell r="Y11028">
            <v>3</v>
          </cell>
          <cell r="AA11028" t="b">
            <v>1</v>
          </cell>
        </row>
        <row r="11029">
          <cell r="R11029">
            <v>2</v>
          </cell>
          <cell r="Y11029">
            <v>2</v>
          </cell>
          <cell r="AA11029" t="b">
            <v>1</v>
          </cell>
        </row>
        <row r="11030">
          <cell r="R11030">
            <v>2</v>
          </cell>
          <cell r="Y11030" t="e">
            <v>#N/A</v>
          </cell>
          <cell r="AA11030" t="b">
            <v>1</v>
          </cell>
        </row>
        <row r="11031">
          <cell r="R11031">
            <v>3</v>
          </cell>
          <cell r="Y11031">
            <v>3</v>
          </cell>
          <cell r="AA11031" t="b">
            <v>1</v>
          </cell>
        </row>
        <row r="11032">
          <cell r="R11032">
            <v>2</v>
          </cell>
          <cell r="Y11032">
            <v>3</v>
          </cell>
          <cell r="AA11032" t="b">
            <v>1</v>
          </cell>
        </row>
        <row r="11033">
          <cell r="R11033">
            <v>2</v>
          </cell>
          <cell r="Y11033">
            <v>2</v>
          </cell>
          <cell r="AA11033" t="b">
            <v>1</v>
          </cell>
        </row>
        <row r="11034">
          <cell r="R11034">
            <v>2</v>
          </cell>
          <cell r="Y11034">
            <v>2</v>
          </cell>
          <cell r="AA11034" t="b">
            <v>1</v>
          </cell>
        </row>
        <row r="11035">
          <cell r="R11035">
            <v>3</v>
          </cell>
          <cell r="Y11035">
            <v>2</v>
          </cell>
          <cell r="AA11035" t="b">
            <v>1</v>
          </cell>
        </row>
        <row r="11036">
          <cell r="R11036">
            <v>2</v>
          </cell>
          <cell r="Y11036">
            <v>2</v>
          </cell>
          <cell r="AA11036" t="b">
            <v>1</v>
          </cell>
        </row>
        <row r="11037">
          <cell r="R11037">
            <v>3</v>
          </cell>
          <cell r="Y11037">
            <v>2</v>
          </cell>
          <cell r="AA11037" t="b">
            <v>1</v>
          </cell>
        </row>
        <row r="11038">
          <cell r="R11038">
            <v>2</v>
          </cell>
          <cell r="Y11038">
            <v>2</v>
          </cell>
          <cell r="AA11038" t="b">
            <v>1</v>
          </cell>
        </row>
        <row r="11039">
          <cell r="R11039">
            <v>2</v>
          </cell>
          <cell r="Y11039">
            <v>3</v>
          </cell>
          <cell r="AA11039" t="b">
            <v>1</v>
          </cell>
        </row>
        <row r="11040">
          <cell r="R11040">
            <v>1</v>
          </cell>
          <cell r="Y11040">
            <v>2</v>
          </cell>
          <cell r="AA11040" t="b">
            <v>1</v>
          </cell>
        </row>
        <row r="11041">
          <cell r="R11041">
            <v>2</v>
          </cell>
          <cell r="Y11041">
            <v>2</v>
          </cell>
          <cell r="AA11041" t="b">
            <v>1</v>
          </cell>
        </row>
        <row r="11042">
          <cell r="R11042">
            <v>2</v>
          </cell>
          <cell r="Y11042" t="str">
            <v/>
          </cell>
          <cell r="AA11042" t="b">
            <v>1</v>
          </cell>
        </row>
        <row r="11043">
          <cell r="R11043">
            <v>2</v>
          </cell>
          <cell r="Y11043" t="str">
            <v/>
          </cell>
          <cell r="AA11043" t="b">
            <v>1</v>
          </cell>
        </row>
        <row r="11044">
          <cell r="R11044">
            <v>2</v>
          </cell>
          <cell r="Y11044">
            <v>1</v>
          </cell>
          <cell r="AA11044" t="b">
            <v>1</v>
          </cell>
        </row>
        <row r="11045">
          <cell r="R11045">
            <v>2</v>
          </cell>
          <cell r="Y11045">
            <v>3</v>
          </cell>
          <cell r="AA11045" t="b">
            <v>1</v>
          </cell>
        </row>
        <row r="11046">
          <cell r="R11046">
            <v>2</v>
          </cell>
          <cell r="Y11046">
            <v>2</v>
          </cell>
          <cell r="AA11046" t="b">
            <v>1</v>
          </cell>
        </row>
        <row r="11047">
          <cell r="R11047">
            <v>2</v>
          </cell>
          <cell r="Y11047">
            <v>3</v>
          </cell>
          <cell r="AA11047" t="b">
            <v>1</v>
          </cell>
        </row>
        <row r="11048">
          <cell r="R11048">
            <v>3</v>
          </cell>
          <cell r="Y11048">
            <v>1</v>
          </cell>
          <cell r="AA11048" t="b">
            <v>1</v>
          </cell>
        </row>
        <row r="11049">
          <cell r="R11049">
            <v>1</v>
          </cell>
          <cell r="Y11049">
            <v>2</v>
          </cell>
          <cell r="AA11049" t="b">
            <v>1</v>
          </cell>
        </row>
        <row r="11050">
          <cell r="R11050">
            <v>3</v>
          </cell>
          <cell r="Y11050">
            <v>2</v>
          </cell>
          <cell r="AA11050" t="b">
            <v>1</v>
          </cell>
        </row>
        <row r="11051">
          <cell r="R11051">
            <v>2</v>
          </cell>
          <cell r="Y11051">
            <v>1</v>
          </cell>
          <cell r="AA11051" t="b">
            <v>1</v>
          </cell>
        </row>
        <row r="11052">
          <cell r="R11052">
            <v>2</v>
          </cell>
          <cell r="Y11052">
            <v>2</v>
          </cell>
          <cell r="AA11052" t="b">
            <v>1</v>
          </cell>
        </row>
        <row r="11053">
          <cell r="R11053">
            <v>2</v>
          </cell>
          <cell r="Y11053">
            <v>2</v>
          </cell>
          <cell r="AA11053" t="b">
            <v>1</v>
          </cell>
        </row>
        <row r="11054">
          <cell r="R11054">
            <v>2</v>
          </cell>
          <cell r="Y11054">
            <v>2</v>
          </cell>
          <cell r="AA11054" t="b">
            <v>1</v>
          </cell>
        </row>
        <row r="11055">
          <cell r="R11055">
            <v>2</v>
          </cell>
          <cell r="Y11055">
            <v>2</v>
          </cell>
          <cell r="AA11055" t="b">
            <v>1</v>
          </cell>
        </row>
        <row r="11056">
          <cell r="R11056">
            <v>1</v>
          </cell>
          <cell r="Y11056">
            <v>2</v>
          </cell>
          <cell r="AA11056" t="b">
            <v>1</v>
          </cell>
        </row>
        <row r="11057">
          <cell r="R11057">
            <v>3</v>
          </cell>
          <cell r="Y11057">
            <v>2</v>
          </cell>
          <cell r="AA11057" t="b">
            <v>1</v>
          </cell>
        </row>
        <row r="11058">
          <cell r="R11058">
            <v>2</v>
          </cell>
          <cell r="Y11058">
            <v>2</v>
          </cell>
          <cell r="AA11058" t="b">
            <v>1</v>
          </cell>
        </row>
        <row r="11059">
          <cell r="R11059">
            <v>3</v>
          </cell>
          <cell r="Y11059">
            <v>2</v>
          </cell>
          <cell r="AA11059" t="b">
            <v>1</v>
          </cell>
        </row>
        <row r="11060">
          <cell r="R11060">
            <v>1</v>
          </cell>
          <cell r="Y11060">
            <v>1</v>
          </cell>
          <cell r="AA11060" t="b">
            <v>1</v>
          </cell>
        </row>
        <row r="11061">
          <cell r="R11061">
            <v>1</v>
          </cell>
          <cell r="Y11061">
            <v>2</v>
          </cell>
          <cell r="AA11061" t="b">
            <v>1</v>
          </cell>
        </row>
        <row r="11062">
          <cell r="R11062">
            <v>2</v>
          </cell>
          <cell r="Y11062">
            <v>2</v>
          </cell>
          <cell r="AA11062" t="b">
            <v>1</v>
          </cell>
        </row>
        <row r="11063">
          <cell r="R11063">
            <v>3</v>
          </cell>
          <cell r="Y11063">
            <v>2</v>
          </cell>
          <cell r="AA11063" t="b">
            <v>1</v>
          </cell>
        </row>
        <row r="11064">
          <cell r="R11064">
            <v>2</v>
          </cell>
          <cell r="Y11064">
            <v>2</v>
          </cell>
          <cell r="AA11064" t="b">
            <v>1</v>
          </cell>
        </row>
        <row r="11065">
          <cell r="R11065">
            <v>3</v>
          </cell>
          <cell r="Y11065" t="str">
            <v/>
          </cell>
          <cell r="AA11065" t="b">
            <v>1</v>
          </cell>
        </row>
        <row r="11066">
          <cell r="R11066">
            <v>2</v>
          </cell>
          <cell r="Y11066">
            <v>2</v>
          </cell>
          <cell r="AA11066" t="b">
            <v>1</v>
          </cell>
        </row>
        <row r="11067">
          <cell r="R11067">
            <v>3</v>
          </cell>
          <cell r="Y11067">
            <v>2</v>
          </cell>
          <cell r="AA11067" t="b">
            <v>1</v>
          </cell>
        </row>
        <row r="11068">
          <cell r="R11068">
            <v>3</v>
          </cell>
          <cell r="Y11068">
            <v>2</v>
          </cell>
          <cell r="AA11068" t="b">
            <v>1</v>
          </cell>
        </row>
        <row r="11069">
          <cell r="R11069">
            <v>2</v>
          </cell>
          <cell r="Y11069">
            <v>2</v>
          </cell>
          <cell r="AA11069" t="b">
            <v>1</v>
          </cell>
        </row>
        <row r="11070">
          <cell r="R11070">
            <v>2</v>
          </cell>
          <cell r="Y11070">
            <v>2</v>
          </cell>
          <cell r="AA11070" t="b">
            <v>1</v>
          </cell>
        </row>
        <row r="11071">
          <cell r="R11071">
            <v>2</v>
          </cell>
          <cell r="Y11071">
            <v>2</v>
          </cell>
          <cell r="AA11071" t="b">
            <v>1</v>
          </cell>
        </row>
        <row r="11072">
          <cell r="R11072">
            <v>2</v>
          </cell>
          <cell r="Y11072">
            <v>2</v>
          </cell>
          <cell r="AA11072" t="b">
            <v>1</v>
          </cell>
        </row>
        <row r="11073">
          <cell r="R11073">
            <v>3</v>
          </cell>
          <cell r="Y11073">
            <v>2</v>
          </cell>
          <cell r="AA11073" t="b">
            <v>1</v>
          </cell>
        </row>
        <row r="11074">
          <cell r="R11074">
            <v>2</v>
          </cell>
          <cell r="Y11074">
            <v>2</v>
          </cell>
          <cell r="AA11074" t="b">
            <v>1</v>
          </cell>
        </row>
        <row r="11075">
          <cell r="R11075">
            <v>2</v>
          </cell>
          <cell r="Y11075">
            <v>2</v>
          </cell>
          <cell r="AA11075" t="b">
            <v>1</v>
          </cell>
        </row>
        <row r="11076">
          <cell r="R11076">
            <v>1</v>
          </cell>
          <cell r="Y11076">
            <v>1</v>
          </cell>
          <cell r="AA11076" t="b">
            <v>1</v>
          </cell>
        </row>
        <row r="11077">
          <cell r="R11077">
            <v>2</v>
          </cell>
          <cell r="Y11077">
            <v>2</v>
          </cell>
          <cell r="AA11077" t="b">
            <v>1</v>
          </cell>
        </row>
        <row r="11078">
          <cell r="R11078">
            <v>2</v>
          </cell>
          <cell r="Y11078">
            <v>2</v>
          </cell>
          <cell r="AA11078" t="b">
            <v>1</v>
          </cell>
        </row>
        <row r="11079">
          <cell r="R11079">
            <v>2</v>
          </cell>
          <cell r="Y11079">
            <v>2</v>
          </cell>
          <cell r="AA11079" t="b">
            <v>1</v>
          </cell>
        </row>
        <row r="11080">
          <cell r="R11080">
            <v>3</v>
          </cell>
          <cell r="Y11080" t="str">
            <v/>
          </cell>
          <cell r="AA11080" t="b">
            <v>1</v>
          </cell>
        </row>
        <row r="11081">
          <cell r="R11081">
            <v>2</v>
          </cell>
          <cell r="Y11081">
            <v>2</v>
          </cell>
          <cell r="AA11081" t="b">
            <v>1</v>
          </cell>
        </row>
        <row r="11082">
          <cell r="R11082">
            <v>2</v>
          </cell>
          <cell r="Y11082">
            <v>2</v>
          </cell>
          <cell r="AA11082" t="b">
            <v>1</v>
          </cell>
        </row>
        <row r="11083">
          <cell r="R11083">
            <v>1</v>
          </cell>
          <cell r="Y11083">
            <v>2</v>
          </cell>
          <cell r="AA11083" t="b">
            <v>1</v>
          </cell>
        </row>
        <row r="11084">
          <cell r="R11084">
            <v>3</v>
          </cell>
          <cell r="Y11084">
            <v>2</v>
          </cell>
          <cell r="AA11084" t="b">
            <v>1</v>
          </cell>
        </row>
        <row r="11085">
          <cell r="R11085">
            <v>1</v>
          </cell>
          <cell r="Y11085">
            <v>1</v>
          </cell>
          <cell r="AA11085" t="b">
            <v>1</v>
          </cell>
        </row>
        <row r="11086">
          <cell r="R11086">
            <v>3</v>
          </cell>
          <cell r="Y11086">
            <v>2</v>
          </cell>
          <cell r="AA11086" t="b">
            <v>1</v>
          </cell>
        </row>
        <row r="11087">
          <cell r="R11087">
            <v>1</v>
          </cell>
          <cell r="Y11087">
            <v>2</v>
          </cell>
          <cell r="AA11087" t="b">
            <v>1</v>
          </cell>
        </row>
        <row r="11088">
          <cell r="R11088">
            <v>4</v>
          </cell>
          <cell r="Y11088">
            <v>2</v>
          </cell>
          <cell r="AA11088" t="b">
            <v>1</v>
          </cell>
        </row>
        <row r="11089">
          <cell r="R11089">
            <v>2</v>
          </cell>
          <cell r="Y11089">
            <v>2</v>
          </cell>
          <cell r="AA11089" t="b">
            <v>1</v>
          </cell>
        </row>
        <row r="11090">
          <cell r="R11090">
            <v>0</v>
          </cell>
          <cell r="Y11090" t="e">
            <v>#N/A</v>
          </cell>
          <cell r="AA11090" t="b">
            <v>0</v>
          </cell>
        </row>
        <row r="11091">
          <cell r="R11091">
            <v>0</v>
          </cell>
          <cell r="Y11091" t="str">
            <v/>
          </cell>
          <cell r="AA11091" t="b">
            <v>1</v>
          </cell>
        </row>
        <row r="11092">
          <cell r="R11092">
            <v>2</v>
          </cell>
          <cell r="Y11092" t="e">
            <v>#N/A</v>
          </cell>
          <cell r="AA11092" t="b">
            <v>1</v>
          </cell>
        </row>
        <row r="11093">
          <cell r="R11093">
            <v>2</v>
          </cell>
          <cell r="Y11093" t="e">
            <v>#N/A</v>
          </cell>
          <cell r="AA11093" t="b">
            <v>1</v>
          </cell>
        </row>
        <row r="11094">
          <cell r="R11094">
            <v>2</v>
          </cell>
          <cell r="Y11094" t="e">
            <v>#N/A</v>
          </cell>
          <cell r="AA11094" t="b">
            <v>1</v>
          </cell>
        </row>
        <row r="11095">
          <cell r="R11095">
            <v>2</v>
          </cell>
          <cell r="Y11095" t="e">
            <v>#N/A</v>
          </cell>
          <cell r="AA11095" t="b">
            <v>1</v>
          </cell>
        </row>
        <row r="11096">
          <cell r="R11096">
            <v>2</v>
          </cell>
          <cell r="Y11096" t="e">
            <v>#N/A</v>
          </cell>
          <cell r="AA11096" t="b">
            <v>1</v>
          </cell>
        </row>
        <row r="11097">
          <cell r="R11097">
            <v>2</v>
          </cell>
          <cell r="Y11097" t="e">
            <v>#N/A</v>
          </cell>
          <cell r="AA11097" t="b">
            <v>1</v>
          </cell>
        </row>
        <row r="11098">
          <cell r="R11098">
            <v>2</v>
          </cell>
          <cell r="Y11098" t="e">
            <v>#N/A</v>
          </cell>
          <cell r="AA11098" t="b">
            <v>1</v>
          </cell>
        </row>
        <row r="11099">
          <cell r="R11099">
            <v>2</v>
          </cell>
          <cell r="Y11099" t="e">
            <v>#N/A</v>
          </cell>
          <cell r="AA11099" t="b">
            <v>1</v>
          </cell>
        </row>
        <row r="11100">
          <cell r="R11100">
            <v>2</v>
          </cell>
          <cell r="Y11100" t="e">
            <v>#N/A</v>
          </cell>
          <cell r="AA11100" t="b">
            <v>1</v>
          </cell>
        </row>
        <row r="11101">
          <cell r="R11101">
            <v>1</v>
          </cell>
          <cell r="Y11101" t="e">
            <v>#N/A</v>
          </cell>
          <cell r="AA11101" t="b">
            <v>1</v>
          </cell>
        </row>
        <row r="11102">
          <cell r="R11102">
            <v>2</v>
          </cell>
          <cell r="Y11102" t="e">
            <v>#N/A</v>
          </cell>
          <cell r="AA11102" t="b">
            <v>1</v>
          </cell>
        </row>
        <row r="11103">
          <cell r="R11103">
            <v>2</v>
          </cell>
          <cell r="Y11103" t="e">
            <v>#N/A</v>
          </cell>
          <cell r="AA11103" t="b">
            <v>1</v>
          </cell>
        </row>
        <row r="11104">
          <cell r="R11104">
            <v>1</v>
          </cell>
          <cell r="Y11104" t="e">
            <v>#N/A</v>
          </cell>
          <cell r="AA11104" t="b">
            <v>1</v>
          </cell>
        </row>
        <row r="11105">
          <cell r="R11105">
            <v>1</v>
          </cell>
          <cell r="Y11105" t="e">
            <v>#N/A</v>
          </cell>
          <cell r="AA11105" t="b">
            <v>1</v>
          </cell>
        </row>
        <row r="11106">
          <cell r="R11106">
            <v>2</v>
          </cell>
          <cell r="Y11106">
            <v>2</v>
          </cell>
          <cell r="AA11106" t="b">
            <v>1</v>
          </cell>
        </row>
        <row r="11107">
          <cell r="R11107">
            <v>2</v>
          </cell>
          <cell r="Y11107" t="e">
            <v>#N/A</v>
          </cell>
          <cell r="AA11107" t="b">
            <v>1</v>
          </cell>
        </row>
        <row r="11108">
          <cell r="R11108">
            <v>2</v>
          </cell>
          <cell r="Y11108" t="e">
            <v>#N/A</v>
          </cell>
          <cell r="AA11108" t="b">
            <v>1</v>
          </cell>
        </row>
        <row r="11109">
          <cell r="R11109">
            <v>3</v>
          </cell>
          <cell r="Y11109" t="e">
            <v>#N/A</v>
          </cell>
          <cell r="AA11109" t="b">
            <v>1</v>
          </cell>
        </row>
        <row r="11110">
          <cell r="R11110">
            <v>2</v>
          </cell>
          <cell r="Y11110" t="e">
            <v>#N/A</v>
          </cell>
          <cell r="AA11110" t="b">
            <v>1</v>
          </cell>
        </row>
        <row r="11111">
          <cell r="R11111">
            <v>2</v>
          </cell>
          <cell r="Y11111" t="e">
            <v>#N/A</v>
          </cell>
          <cell r="AA11111" t="b">
            <v>1</v>
          </cell>
        </row>
        <row r="11112">
          <cell r="R11112">
            <v>2</v>
          </cell>
          <cell r="Y11112">
            <v>2</v>
          </cell>
          <cell r="AA11112" t="b">
            <v>1</v>
          </cell>
        </row>
        <row r="11113">
          <cell r="R11113">
            <v>2</v>
          </cell>
          <cell r="Y11113" t="e">
            <v>#N/A</v>
          </cell>
          <cell r="AA11113" t="b">
            <v>1</v>
          </cell>
        </row>
        <row r="11114">
          <cell r="R11114">
            <v>2</v>
          </cell>
          <cell r="Y11114" t="e">
            <v>#N/A</v>
          </cell>
          <cell r="AA11114" t="b">
            <v>1</v>
          </cell>
        </row>
        <row r="11115">
          <cell r="R11115">
            <v>3</v>
          </cell>
          <cell r="Y11115">
            <v>2</v>
          </cell>
          <cell r="AA11115" t="b">
            <v>1</v>
          </cell>
        </row>
        <row r="11116">
          <cell r="R11116">
            <v>2</v>
          </cell>
          <cell r="Y11116">
            <v>2</v>
          </cell>
          <cell r="AA11116" t="b">
            <v>1</v>
          </cell>
        </row>
        <row r="11117">
          <cell r="R11117">
            <v>2</v>
          </cell>
          <cell r="Y11117" t="e">
            <v>#N/A</v>
          </cell>
          <cell r="AA11117" t="b">
            <v>1</v>
          </cell>
        </row>
        <row r="11118">
          <cell r="R11118">
            <v>2</v>
          </cell>
          <cell r="Y11118" t="e">
            <v>#N/A</v>
          </cell>
          <cell r="AA11118" t="b">
            <v>1</v>
          </cell>
        </row>
        <row r="11119">
          <cell r="R11119">
            <v>2</v>
          </cell>
          <cell r="Y11119" t="e">
            <v>#N/A</v>
          </cell>
          <cell r="AA11119" t="b">
            <v>1</v>
          </cell>
        </row>
        <row r="11120">
          <cell r="R11120">
            <v>1</v>
          </cell>
          <cell r="Y11120" t="e">
            <v>#N/A</v>
          </cell>
          <cell r="AA11120" t="b">
            <v>1</v>
          </cell>
        </row>
        <row r="11121">
          <cell r="R11121">
            <v>2</v>
          </cell>
          <cell r="Y11121" t="e">
            <v>#N/A</v>
          </cell>
          <cell r="AA11121" t="b">
            <v>1</v>
          </cell>
        </row>
        <row r="11122">
          <cell r="R11122">
            <v>4</v>
          </cell>
          <cell r="Y11122" t="e">
            <v>#N/A</v>
          </cell>
          <cell r="AA11122" t="b">
            <v>1</v>
          </cell>
        </row>
        <row r="11123">
          <cell r="R11123">
            <v>2</v>
          </cell>
          <cell r="Y11123" t="e">
            <v>#N/A</v>
          </cell>
          <cell r="AA11123" t="b">
            <v>1</v>
          </cell>
        </row>
        <row r="11124">
          <cell r="R11124">
            <v>2</v>
          </cell>
          <cell r="Y11124" t="e">
            <v>#N/A</v>
          </cell>
          <cell r="AA11124" t="b">
            <v>1</v>
          </cell>
        </row>
        <row r="11125">
          <cell r="R11125">
            <v>2</v>
          </cell>
          <cell r="Y11125" t="e">
            <v>#N/A</v>
          </cell>
          <cell r="AA11125" t="b">
            <v>1</v>
          </cell>
        </row>
        <row r="11126">
          <cell r="R11126">
            <v>2</v>
          </cell>
          <cell r="Y11126" t="e">
            <v>#N/A</v>
          </cell>
          <cell r="AA11126" t="b">
            <v>1</v>
          </cell>
        </row>
        <row r="11127">
          <cell r="R11127">
            <v>2</v>
          </cell>
          <cell r="Y11127" t="e">
            <v>#N/A</v>
          </cell>
          <cell r="AA11127" t="b">
            <v>1</v>
          </cell>
        </row>
        <row r="11128">
          <cell r="R11128">
            <v>2</v>
          </cell>
          <cell r="Y11128" t="e">
            <v>#N/A</v>
          </cell>
          <cell r="AA11128" t="b">
            <v>1</v>
          </cell>
        </row>
        <row r="11129">
          <cell r="R11129">
            <v>2</v>
          </cell>
          <cell r="Y11129" t="e">
            <v>#N/A</v>
          </cell>
          <cell r="AA11129" t="b">
            <v>1</v>
          </cell>
        </row>
        <row r="11130">
          <cell r="R11130">
            <v>1</v>
          </cell>
          <cell r="Y11130" t="str">
            <v/>
          </cell>
          <cell r="AA11130" t="b">
            <v>1</v>
          </cell>
        </row>
        <row r="11131">
          <cell r="R11131">
            <v>3</v>
          </cell>
          <cell r="Y11131">
            <v>2</v>
          </cell>
          <cell r="AA11131" t="b">
            <v>1</v>
          </cell>
        </row>
        <row r="11132">
          <cell r="R11132">
            <v>2</v>
          </cell>
          <cell r="Y11132">
            <v>2</v>
          </cell>
          <cell r="AA11132" t="b">
            <v>1</v>
          </cell>
        </row>
        <row r="11133">
          <cell r="R11133">
            <v>2</v>
          </cell>
          <cell r="Y11133">
            <v>2</v>
          </cell>
          <cell r="AA11133" t="b">
            <v>1</v>
          </cell>
        </row>
        <row r="11134">
          <cell r="R11134">
            <v>2</v>
          </cell>
          <cell r="Y11134">
            <v>2</v>
          </cell>
          <cell r="AA11134" t="b">
            <v>1</v>
          </cell>
        </row>
        <row r="11135">
          <cell r="R11135">
            <v>2</v>
          </cell>
          <cell r="Y11135">
            <v>2</v>
          </cell>
          <cell r="AA11135" t="b">
            <v>1</v>
          </cell>
        </row>
        <row r="11136">
          <cell r="R11136">
            <v>2</v>
          </cell>
          <cell r="Y11136">
            <v>2</v>
          </cell>
          <cell r="AA11136" t="b">
            <v>1</v>
          </cell>
        </row>
        <row r="11137">
          <cell r="R11137">
            <v>2</v>
          </cell>
          <cell r="Y11137">
            <v>2</v>
          </cell>
          <cell r="AA11137" t="b">
            <v>1</v>
          </cell>
        </row>
        <row r="11138">
          <cell r="R11138">
            <v>2</v>
          </cell>
          <cell r="Y11138">
            <v>2</v>
          </cell>
          <cell r="AA11138" t="b">
            <v>1</v>
          </cell>
        </row>
        <row r="11139">
          <cell r="R11139">
            <v>2</v>
          </cell>
          <cell r="Y11139" t="e">
            <v>#N/A</v>
          </cell>
          <cell r="AA11139" t="b">
            <v>1</v>
          </cell>
        </row>
        <row r="11140">
          <cell r="R11140">
            <v>2</v>
          </cell>
          <cell r="Y11140">
            <v>2</v>
          </cell>
          <cell r="AA11140" t="b">
            <v>1</v>
          </cell>
        </row>
        <row r="11141">
          <cell r="R11141">
            <v>2</v>
          </cell>
          <cell r="Y11141" t="e">
            <v>#N/A</v>
          </cell>
          <cell r="AA11141" t="b">
            <v>1</v>
          </cell>
        </row>
        <row r="11142">
          <cell r="R11142">
            <v>2</v>
          </cell>
          <cell r="Y11142">
            <v>2</v>
          </cell>
          <cell r="AA11142" t="b">
            <v>1</v>
          </cell>
        </row>
        <row r="11143">
          <cell r="R11143">
            <v>2</v>
          </cell>
          <cell r="Y11143">
            <v>1</v>
          </cell>
          <cell r="AA11143" t="b">
            <v>1</v>
          </cell>
        </row>
        <row r="11144">
          <cell r="R11144">
            <v>2</v>
          </cell>
          <cell r="Y11144">
            <v>2</v>
          </cell>
          <cell r="AA11144" t="b">
            <v>1</v>
          </cell>
        </row>
        <row r="11145">
          <cell r="R11145">
            <v>1</v>
          </cell>
          <cell r="Y11145">
            <v>1</v>
          </cell>
          <cell r="AA11145" t="b">
            <v>1</v>
          </cell>
        </row>
        <row r="11146">
          <cell r="R11146">
            <v>2</v>
          </cell>
          <cell r="Y11146">
            <v>2</v>
          </cell>
          <cell r="AA11146" t="b">
            <v>1</v>
          </cell>
        </row>
        <row r="11147">
          <cell r="R11147">
            <v>3</v>
          </cell>
          <cell r="Y11147">
            <v>1</v>
          </cell>
          <cell r="AA11147" t="b">
            <v>1</v>
          </cell>
        </row>
        <row r="11148">
          <cell r="R11148">
            <v>1</v>
          </cell>
          <cell r="Y11148">
            <v>1</v>
          </cell>
          <cell r="AA11148" t="b">
            <v>1</v>
          </cell>
        </row>
        <row r="11149">
          <cell r="R11149">
            <v>1</v>
          </cell>
          <cell r="Y11149">
            <v>2</v>
          </cell>
          <cell r="AA11149" t="b">
            <v>1</v>
          </cell>
        </row>
        <row r="11150">
          <cell r="R11150">
            <v>3</v>
          </cell>
          <cell r="Y11150">
            <v>2</v>
          </cell>
          <cell r="AA11150" t="b">
            <v>1</v>
          </cell>
        </row>
        <row r="11151">
          <cell r="R11151">
            <v>2</v>
          </cell>
          <cell r="Y11151">
            <v>3</v>
          </cell>
          <cell r="AA11151" t="b">
            <v>1</v>
          </cell>
        </row>
        <row r="11152">
          <cell r="R11152">
            <v>2</v>
          </cell>
          <cell r="Y11152">
            <v>2</v>
          </cell>
          <cell r="AA11152" t="b">
            <v>1</v>
          </cell>
        </row>
        <row r="11153">
          <cell r="R11153">
            <v>3</v>
          </cell>
          <cell r="Y11153">
            <v>3</v>
          </cell>
          <cell r="AA11153" t="b">
            <v>1</v>
          </cell>
        </row>
        <row r="11154">
          <cell r="R11154">
            <v>2</v>
          </cell>
          <cell r="Y11154">
            <v>2</v>
          </cell>
          <cell r="AA11154" t="b">
            <v>1</v>
          </cell>
        </row>
        <row r="11155">
          <cell r="R11155">
            <v>3</v>
          </cell>
          <cell r="Y11155">
            <v>3</v>
          </cell>
          <cell r="AA11155" t="b">
            <v>1</v>
          </cell>
        </row>
        <row r="11156">
          <cell r="R11156">
            <v>4</v>
          </cell>
          <cell r="Y11156">
            <v>3</v>
          </cell>
          <cell r="AA11156" t="b">
            <v>1</v>
          </cell>
        </row>
        <row r="11157">
          <cell r="R11157">
            <v>1</v>
          </cell>
          <cell r="Y11157">
            <v>2</v>
          </cell>
          <cell r="AA11157" t="b">
            <v>1</v>
          </cell>
        </row>
        <row r="11158">
          <cell r="R11158">
            <v>2</v>
          </cell>
          <cell r="Y11158">
            <v>2</v>
          </cell>
          <cell r="AA11158" t="b">
            <v>1</v>
          </cell>
        </row>
        <row r="11159">
          <cell r="R11159">
            <v>2</v>
          </cell>
          <cell r="Y11159">
            <v>3</v>
          </cell>
          <cell r="AA11159" t="b">
            <v>1</v>
          </cell>
        </row>
        <row r="11160">
          <cell r="R11160">
            <v>3</v>
          </cell>
          <cell r="Y11160">
            <v>3</v>
          </cell>
          <cell r="AA11160" t="b">
            <v>1</v>
          </cell>
        </row>
        <row r="11161">
          <cell r="R11161">
            <v>3</v>
          </cell>
          <cell r="Y11161">
            <v>3</v>
          </cell>
          <cell r="AA11161" t="b">
            <v>1</v>
          </cell>
        </row>
        <row r="11162">
          <cell r="R11162">
            <v>2</v>
          </cell>
          <cell r="Y11162" t="e">
            <v>#N/A</v>
          </cell>
          <cell r="AA11162" t="b">
            <v>1</v>
          </cell>
        </row>
        <row r="11163">
          <cell r="R11163">
            <v>3</v>
          </cell>
          <cell r="Y11163" t="e">
            <v>#N/A</v>
          </cell>
          <cell r="AA11163" t="b">
            <v>1</v>
          </cell>
        </row>
        <row r="11164">
          <cell r="R11164">
            <v>3</v>
          </cell>
          <cell r="Y11164">
            <v>2</v>
          </cell>
          <cell r="AA11164" t="b">
            <v>1</v>
          </cell>
        </row>
        <row r="11165">
          <cell r="R11165">
            <v>2</v>
          </cell>
          <cell r="Y11165">
            <v>3</v>
          </cell>
          <cell r="AA11165" t="b">
            <v>1</v>
          </cell>
        </row>
        <row r="11166">
          <cell r="R11166">
            <v>1</v>
          </cell>
          <cell r="Y11166">
            <v>2</v>
          </cell>
          <cell r="AA11166" t="b">
            <v>1</v>
          </cell>
        </row>
        <row r="11167">
          <cell r="R11167">
            <v>3</v>
          </cell>
          <cell r="Y11167">
            <v>2</v>
          </cell>
          <cell r="AA11167" t="b">
            <v>1</v>
          </cell>
        </row>
        <row r="11168">
          <cell r="R11168">
            <v>2</v>
          </cell>
          <cell r="Y11168">
            <v>2</v>
          </cell>
          <cell r="AA11168" t="b">
            <v>1</v>
          </cell>
        </row>
        <row r="11169">
          <cell r="R11169">
            <v>2</v>
          </cell>
          <cell r="Y11169">
            <v>2</v>
          </cell>
          <cell r="AA11169" t="b">
            <v>1</v>
          </cell>
        </row>
        <row r="11170">
          <cell r="R11170">
            <v>2</v>
          </cell>
          <cell r="Y11170">
            <v>2</v>
          </cell>
          <cell r="AA11170" t="b">
            <v>1</v>
          </cell>
        </row>
        <row r="11171">
          <cell r="R11171">
            <v>2</v>
          </cell>
          <cell r="Y11171">
            <v>3</v>
          </cell>
          <cell r="AA11171" t="b">
            <v>1</v>
          </cell>
        </row>
        <row r="11172">
          <cell r="R11172">
            <v>3</v>
          </cell>
          <cell r="Y11172">
            <v>2</v>
          </cell>
          <cell r="AA11172" t="b">
            <v>1</v>
          </cell>
        </row>
        <row r="11173">
          <cell r="R11173">
            <v>3</v>
          </cell>
          <cell r="Y11173">
            <v>2</v>
          </cell>
          <cell r="AA11173" t="b">
            <v>1</v>
          </cell>
        </row>
        <row r="11174">
          <cell r="R11174">
            <v>2</v>
          </cell>
          <cell r="Y11174">
            <v>2</v>
          </cell>
          <cell r="AA11174" t="b">
            <v>1</v>
          </cell>
        </row>
        <row r="11175">
          <cell r="R11175">
            <v>2</v>
          </cell>
          <cell r="Y11175">
            <v>1</v>
          </cell>
          <cell r="AA11175" t="b">
            <v>1</v>
          </cell>
        </row>
        <row r="11176">
          <cell r="R11176">
            <v>2</v>
          </cell>
          <cell r="Y11176">
            <v>2</v>
          </cell>
          <cell r="AA11176" t="b">
            <v>1</v>
          </cell>
        </row>
        <row r="11177">
          <cell r="R11177">
            <v>2</v>
          </cell>
          <cell r="Y11177">
            <v>2</v>
          </cell>
          <cell r="AA11177" t="b">
            <v>1</v>
          </cell>
        </row>
        <row r="11178">
          <cell r="R11178">
            <v>1</v>
          </cell>
          <cell r="Y11178" t="e">
            <v>#N/A</v>
          </cell>
          <cell r="AA11178" t="b">
            <v>1</v>
          </cell>
        </row>
        <row r="11179">
          <cell r="R11179">
            <v>2</v>
          </cell>
          <cell r="Y11179">
            <v>2</v>
          </cell>
          <cell r="AA11179" t="b">
            <v>1</v>
          </cell>
        </row>
        <row r="11180">
          <cell r="R11180">
            <v>2</v>
          </cell>
          <cell r="Y11180" t="e">
            <v>#N/A</v>
          </cell>
          <cell r="AA11180" t="b">
            <v>1</v>
          </cell>
        </row>
        <row r="11181">
          <cell r="R11181">
            <v>2</v>
          </cell>
          <cell r="Y11181">
            <v>1</v>
          </cell>
          <cell r="AA11181" t="b">
            <v>1</v>
          </cell>
        </row>
        <row r="11182">
          <cell r="R11182">
            <v>2</v>
          </cell>
          <cell r="Y11182">
            <v>1</v>
          </cell>
          <cell r="AA11182" t="b">
            <v>1</v>
          </cell>
        </row>
        <row r="11183">
          <cell r="R11183">
            <v>2</v>
          </cell>
          <cell r="Y11183">
            <v>2</v>
          </cell>
          <cell r="AA11183" t="b">
            <v>1</v>
          </cell>
        </row>
        <row r="11184">
          <cell r="R11184">
            <v>2</v>
          </cell>
          <cell r="Y11184">
            <v>2</v>
          </cell>
          <cell r="AA11184" t="b">
            <v>1</v>
          </cell>
        </row>
        <row r="11185">
          <cell r="R11185">
            <v>3</v>
          </cell>
          <cell r="Y11185">
            <v>2</v>
          </cell>
          <cell r="AA11185" t="b">
            <v>1</v>
          </cell>
        </row>
        <row r="11186">
          <cell r="R11186">
            <v>2</v>
          </cell>
          <cell r="Y11186" t="e">
            <v>#N/A</v>
          </cell>
          <cell r="AA11186" t="b">
            <v>1</v>
          </cell>
        </row>
        <row r="11187">
          <cell r="R11187">
            <v>2</v>
          </cell>
          <cell r="Y11187" t="e">
            <v>#N/A</v>
          </cell>
          <cell r="AA11187" t="b">
            <v>1</v>
          </cell>
        </row>
        <row r="11188">
          <cell r="R11188">
            <v>3</v>
          </cell>
          <cell r="Y11188" t="e">
            <v>#N/A</v>
          </cell>
          <cell r="AA11188" t="b">
            <v>1</v>
          </cell>
        </row>
        <row r="11189">
          <cell r="R11189">
            <v>2</v>
          </cell>
          <cell r="Y11189" t="e">
            <v>#N/A</v>
          </cell>
          <cell r="AA11189" t="b">
            <v>1</v>
          </cell>
        </row>
        <row r="11190">
          <cell r="R11190">
            <v>1</v>
          </cell>
          <cell r="Y11190">
            <v>1</v>
          </cell>
          <cell r="AA11190" t="b">
            <v>1</v>
          </cell>
        </row>
        <row r="11191">
          <cell r="R11191">
            <v>2</v>
          </cell>
          <cell r="Y11191" t="e">
            <v>#N/A</v>
          </cell>
          <cell r="AA11191" t="b">
            <v>1</v>
          </cell>
        </row>
        <row r="11192">
          <cell r="R11192">
            <v>1</v>
          </cell>
          <cell r="Y11192" t="e">
            <v>#N/A</v>
          </cell>
          <cell r="AA11192" t="b">
            <v>1</v>
          </cell>
        </row>
        <row r="11193">
          <cell r="R11193">
            <v>2</v>
          </cell>
          <cell r="Y11193" t="e">
            <v>#N/A</v>
          </cell>
          <cell r="AA11193" t="b">
            <v>1</v>
          </cell>
        </row>
        <row r="11194">
          <cell r="R11194">
            <v>2</v>
          </cell>
          <cell r="Y11194" t="e">
            <v>#N/A</v>
          </cell>
          <cell r="AA11194" t="b">
            <v>1</v>
          </cell>
        </row>
        <row r="11195">
          <cell r="R11195">
            <v>1</v>
          </cell>
          <cell r="Y11195">
            <v>2</v>
          </cell>
          <cell r="AA11195" t="b">
            <v>1</v>
          </cell>
        </row>
        <row r="11196">
          <cell r="R11196">
            <v>2</v>
          </cell>
          <cell r="Y11196" t="e">
            <v>#N/A</v>
          </cell>
          <cell r="AA11196" t="b">
            <v>1</v>
          </cell>
        </row>
        <row r="11197">
          <cell r="R11197">
            <v>2</v>
          </cell>
          <cell r="Y11197">
            <v>2</v>
          </cell>
          <cell r="AA11197" t="b">
            <v>1</v>
          </cell>
        </row>
        <row r="11198">
          <cell r="R11198">
            <v>2</v>
          </cell>
          <cell r="Y11198" t="e">
            <v>#N/A</v>
          </cell>
          <cell r="AA11198" t="b">
            <v>1</v>
          </cell>
        </row>
        <row r="11199">
          <cell r="R11199">
            <v>2</v>
          </cell>
          <cell r="Y11199" t="e">
            <v>#N/A</v>
          </cell>
          <cell r="AA11199" t="b">
            <v>1</v>
          </cell>
        </row>
        <row r="11200">
          <cell r="R11200">
            <v>1</v>
          </cell>
          <cell r="Y11200" t="e">
            <v>#N/A</v>
          </cell>
          <cell r="AA11200" t="b">
            <v>1</v>
          </cell>
        </row>
        <row r="11201">
          <cell r="R11201">
            <v>2</v>
          </cell>
          <cell r="Y11201" t="e">
            <v>#N/A</v>
          </cell>
          <cell r="AA11201" t="b">
            <v>1</v>
          </cell>
        </row>
        <row r="11202">
          <cell r="R11202">
            <v>1</v>
          </cell>
          <cell r="Y11202">
            <v>2</v>
          </cell>
          <cell r="AA11202" t="b">
            <v>1</v>
          </cell>
        </row>
        <row r="11203">
          <cell r="R11203">
            <v>2</v>
          </cell>
          <cell r="Y11203">
            <v>2</v>
          </cell>
          <cell r="AA11203" t="b">
            <v>1</v>
          </cell>
        </row>
        <row r="11204">
          <cell r="R11204">
            <v>2</v>
          </cell>
          <cell r="Y11204" t="e">
            <v>#N/A</v>
          </cell>
          <cell r="AA11204" t="b">
            <v>1</v>
          </cell>
        </row>
        <row r="11205">
          <cell r="R11205">
            <v>2</v>
          </cell>
          <cell r="Y11205" t="e">
            <v>#N/A</v>
          </cell>
          <cell r="AA11205" t="b">
            <v>1</v>
          </cell>
        </row>
        <row r="11206">
          <cell r="R11206">
            <v>2</v>
          </cell>
          <cell r="Y11206" t="e">
            <v>#N/A</v>
          </cell>
          <cell r="AA11206" t="b">
            <v>1</v>
          </cell>
        </row>
        <row r="11207">
          <cell r="R11207">
            <v>2</v>
          </cell>
          <cell r="Y11207">
            <v>2</v>
          </cell>
          <cell r="AA11207" t="b">
            <v>1</v>
          </cell>
        </row>
        <row r="11208">
          <cell r="R11208">
            <v>2</v>
          </cell>
          <cell r="Y11208" t="e">
            <v>#N/A</v>
          </cell>
          <cell r="AA11208" t="b">
            <v>1</v>
          </cell>
        </row>
        <row r="11209">
          <cell r="R11209">
            <v>1</v>
          </cell>
          <cell r="Y11209">
            <v>2</v>
          </cell>
          <cell r="AA11209" t="b">
            <v>1</v>
          </cell>
        </row>
        <row r="11210">
          <cell r="R11210">
            <v>2</v>
          </cell>
          <cell r="Y11210" t="e">
            <v>#N/A</v>
          </cell>
          <cell r="AA11210" t="b">
            <v>1</v>
          </cell>
        </row>
        <row r="11211">
          <cell r="R11211">
            <v>2</v>
          </cell>
          <cell r="Y11211" t="e">
            <v>#N/A</v>
          </cell>
          <cell r="AA11211" t="b">
            <v>1</v>
          </cell>
        </row>
        <row r="11212">
          <cell r="R11212">
            <v>2</v>
          </cell>
          <cell r="Y11212" t="e">
            <v>#N/A</v>
          </cell>
          <cell r="AA11212" t="b">
            <v>1</v>
          </cell>
        </row>
        <row r="11213">
          <cell r="R11213">
            <v>2</v>
          </cell>
          <cell r="Y11213" t="e">
            <v>#N/A</v>
          </cell>
          <cell r="AA11213" t="b">
            <v>1</v>
          </cell>
        </row>
        <row r="11214">
          <cell r="R11214">
            <v>2</v>
          </cell>
          <cell r="Y11214">
            <v>2</v>
          </cell>
          <cell r="AA11214" t="b">
            <v>1</v>
          </cell>
        </row>
        <row r="11215">
          <cell r="R11215">
            <v>2</v>
          </cell>
          <cell r="Y11215">
            <v>2</v>
          </cell>
          <cell r="AA11215" t="b">
            <v>1</v>
          </cell>
        </row>
        <row r="11216">
          <cell r="R11216">
            <v>2</v>
          </cell>
          <cell r="Y11216" t="e">
            <v>#N/A</v>
          </cell>
          <cell r="AA11216" t="b">
            <v>1</v>
          </cell>
        </row>
        <row r="11217">
          <cell r="R11217">
            <v>2</v>
          </cell>
          <cell r="Y11217">
            <v>2</v>
          </cell>
          <cell r="AA11217" t="b">
            <v>1</v>
          </cell>
        </row>
        <row r="11218">
          <cell r="R11218">
            <v>2</v>
          </cell>
          <cell r="Y11218" t="e">
            <v>#N/A</v>
          </cell>
          <cell r="AA11218" t="b">
            <v>1</v>
          </cell>
        </row>
        <row r="11219">
          <cell r="R11219">
            <v>3</v>
          </cell>
          <cell r="Y11219">
            <v>2</v>
          </cell>
          <cell r="AA11219" t="b">
            <v>1</v>
          </cell>
        </row>
        <row r="11220">
          <cell r="R11220">
            <v>2</v>
          </cell>
          <cell r="Y11220" t="e">
            <v>#N/A</v>
          </cell>
          <cell r="AA11220" t="b">
            <v>1</v>
          </cell>
        </row>
        <row r="11221">
          <cell r="R11221">
            <v>2</v>
          </cell>
          <cell r="Y11221">
            <v>2</v>
          </cell>
          <cell r="AA11221" t="b">
            <v>1</v>
          </cell>
        </row>
        <row r="11222">
          <cell r="R11222">
            <v>2</v>
          </cell>
          <cell r="Y11222">
            <v>2</v>
          </cell>
          <cell r="AA11222" t="b">
            <v>1</v>
          </cell>
        </row>
        <row r="11223">
          <cell r="R11223">
            <v>2</v>
          </cell>
          <cell r="Y11223">
            <v>2</v>
          </cell>
          <cell r="AA11223" t="b">
            <v>1</v>
          </cell>
        </row>
        <row r="11224">
          <cell r="R11224">
            <v>2</v>
          </cell>
          <cell r="Y11224">
            <v>1</v>
          </cell>
          <cell r="AA11224" t="b">
            <v>1</v>
          </cell>
        </row>
        <row r="11225">
          <cell r="R11225">
            <v>2</v>
          </cell>
          <cell r="Y11225">
            <v>3</v>
          </cell>
          <cell r="AA11225" t="b">
            <v>1</v>
          </cell>
        </row>
        <row r="11226">
          <cell r="R11226">
            <v>2</v>
          </cell>
          <cell r="Y11226">
            <v>3</v>
          </cell>
          <cell r="AA11226" t="b">
            <v>1</v>
          </cell>
        </row>
        <row r="11227">
          <cell r="R11227">
            <v>2</v>
          </cell>
          <cell r="Y11227">
            <v>2</v>
          </cell>
          <cell r="AA11227" t="b">
            <v>1</v>
          </cell>
        </row>
        <row r="11228">
          <cell r="R11228">
            <v>2</v>
          </cell>
          <cell r="Y11228">
            <v>2</v>
          </cell>
          <cell r="AA11228" t="b">
            <v>1</v>
          </cell>
        </row>
        <row r="11229">
          <cell r="R11229">
            <v>2</v>
          </cell>
          <cell r="Y11229" t="e">
            <v>#N/A</v>
          </cell>
          <cell r="AA11229" t="b">
            <v>1</v>
          </cell>
        </row>
        <row r="11230">
          <cell r="R11230">
            <v>2</v>
          </cell>
          <cell r="Y11230" t="e">
            <v>#N/A</v>
          </cell>
          <cell r="AA11230" t="b">
            <v>1</v>
          </cell>
        </row>
        <row r="11231">
          <cell r="R11231">
            <v>1</v>
          </cell>
          <cell r="Y11231">
            <v>2</v>
          </cell>
          <cell r="AA11231" t="b">
            <v>1</v>
          </cell>
        </row>
        <row r="11232">
          <cell r="R11232">
            <v>1</v>
          </cell>
          <cell r="Y11232">
            <v>2</v>
          </cell>
          <cell r="AA11232" t="b">
            <v>1</v>
          </cell>
        </row>
        <row r="11233">
          <cell r="R11233">
            <v>3</v>
          </cell>
          <cell r="Y11233" t="e">
            <v>#N/A</v>
          </cell>
          <cell r="AA11233" t="b">
            <v>1</v>
          </cell>
        </row>
        <row r="11234">
          <cell r="R11234">
            <v>2</v>
          </cell>
          <cell r="Y11234" t="e">
            <v>#N/A</v>
          </cell>
          <cell r="AA11234" t="b">
            <v>1</v>
          </cell>
        </row>
        <row r="11235">
          <cell r="R11235">
            <v>2</v>
          </cell>
          <cell r="Y11235">
            <v>2</v>
          </cell>
          <cell r="AA11235" t="b">
            <v>1</v>
          </cell>
        </row>
        <row r="11236">
          <cell r="R11236">
            <v>2</v>
          </cell>
          <cell r="Y11236" t="e">
            <v>#N/A</v>
          </cell>
          <cell r="AA11236" t="b">
            <v>1</v>
          </cell>
        </row>
        <row r="11237">
          <cell r="R11237">
            <v>2</v>
          </cell>
          <cell r="Y11237">
            <v>2</v>
          </cell>
          <cell r="AA11237" t="b">
            <v>1</v>
          </cell>
        </row>
        <row r="11238">
          <cell r="R11238">
            <v>4</v>
          </cell>
          <cell r="Y11238" t="e">
            <v>#N/A</v>
          </cell>
          <cell r="AA11238" t="b">
            <v>1</v>
          </cell>
        </row>
        <row r="11239">
          <cell r="R11239">
            <v>2</v>
          </cell>
          <cell r="Y11239">
            <v>3</v>
          </cell>
          <cell r="AA11239" t="b">
            <v>1</v>
          </cell>
        </row>
        <row r="11240">
          <cell r="R11240">
            <v>2</v>
          </cell>
          <cell r="Y11240">
            <v>2</v>
          </cell>
          <cell r="AA11240" t="b">
            <v>1</v>
          </cell>
        </row>
        <row r="11241">
          <cell r="R11241">
            <v>2</v>
          </cell>
          <cell r="Y11241">
            <v>2</v>
          </cell>
          <cell r="AA11241" t="b">
            <v>1</v>
          </cell>
        </row>
        <row r="11242">
          <cell r="R11242">
            <v>3</v>
          </cell>
          <cell r="Y11242">
            <v>2</v>
          </cell>
          <cell r="AA11242" t="b">
            <v>1</v>
          </cell>
        </row>
        <row r="11243">
          <cell r="R11243">
            <v>3</v>
          </cell>
          <cell r="Y11243">
            <v>2</v>
          </cell>
          <cell r="AA11243" t="b">
            <v>1</v>
          </cell>
        </row>
        <row r="11244">
          <cell r="R11244">
            <v>2</v>
          </cell>
          <cell r="Y11244">
            <v>1</v>
          </cell>
          <cell r="AA11244" t="b">
            <v>1</v>
          </cell>
        </row>
        <row r="11245">
          <cell r="R11245">
            <v>2</v>
          </cell>
          <cell r="Y11245">
            <v>3</v>
          </cell>
          <cell r="AA11245" t="b">
            <v>1</v>
          </cell>
        </row>
        <row r="11246">
          <cell r="R11246">
            <v>2</v>
          </cell>
          <cell r="Y11246">
            <v>2</v>
          </cell>
          <cell r="AA11246" t="b">
            <v>1</v>
          </cell>
        </row>
        <row r="11247">
          <cell r="R11247">
            <v>2</v>
          </cell>
          <cell r="Y11247">
            <v>2</v>
          </cell>
          <cell r="AA11247" t="b">
            <v>1</v>
          </cell>
        </row>
        <row r="11248">
          <cell r="R11248">
            <v>3</v>
          </cell>
          <cell r="Y11248">
            <v>2</v>
          </cell>
          <cell r="AA11248" t="b">
            <v>1</v>
          </cell>
        </row>
        <row r="11249">
          <cell r="R11249">
            <v>2</v>
          </cell>
          <cell r="Y11249">
            <v>2</v>
          </cell>
          <cell r="AA11249" t="b">
            <v>1</v>
          </cell>
        </row>
        <row r="11250">
          <cell r="R11250">
            <v>1</v>
          </cell>
          <cell r="Y11250">
            <v>2</v>
          </cell>
          <cell r="AA11250" t="b">
            <v>1</v>
          </cell>
        </row>
        <row r="11251">
          <cell r="R11251">
            <v>2</v>
          </cell>
          <cell r="Y11251" t="e">
            <v>#N/A</v>
          </cell>
          <cell r="AA11251" t="b">
            <v>1</v>
          </cell>
        </row>
        <row r="11252">
          <cell r="R11252">
            <v>1</v>
          </cell>
          <cell r="Y11252">
            <v>1</v>
          </cell>
          <cell r="AA11252" t="b">
            <v>1</v>
          </cell>
        </row>
        <row r="11253">
          <cell r="R11253">
            <v>2</v>
          </cell>
          <cell r="Y11253">
            <v>2</v>
          </cell>
          <cell r="AA11253" t="b">
            <v>1</v>
          </cell>
        </row>
        <row r="11254">
          <cell r="R11254">
            <v>2</v>
          </cell>
          <cell r="Y11254">
            <v>2</v>
          </cell>
          <cell r="AA11254" t="b">
            <v>1</v>
          </cell>
        </row>
        <row r="11255">
          <cell r="R11255">
            <v>1</v>
          </cell>
          <cell r="Y11255" t="e">
            <v>#N/A</v>
          </cell>
          <cell r="AA11255" t="b">
            <v>1</v>
          </cell>
        </row>
        <row r="11256">
          <cell r="R11256">
            <v>1</v>
          </cell>
          <cell r="Y11256" t="e">
            <v>#N/A</v>
          </cell>
          <cell r="AA11256" t="b">
            <v>1</v>
          </cell>
        </row>
        <row r="11257">
          <cell r="R11257">
            <v>2</v>
          </cell>
          <cell r="Y11257">
            <v>1</v>
          </cell>
          <cell r="AA11257" t="b">
            <v>1</v>
          </cell>
        </row>
        <row r="11258">
          <cell r="R11258">
            <v>1</v>
          </cell>
          <cell r="Y11258">
            <v>2</v>
          </cell>
          <cell r="AA11258" t="b">
            <v>1</v>
          </cell>
        </row>
        <row r="11259">
          <cell r="R11259">
            <v>2</v>
          </cell>
          <cell r="Y11259">
            <v>2</v>
          </cell>
          <cell r="AA11259" t="b">
            <v>1</v>
          </cell>
        </row>
        <row r="11260">
          <cell r="R11260">
            <v>2</v>
          </cell>
          <cell r="Y11260">
            <v>1</v>
          </cell>
          <cell r="AA11260" t="b">
            <v>1</v>
          </cell>
        </row>
        <row r="11261">
          <cell r="R11261">
            <v>2</v>
          </cell>
          <cell r="Y11261">
            <v>2</v>
          </cell>
          <cell r="AA11261" t="b">
            <v>1</v>
          </cell>
        </row>
        <row r="11262">
          <cell r="R11262">
            <v>2</v>
          </cell>
          <cell r="Y11262">
            <v>2</v>
          </cell>
          <cell r="AA11262" t="b">
            <v>1</v>
          </cell>
        </row>
        <row r="11263">
          <cell r="R11263">
            <v>2</v>
          </cell>
          <cell r="Y11263">
            <v>1</v>
          </cell>
          <cell r="AA11263" t="b">
            <v>1</v>
          </cell>
        </row>
        <row r="11264">
          <cell r="R11264">
            <v>2</v>
          </cell>
          <cell r="Y11264">
            <v>3</v>
          </cell>
          <cell r="AA11264" t="b">
            <v>1</v>
          </cell>
        </row>
        <row r="11265">
          <cell r="R11265">
            <v>2</v>
          </cell>
          <cell r="Y11265" t="e">
            <v>#N/A</v>
          </cell>
          <cell r="AA11265" t="b">
            <v>1</v>
          </cell>
        </row>
        <row r="11266">
          <cell r="R11266">
            <v>3</v>
          </cell>
          <cell r="Y11266">
            <v>2</v>
          </cell>
          <cell r="AA11266" t="b">
            <v>1</v>
          </cell>
        </row>
        <row r="11267">
          <cell r="R11267">
            <v>3</v>
          </cell>
          <cell r="Y11267">
            <v>2</v>
          </cell>
          <cell r="AA11267" t="b">
            <v>1</v>
          </cell>
        </row>
        <row r="11268">
          <cell r="R11268">
            <v>2</v>
          </cell>
          <cell r="Y11268">
            <v>2</v>
          </cell>
          <cell r="AA11268" t="b">
            <v>1</v>
          </cell>
        </row>
        <row r="11269">
          <cell r="R11269">
            <v>2</v>
          </cell>
          <cell r="Y11269" t="e">
            <v>#N/A</v>
          </cell>
          <cell r="AA11269" t="b">
            <v>1</v>
          </cell>
        </row>
        <row r="11270">
          <cell r="R11270">
            <v>2</v>
          </cell>
          <cell r="Y11270" t="e">
            <v>#N/A</v>
          </cell>
          <cell r="AA11270" t="b">
            <v>1</v>
          </cell>
        </row>
        <row r="11271">
          <cell r="R11271">
            <v>2</v>
          </cell>
          <cell r="Y11271" t="e">
            <v>#N/A</v>
          </cell>
          <cell r="AA11271" t="b">
            <v>1</v>
          </cell>
        </row>
        <row r="11272">
          <cell r="R11272">
            <v>0</v>
          </cell>
          <cell r="Y11272">
            <v>3</v>
          </cell>
          <cell r="AA11272" t="b">
            <v>1</v>
          </cell>
        </row>
        <row r="11273">
          <cell r="R11273">
            <v>0</v>
          </cell>
          <cell r="Y11273">
            <v>2</v>
          </cell>
          <cell r="AA11273" t="b">
            <v>1</v>
          </cell>
        </row>
        <row r="11274">
          <cell r="R11274">
            <v>0</v>
          </cell>
          <cell r="Y11274">
            <v>2</v>
          </cell>
          <cell r="AA11274" t="b">
            <v>1</v>
          </cell>
        </row>
        <row r="11275">
          <cell r="R11275">
            <v>0</v>
          </cell>
          <cell r="Y11275">
            <v>1</v>
          </cell>
          <cell r="AA11275" t="b">
            <v>1</v>
          </cell>
        </row>
        <row r="11276">
          <cell r="R11276">
            <v>0</v>
          </cell>
          <cell r="Y11276">
            <v>3</v>
          </cell>
          <cell r="AA11276" t="b">
            <v>1</v>
          </cell>
        </row>
        <row r="11277">
          <cell r="R11277">
            <v>0</v>
          </cell>
          <cell r="Y11277">
            <v>3</v>
          </cell>
          <cell r="AA11277" t="b">
            <v>1</v>
          </cell>
        </row>
        <row r="11278">
          <cell r="R11278">
            <v>0</v>
          </cell>
          <cell r="Y11278">
            <v>2</v>
          </cell>
          <cell r="AA11278" t="b">
            <v>1</v>
          </cell>
        </row>
        <row r="11279">
          <cell r="R11279">
            <v>0</v>
          </cell>
          <cell r="Y11279">
            <v>3</v>
          </cell>
          <cell r="AA11279" t="b">
            <v>1</v>
          </cell>
        </row>
        <row r="11280">
          <cell r="R11280">
            <v>0</v>
          </cell>
          <cell r="Y11280" t="str">
            <v/>
          </cell>
          <cell r="AA11280" t="b">
            <v>0</v>
          </cell>
        </row>
        <row r="11281">
          <cell r="R11281">
            <v>0</v>
          </cell>
          <cell r="Y11281">
            <v>3</v>
          </cell>
          <cell r="AA11281" t="b">
            <v>1</v>
          </cell>
        </row>
        <row r="11282">
          <cell r="R11282">
            <v>4</v>
          </cell>
          <cell r="Y11282">
            <v>2</v>
          </cell>
          <cell r="AA11282" t="b">
            <v>1</v>
          </cell>
        </row>
        <row r="11283">
          <cell r="R11283">
            <v>0</v>
          </cell>
          <cell r="Y11283">
            <v>3</v>
          </cell>
          <cell r="AA11283" t="b">
            <v>1</v>
          </cell>
        </row>
        <row r="11284">
          <cell r="R11284">
            <v>0</v>
          </cell>
          <cell r="Y11284">
            <v>2</v>
          </cell>
          <cell r="AA11284" t="b">
            <v>1</v>
          </cell>
        </row>
        <row r="11285">
          <cell r="R11285">
            <v>0</v>
          </cell>
          <cell r="Y11285" t="str">
            <v/>
          </cell>
          <cell r="AA11285" t="b">
            <v>1</v>
          </cell>
        </row>
        <row r="11286">
          <cell r="R11286">
            <v>0</v>
          </cell>
          <cell r="Y11286" t="str">
            <v/>
          </cell>
          <cell r="AA11286" t="b">
            <v>1</v>
          </cell>
        </row>
        <row r="11287">
          <cell r="R11287">
            <v>0</v>
          </cell>
          <cell r="Y11287" t="str">
            <v/>
          </cell>
          <cell r="AA11287" t="b">
            <v>1</v>
          </cell>
        </row>
        <row r="11288">
          <cell r="R11288">
            <v>0</v>
          </cell>
          <cell r="Y11288" t="str">
            <v/>
          </cell>
          <cell r="AA11288" t="b">
            <v>1</v>
          </cell>
        </row>
        <row r="11289">
          <cell r="R11289">
            <v>0</v>
          </cell>
          <cell r="Y11289" t="str">
            <v/>
          </cell>
          <cell r="AA11289" t="b">
            <v>1</v>
          </cell>
        </row>
        <row r="11290">
          <cell r="R11290">
            <v>0</v>
          </cell>
          <cell r="Y11290" t="str">
            <v/>
          </cell>
          <cell r="AA11290" t="b">
            <v>1</v>
          </cell>
        </row>
        <row r="11291">
          <cell r="R11291">
            <v>3</v>
          </cell>
          <cell r="Y11291">
            <v>2</v>
          </cell>
          <cell r="AA11291" t="b">
            <v>1</v>
          </cell>
        </row>
        <row r="11292">
          <cell r="R11292">
            <v>1</v>
          </cell>
          <cell r="Y11292">
            <v>1</v>
          </cell>
          <cell r="AA11292" t="b">
            <v>1</v>
          </cell>
        </row>
        <row r="11293">
          <cell r="R11293">
            <v>2</v>
          </cell>
          <cell r="Y11293">
            <v>2</v>
          </cell>
          <cell r="AA11293" t="b">
            <v>1</v>
          </cell>
        </row>
        <row r="11294">
          <cell r="R11294">
            <v>3</v>
          </cell>
          <cell r="Y11294" t="e">
            <v>#N/A</v>
          </cell>
          <cell r="AA11294" t="b">
            <v>1</v>
          </cell>
        </row>
        <row r="11295">
          <cell r="R11295">
            <v>3</v>
          </cell>
          <cell r="Y11295">
            <v>2</v>
          </cell>
          <cell r="AA11295" t="b">
            <v>1</v>
          </cell>
        </row>
        <row r="11296">
          <cell r="R11296">
            <v>2</v>
          </cell>
          <cell r="Y11296">
            <v>2</v>
          </cell>
          <cell r="AA11296" t="b">
            <v>1</v>
          </cell>
        </row>
        <row r="11297">
          <cell r="R11297">
            <v>2</v>
          </cell>
          <cell r="Y11297">
            <v>2</v>
          </cell>
          <cell r="AA11297" t="b">
            <v>1</v>
          </cell>
        </row>
        <row r="11298">
          <cell r="R11298">
            <v>1</v>
          </cell>
          <cell r="Y11298">
            <v>2</v>
          </cell>
          <cell r="AA11298" t="b">
            <v>1</v>
          </cell>
        </row>
        <row r="11299">
          <cell r="R11299">
            <v>3</v>
          </cell>
          <cell r="Y11299">
            <v>3</v>
          </cell>
          <cell r="AA11299" t="b">
            <v>1</v>
          </cell>
        </row>
        <row r="11300">
          <cell r="R11300">
            <v>3</v>
          </cell>
          <cell r="Y11300">
            <v>2</v>
          </cell>
          <cell r="AA11300" t="b">
            <v>1</v>
          </cell>
        </row>
        <row r="11301">
          <cell r="R11301">
            <v>2</v>
          </cell>
          <cell r="Y11301">
            <v>2</v>
          </cell>
          <cell r="AA11301" t="b">
            <v>1</v>
          </cell>
        </row>
        <row r="11302">
          <cell r="R11302">
            <v>2</v>
          </cell>
          <cell r="Y11302">
            <v>2</v>
          </cell>
          <cell r="AA11302" t="b">
            <v>1</v>
          </cell>
        </row>
        <row r="11303">
          <cell r="R11303">
            <v>2</v>
          </cell>
          <cell r="Y11303" t="e">
            <v>#N/A</v>
          </cell>
          <cell r="AA11303" t="b">
            <v>1</v>
          </cell>
        </row>
        <row r="11304">
          <cell r="R11304">
            <v>2</v>
          </cell>
          <cell r="Y11304">
            <v>2</v>
          </cell>
          <cell r="AA11304" t="b">
            <v>1</v>
          </cell>
        </row>
        <row r="11305">
          <cell r="R11305">
            <v>4</v>
          </cell>
          <cell r="Y11305">
            <v>1</v>
          </cell>
          <cell r="AA11305" t="b">
            <v>1</v>
          </cell>
        </row>
        <row r="11306">
          <cell r="R11306">
            <v>2</v>
          </cell>
          <cell r="Y11306">
            <v>3</v>
          </cell>
          <cell r="AA11306" t="b">
            <v>1</v>
          </cell>
        </row>
        <row r="11307">
          <cell r="R11307">
            <v>3</v>
          </cell>
          <cell r="Y11307">
            <v>3</v>
          </cell>
          <cell r="AA11307" t="b">
            <v>1</v>
          </cell>
        </row>
        <row r="11308">
          <cell r="R11308">
            <v>2</v>
          </cell>
          <cell r="Y11308">
            <v>2</v>
          </cell>
          <cell r="AA11308" t="b">
            <v>1</v>
          </cell>
        </row>
        <row r="11309">
          <cell r="R11309">
            <v>3</v>
          </cell>
          <cell r="Y11309">
            <v>1</v>
          </cell>
          <cell r="AA11309" t="b">
            <v>1</v>
          </cell>
        </row>
        <row r="11310">
          <cell r="R11310">
            <v>3</v>
          </cell>
          <cell r="Y11310">
            <v>2</v>
          </cell>
          <cell r="AA11310" t="b">
            <v>1</v>
          </cell>
        </row>
        <row r="11311">
          <cell r="R11311">
            <v>2</v>
          </cell>
          <cell r="Y11311">
            <v>2</v>
          </cell>
          <cell r="AA11311" t="b">
            <v>1</v>
          </cell>
        </row>
        <row r="11312">
          <cell r="R11312">
            <v>2</v>
          </cell>
          <cell r="Y11312">
            <v>3</v>
          </cell>
          <cell r="AA11312" t="b">
            <v>1</v>
          </cell>
        </row>
        <row r="11313">
          <cell r="R11313">
            <v>2</v>
          </cell>
          <cell r="Y11313">
            <v>2</v>
          </cell>
          <cell r="AA11313" t="b">
            <v>1</v>
          </cell>
        </row>
        <row r="11314">
          <cell r="R11314">
            <v>3</v>
          </cell>
          <cell r="Y11314">
            <v>2</v>
          </cell>
          <cell r="AA11314" t="b">
            <v>1</v>
          </cell>
        </row>
        <row r="11315">
          <cell r="R11315">
            <v>3</v>
          </cell>
          <cell r="Y11315">
            <v>1</v>
          </cell>
          <cell r="AA11315" t="b">
            <v>1</v>
          </cell>
        </row>
        <row r="11316">
          <cell r="R11316">
            <v>2</v>
          </cell>
          <cell r="Y11316">
            <v>2</v>
          </cell>
          <cell r="AA11316" t="b">
            <v>1</v>
          </cell>
        </row>
        <row r="11317">
          <cell r="R11317">
            <v>1</v>
          </cell>
          <cell r="Y11317">
            <v>2</v>
          </cell>
          <cell r="AA11317" t="b">
            <v>1</v>
          </cell>
        </row>
        <row r="11318">
          <cell r="R11318">
            <v>2</v>
          </cell>
          <cell r="Y11318">
            <v>2</v>
          </cell>
          <cell r="AA11318" t="b">
            <v>1</v>
          </cell>
        </row>
        <row r="11319">
          <cell r="R11319">
            <v>2</v>
          </cell>
          <cell r="Y11319">
            <v>2</v>
          </cell>
          <cell r="AA11319" t="b">
            <v>1</v>
          </cell>
        </row>
        <row r="11320">
          <cell r="R11320">
            <v>2</v>
          </cell>
          <cell r="Y11320">
            <v>2</v>
          </cell>
          <cell r="AA11320" t="b">
            <v>1</v>
          </cell>
        </row>
        <row r="11321">
          <cell r="R11321">
            <v>1</v>
          </cell>
          <cell r="Y11321">
            <v>3</v>
          </cell>
          <cell r="AA11321" t="b">
            <v>1</v>
          </cell>
        </row>
        <row r="11322">
          <cell r="R11322">
            <v>2</v>
          </cell>
          <cell r="Y11322">
            <v>2</v>
          </cell>
          <cell r="AA11322" t="b">
            <v>1</v>
          </cell>
        </row>
        <row r="11323">
          <cell r="R11323">
            <v>4</v>
          </cell>
          <cell r="Y11323">
            <v>2</v>
          </cell>
          <cell r="AA11323" t="b">
            <v>1</v>
          </cell>
        </row>
        <row r="11324">
          <cell r="R11324">
            <v>2</v>
          </cell>
          <cell r="Y11324">
            <v>3</v>
          </cell>
          <cell r="AA11324" t="b">
            <v>1</v>
          </cell>
        </row>
        <row r="11325">
          <cell r="R11325">
            <v>3</v>
          </cell>
          <cell r="Y11325">
            <v>3</v>
          </cell>
          <cell r="AA11325" t="b">
            <v>1</v>
          </cell>
        </row>
        <row r="11326">
          <cell r="R11326">
            <v>3</v>
          </cell>
          <cell r="Y11326">
            <v>2</v>
          </cell>
          <cell r="AA11326" t="b">
            <v>1</v>
          </cell>
        </row>
        <row r="11327">
          <cell r="R11327">
            <v>2</v>
          </cell>
          <cell r="Y11327">
            <v>2</v>
          </cell>
          <cell r="AA11327" t="b">
            <v>1</v>
          </cell>
        </row>
        <row r="11328">
          <cell r="R11328">
            <v>2</v>
          </cell>
          <cell r="Y11328">
            <v>2</v>
          </cell>
          <cell r="AA11328" t="b">
            <v>1</v>
          </cell>
        </row>
        <row r="11329">
          <cell r="R11329">
            <v>2</v>
          </cell>
          <cell r="Y11329">
            <v>1</v>
          </cell>
          <cell r="AA11329" t="b">
            <v>1</v>
          </cell>
        </row>
        <row r="11330">
          <cell r="R11330">
            <v>2</v>
          </cell>
          <cell r="Y11330">
            <v>2</v>
          </cell>
          <cell r="AA11330" t="b">
            <v>1</v>
          </cell>
        </row>
        <row r="11331">
          <cell r="R11331">
            <v>3</v>
          </cell>
          <cell r="Y11331">
            <v>2</v>
          </cell>
          <cell r="AA11331" t="b">
            <v>1</v>
          </cell>
        </row>
        <row r="11332">
          <cell r="R11332">
            <v>2</v>
          </cell>
          <cell r="Y11332">
            <v>3</v>
          </cell>
          <cell r="AA11332" t="b">
            <v>1</v>
          </cell>
        </row>
        <row r="11333">
          <cell r="R11333">
            <v>2</v>
          </cell>
          <cell r="Y11333">
            <v>2</v>
          </cell>
          <cell r="AA11333" t="b">
            <v>1</v>
          </cell>
        </row>
        <row r="11334">
          <cell r="R11334">
            <v>3</v>
          </cell>
          <cell r="Y11334">
            <v>2</v>
          </cell>
          <cell r="AA11334" t="b">
            <v>1</v>
          </cell>
        </row>
        <row r="11335">
          <cell r="R11335">
            <v>3</v>
          </cell>
          <cell r="Y11335">
            <v>2</v>
          </cell>
          <cell r="AA11335" t="b">
            <v>1</v>
          </cell>
        </row>
        <row r="11336">
          <cell r="R11336">
            <v>3</v>
          </cell>
          <cell r="Y11336">
            <v>2</v>
          </cell>
          <cell r="AA11336" t="b">
            <v>1</v>
          </cell>
        </row>
        <row r="11337">
          <cell r="R11337">
            <v>3</v>
          </cell>
          <cell r="Y11337">
            <v>3</v>
          </cell>
          <cell r="AA11337" t="b">
            <v>1</v>
          </cell>
        </row>
        <row r="11338">
          <cell r="R11338">
            <v>2</v>
          </cell>
          <cell r="Y11338">
            <v>2</v>
          </cell>
          <cell r="AA11338" t="b">
            <v>1</v>
          </cell>
        </row>
        <row r="11339">
          <cell r="R11339">
            <v>2</v>
          </cell>
          <cell r="Y11339">
            <v>2</v>
          </cell>
          <cell r="AA11339" t="b">
            <v>1</v>
          </cell>
        </row>
        <row r="11340">
          <cell r="R11340">
            <v>2</v>
          </cell>
          <cell r="Y11340">
            <v>2</v>
          </cell>
          <cell r="AA11340" t="b">
            <v>1</v>
          </cell>
        </row>
        <row r="11341">
          <cell r="R11341">
            <v>2</v>
          </cell>
          <cell r="Y11341">
            <v>3</v>
          </cell>
          <cell r="AA11341" t="b">
            <v>1</v>
          </cell>
        </row>
        <row r="11342">
          <cell r="R11342">
            <v>1</v>
          </cell>
          <cell r="Y11342">
            <v>2</v>
          </cell>
          <cell r="AA11342" t="b">
            <v>1</v>
          </cell>
        </row>
        <row r="11343">
          <cell r="R11343">
            <v>3</v>
          </cell>
          <cell r="Y11343">
            <v>2</v>
          </cell>
          <cell r="AA11343" t="b">
            <v>1</v>
          </cell>
        </row>
        <row r="11344">
          <cell r="R11344">
            <v>2</v>
          </cell>
          <cell r="Y11344">
            <v>2</v>
          </cell>
          <cell r="AA11344" t="b">
            <v>1</v>
          </cell>
        </row>
        <row r="11345">
          <cell r="R11345">
            <v>3</v>
          </cell>
          <cell r="Y11345">
            <v>3</v>
          </cell>
          <cell r="AA11345" t="b">
            <v>1</v>
          </cell>
        </row>
        <row r="11346">
          <cell r="R11346">
            <v>3</v>
          </cell>
          <cell r="Y11346">
            <v>2</v>
          </cell>
          <cell r="AA11346" t="b">
            <v>1</v>
          </cell>
        </row>
        <row r="11347">
          <cell r="R11347">
            <v>2</v>
          </cell>
          <cell r="Y11347">
            <v>2</v>
          </cell>
          <cell r="AA11347" t="b">
            <v>1</v>
          </cell>
        </row>
        <row r="11348">
          <cell r="R11348">
            <v>2</v>
          </cell>
          <cell r="Y11348">
            <v>3</v>
          </cell>
          <cell r="AA11348" t="b">
            <v>1</v>
          </cell>
        </row>
        <row r="11349">
          <cell r="R11349">
            <v>2</v>
          </cell>
          <cell r="Y11349">
            <v>1</v>
          </cell>
          <cell r="AA11349" t="b">
            <v>1</v>
          </cell>
        </row>
        <row r="11350">
          <cell r="R11350">
            <v>3</v>
          </cell>
          <cell r="Y11350">
            <v>3</v>
          </cell>
          <cell r="AA11350" t="b">
            <v>1</v>
          </cell>
        </row>
        <row r="11351">
          <cell r="R11351">
            <v>2</v>
          </cell>
          <cell r="Y11351">
            <v>2</v>
          </cell>
          <cell r="AA11351" t="b">
            <v>1</v>
          </cell>
        </row>
        <row r="11352">
          <cell r="R11352">
            <v>2</v>
          </cell>
          <cell r="Y11352">
            <v>3</v>
          </cell>
          <cell r="AA11352" t="b">
            <v>1</v>
          </cell>
        </row>
        <row r="11353">
          <cell r="R11353">
            <v>3</v>
          </cell>
          <cell r="Y11353">
            <v>2</v>
          </cell>
          <cell r="AA11353" t="b">
            <v>1</v>
          </cell>
        </row>
        <row r="11354">
          <cell r="R11354">
            <v>2</v>
          </cell>
          <cell r="Y11354">
            <v>2</v>
          </cell>
          <cell r="AA11354" t="b">
            <v>1</v>
          </cell>
        </row>
        <row r="11355">
          <cell r="R11355">
            <v>2</v>
          </cell>
          <cell r="Y11355">
            <v>3</v>
          </cell>
          <cell r="AA11355" t="b">
            <v>1</v>
          </cell>
        </row>
        <row r="11356">
          <cell r="R11356">
            <v>2</v>
          </cell>
          <cell r="Y11356">
            <v>2</v>
          </cell>
          <cell r="AA11356" t="b">
            <v>1</v>
          </cell>
        </row>
        <row r="11357">
          <cell r="R11357">
            <v>2</v>
          </cell>
          <cell r="Y11357">
            <v>3</v>
          </cell>
          <cell r="AA11357" t="b">
            <v>1</v>
          </cell>
        </row>
        <row r="11358">
          <cell r="R11358">
            <v>1</v>
          </cell>
          <cell r="Y11358">
            <v>2</v>
          </cell>
          <cell r="AA11358" t="b">
            <v>1</v>
          </cell>
        </row>
        <row r="11359">
          <cell r="R11359">
            <v>3</v>
          </cell>
          <cell r="Y11359">
            <v>3</v>
          </cell>
          <cell r="AA11359" t="b">
            <v>1</v>
          </cell>
        </row>
        <row r="11360">
          <cell r="R11360">
            <v>2</v>
          </cell>
          <cell r="Y11360">
            <v>2</v>
          </cell>
          <cell r="AA11360" t="b">
            <v>1</v>
          </cell>
        </row>
        <row r="11361">
          <cell r="R11361">
            <v>1</v>
          </cell>
          <cell r="Y11361">
            <v>2</v>
          </cell>
          <cell r="AA11361" t="b">
            <v>1</v>
          </cell>
        </row>
        <row r="11362">
          <cell r="R11362">
            <v>2</v>
          </cell>
          <cell r="Y11362">
            <v>2</v>
          </cell>
          <cell r="AA11362" t="b">
            <v>1</v>
          </cell>
        </row>
        <row r="11363">
          <cell r="R11363">
            <v>2</v>
          </cell>
          <cell r="Y11363">
            <v>2</v>
          </cell>
          <cell r="AA11363" t="b">
            <v>1</v>
          </cell>
        </row>
        <row r="11364">
          <cell r="R11364">
            <v>2</v>
          </cell>
          <cell r="Y11364">
            <v>1</v>
          </cell>
          <cell r="AA11364" t="b">
            <v>1</v>
          </cell>
        </row>
        <row r="11365">
          <cell r="R11365">
            <v>2</v>
          </cell>
          <cell r="Y11365">
            <v>1</v>
          </cell>
          <cell r="AA11365" t="b">
            <v>1</v>
          </cell>
        </row>
        <row r="11366">
          <cell r="R11366">
            <v>3</v>
          </cell>
          <cell r="Y11366">
            <v>2</v>
          </cell>
          <cell r="AA11366" t="b">
            <v>1</v>
          </cell>
        </row>
        <row r="11367">
          <cell r="R11367">
            <v>1</v>
          </cell>
          <cell r="Y11367" t="e">
            <v>#N/A</v>
          </cell>
          <cell r="AA11367" t="b">
            <v>1</v>
          </cell>
        </row>
        <row r="11368">
          <cell r="R11368">
            <v>2</v>
          </cell>
          <cell r="Y11368">
            <v>2</v>
          </cell>
          <cell r="AA11368" t="b">
            <v>1</v>
          </cell>
        </row>
        <row r="11369">
          <cell r="R11369">
            <v>2</v>
          </cell>
          <cell r="Y11369">
            <v>2</v>
          </cell>
          <cell r="AA11369" t="b">
            <v>1</v>
          </cell>
        </row>
        <row r="11370">
          <cell r="R11370">
            <v>4</v>
          </cell>
          <cell r="Y11370">
            <v>2</v>
          </cell>
          <cell r="AA11370" t="b">
            <v>1</v>
          </cell>
        </row>
        <row r="11371">
          <cell r="R11371">
            <v>1</v>
          </cell>
          <cell r="Y11371" t="e">
            <v>#N/A</v>
          </cell>
          <cell r="AA11371" t="b">
            <v>1</v>
          </cell>
        </row>
        <row r="11372">
          <cell r="R11372">
            <v>3</v>
          </cell>
          <cell r="Y11372">
            <v>2</v>
          </cell>
          <cell r="AA11372" t="b">
            <v>1</v>
          </cell>
        </row>
        <row r="11373">
          <cell r="R11373">
            <v>2</v>
          </cell>
          <cell r="Y11373">
            <v>2</v>
          </cell>
          <cell r="AA11373" t="b">
            <v>1</v>
          </cell>
        </row>
        <row r="11374">
          <cell r="R11374">
            <v>2</v>
          </cell>
          <cell r="Y11374">
            <v>2</v>
          </cell>
          <cell r="AA11374" t="b">
            <v>1</v>
          </cell>
        </row>
        <row r="11375">
          <cell r="R11375">
            <v>3</v>
          </cell>
          <cell r="Y11375">
            <v>2</v>
          </cell>
          <cell r="AA11375" t="b">
            <v>1</v>
          </cell>
        </row>
        <row r="11376">
          <cell r="R11376">
            <v>3</v>
          </cell>
          <cell r="Y11376" t="e">
            <v>#N/A</v>
          </cell>
          <cell r="AA11376" t="b">
            <v>1</v>
          </cell>
        </row>
        <row r="11377">
          <cell r="R11377">
            <v>3</v>
          </cell>
          <cell r="Y11377">
            <v>2</v>
          </cell>
          <cell r="AA11377" t="b">
            <v>1</v>
          </cell>
        </row>
        <row r="11378">
          <cell r="R11378">
            <v>3</v>
          </cell>
          <cell r="Y11378">
            <v>2</v>
          </cell>
          <cell r="AA11378" t="b">
            <v>1</v>
          </cell>
        </row>
        <row r="11379">
          <cell r="R11379">
            <v>1</v>
          </cell>
          <cell r="Y11379">
            <v>2</v>
          </cell>
          <cell r="AA11379" t="b">
            <v>1</v>
          </cell>
        </row>
        <row r="11380">
          <cell r="R11380">
            <v>2</v>
          </cell>
          <cell r="Y11380">
            <v>2</v>
          </cell>
          <cell r="AA11380" t="b">
            <v>1</v>
          </cell>
        </row>
        <row r="11381">
          <cell r="R11381">
            <v>2</v>
          </cell>
          <cell r="Y11381">
            <v>2</v>
          </cell>
          <cell r="AA11381" t="b">
            <v>1</v>
          </cell>
        </row>
        <row r="11382">
          <cell r="R11382">
            <v>2</v>
          </cell>
          <cell r="Y11382">
            <v>2</v>
          </cell>
          <cell r="AA11382" t="b">
            <v>1</v>
          </cell>
        </row>
        <row r="11383">
          <cell r="R11383">
            <v>2</v>
          </cell>
          <cell r="Y11383">
            <v>3</v>
          </cell>
          <cell r="AA11383" t="b">
            <v>1</v>
          </cell>
        </row>
        <row r="11384">
          <cell r="R11384">
            <v>2</v>
          </cell>
          <cell r="Y11384">
            <v>2</v>
          </cell>
          <cell r="AA11384" t="b">
            <v>1</v>
          </cell>
        </row>
        <row r="11385">
          <cell r="R11385">
            <v>2</v>
          </cell>
          <cell r="Y11385">
            <v>2</v>
          </cell>
          <cell r="AA11385" t="b">
            <v>1</v>
          </cell>
        </row>
        <row r="11386">
          <cell r="R11386">
            <v>2</v>
          </cell>
          <cell r="Y11386" t="e">
            <v>#N/A</v>
          </cell>
          <cell r="AA11386" t="b">
            <v>1</v>
          </cell>
        </row>
        <row r="11387">
          <cell r="R11387">
            <v>3</v>
          </cell>
          <cell r="Y11387">
            <v>3</v>
          </cell>
          <cell r="AA11387" t="b">
            <v>1</v>
          </cell>
        </row>
        <row r="11388">
          <cell r="R11388">
            <v>2</v>
          </cell>
          <cell r="Y11388">
            <v>2</v>
          </cell>
          <cell r="AA11388" t="b">
            <v>1</v>
          </cell>
        </row>
        <row r="11389">
          <cell r="R11389">
            <v>1</v>
          </cell>
          <cell r="Y11389">
            <v>2</v>
          </cell>
          <cell r="AA11389" t="b">
            <v>1</v>
          </cell>
        </row>
        <row r="11390">
          <cell r="R11390">
            <v>3</v>
          </cell>
          <cell r="Y11390">
            <v>2</v>
          </cell>
          <cell r="AA11390" t="b">
            <v>1</v>
          </cell>
        </row>
        <row r="11391">
          <cell r="R11391">
            <v>2</v>
          </cell>
          <cell r="Y11391">
            <v>2</v>
          </cell>
          <cell r="AA11391" t="b">
            <v>1</v>
          </cell>
        </row>
        <row r="11392">
          <cell r="R11392">
            <v>2</v>
          </cell>
          <cell r="Y11392">
            <v>2</v>
          </cell>
          <cell r="AA11392" t="b">
            <v>1</v>
          </cell>
        </row>
        <row r="11393">
          <cell r="R11393">
            <v>2</v>
          </cell>
          <cell r="Y11393">
            <v>1</v>
          </cell>
          <cell r="AA11393" t="b">
            <v>1</v>
          </cell>
        </row>
        <row r="11394">
          <cell r="R11394">
            <v>2</v>
          </cell>
          <cell r="Y11394">
            <v>2</v>
          </cell>
          <cell r="AA11394" t="b">
            <v>1</v>
          </cell>
        </row>
        <row r="11395">
          <cell r="R11395">
            <v>1</v>
          </cell>
          <cell r="Y11395">
            <v>2</v>
          </cell>
          <cell r="AA11395" t="b">
            <v>1</v>
          </cell>
        </row>
        <row r="11396">
          <cell r="R11396">
            <v>1</v>
          </cell>
          <cell r="Y11396" t="e">
            <v>#N/A</v>
          </cell>
          <cell r="AA11396" t="b">
            <v>1</v>
          </cell>
        </row>
        <row r="11397">
          <cell r="R11397">
            <v>2</v>
          </cell>
          <cell r="Y11397">
            <v>2</v>
          </cell>
          <cell r="AA11397" t="b">
            <v>1</v>
          </cell>
        </row>
        <row r="11398">
          <cell r="R11398">
            <v>3</v>
          </cell>
          <cell r="Y11398">
            <v>2</v>
          </cell>
          <cell r="AA11398" t="b">
            <v>1</v>
          </cell>
        </row>
        <row r="11399">
          <cell r="R11399">
            <v>2</v>
          </cell>
          <cell r="Y11399">
            <v>2</v>
          </cell>
          <cell r="AA11399" t="b">
            <v>1</v>
          </cell>
        </row>
        <row r="11400">
          <cell r="R11400">
            <v>2</v>
          </cell>
          <cell r="Y11400">
            <v>2</v>
          </cell>
          <cell r="AA11400" t="b">
            <v>1</v>
          </cell>
        </row>
        <row r="11401">
          <cell r="R11401">
            <v>2</v>
          </cell>
          <cell r="Y11401">
            <v>2</v>
          </cell>
          <cell r="AA11401" t="b">
            <v>1</v>
          </cell>
        </row>
        <row r="11402">
          <cell r="R11402">
            <v>2</v>
          </cell>
          <cell r="Y11402">
            <v>2</v>
          </cell>
          <cell r="AA11402" t="b">
            <v>1</v>
          </cell>
        </row>
        <row r="11403">
          <cell r="R11403">
            <v>2</v>
          </cell>
          <cell r="Y11403" t="e">
            <v>#N/A</v>
          </cell>
          <cell r="AA11403" t="b">
            <v>1</v>
          </cell>
        </row>
        <row r="11404">
          <cell r="R11404">
            <v>1</v>
          </cell>
          <cell r="Y11404" t="e">
            <v>#N/A</v>
          </cell>
          <cell r="AA11404" t="b">
            <v>1</v>
          </cell>
        </row>
        <row r="11405">
          <cell r="R11405">
            <v>2</v>
          </cell>
          <cell r="Y11405" t="e">
            <v>#N/A</v>
          </cell>
          <cell r="AA11405" t="b">
            <v>1</v>
          </cell>
        </row>
        <row r="11406">
          <cell r="R11406">
            <v>2</v>
          </cell>
          <cell r="Y11406" t="e">
            <v>#N/A</v>
          </cell>
          <cell r="AA11406" t="b">
            <v>1</v>
          </cell>
        </row>
        <row r="11407">
          <cell r="R11407">
            <v>2</v>
          </cell>
          <cell r="Y11407" t="e">
            <v>#N/A</v>
          </cell>
          <cell r="AA11407" t="b">
            <v>1</v>
          </cell>
        </row>
        <row r="11408">
          <cell r="R11408">
            <v>2</v>
          </cell>
          <cell r="Y11408">
            <v>1</v>
          </cell>
          <cell r="AA11408" t="b">
            <v>1</v>
          </cell>
        </row>
        <row r="11409">
          <cell r="R11409">
            <v>3</v>
          </cell>
          <cell r="Y11409">
            <v>2</v>
          </cell>
          <cell r="AA11409" t="b">
            <v>1</v>
          </cell>
        </row>
        <row r="11410">
          <cell r="R11410">
            <v>2</v>
          </cell>
          <cell r="Y11410" t="e">
            <v>#N/A</v>
          </cell>
          <cell r="AA11410" t="b">
            <v>1</v>
          </cell>
        </row>
        <row r="11411">
          <cell r="R11411">
            <v>1</v>
          </cell>
          <cell r="Y11411">
            <v>2</v>
          </cell>
          <cell r="AA11411" t="b">
            <v>1</v>
          </cell>
        </row>
        <row r="11412">
          <cell r="R11412">
            <v>2</v>
          </cell>
          <cell r="Y11412">
            <v>3</v>
          </cell>
          <cell r="AA11412" t="b">
            <v>1</v>
          </cell>
        </row>
        <row r="11413">
          <cell r="R11413">
            <v>1</v>
          </cell>
          <cell r="Y11413">
            <v>1</v>
          </cell>
          <cell r="AA11413" t="b">
            <v>1</v>
          </cell>
        </row>
        <row r="11414">
          <cell r="R11414">
            <v>2</v>
          </cell>
          <cell r="Y11414">
            <v>2</v>
          </cell>
          <cell r="AA11414" t="b">
            <v>1</v>
          </cell>
        </row>
        <row r="11415">
          <cell r="R11415">
            <v>4</v>
          </cell>
          <cell r="Y11415">
            <v>3</v>
          </cell>
          <cell r="AA11415" t="b">
            <v>1</v>
          </cell>
        </row>
        <row r="11416">
          <cell r="R11416">
            <v>1</v>
          </cell>
          <cell r="Y11416" t="e">
            <v>#N/A</v>
          </cell>
          <cell r="AA11416" t="b">
            <v>1</v>
          </cell>
        </row>
        <row r="11417">
          <cell r="R11417">
            <v>2</v>
          </cell>
          <cell r="Y11417" t="e">
            <v>#N/A</v>
          </cell>
          <cell r="AA11417" t="b">
            <v>1</v>
          </cell>
        </row>
        <row r="11418">
          <cell r="R11418">
            <v>1</v>
          </cell>
          <cell r="Y11418">
            <v>3</v>
          </cell>
          <cell r="AA11418" t="b">
            <v>1</v>
          </cell>
        </row>
        <row r="11419">
          <cell r="R11419">
            <v>1</v>
          </cell>
          <cell r="Y11419">
            <v>2</v>
          </cell>
          <cell r="AA11419" t="b">
            <v>1</v>
          </cell>
        </row>
        <row r="11420">
          <cell r="R11420">
            <v>2</v>
          </cell>
          <cell r="Y11420">
            <v>2</v>
          </cell>
          <cell r="AA11420" t="b">
            <v>1</v>
          </cell>
        </row>
        <row r="11421">
          <cell r="R11421">
            <v>2</v>
          </cell>
          <cell r="Y11421" t="e">
            <v>#N/A</v>
          </cell>
          <cell r="AA11421" t="b">
            <v>1</v>
          </cell>
        </row>
        <row r="11422">
          <cell r="R11422">
            <v>1</v>
          </cell>
          <cell r="Y11422">
            <v>1</v>
          </cell>
          <cell r="AA11422" t="b">
            <v>1</v>
          </cell>
        </row>
        <row r="11423">
          <cell r="R11423">
            <v>2</v>
          </cell>
          <cell r="Y11423" t="e">
            <v>#N/A</v>
          </cell>
          <cell r="AA11423" t="b">
            <v>1</v>
          </cell>
        </row>
        <row r="11424">
          <cell r="R11424">
            <v>2</v>
          </cell>
          <cell r="Y11424">
            <v>2</v>
          </cell>
          <cell r="AA11424" t="b">
            <v>1</v>
          </cell>
        </row>
        <row r="11425">
          <cell r="R11425">
            <v>3</v>
          </cell>
          <cell r="Y11425">
            <v>3</v>
          </cell>
          <cell r="AA11425" t="b">
            <v>1</v>
          </cell>
        </row>
        <row r="11426">
          <cell r="R11426">
            <v>3</v>
          </cell>
          <cell r="Y11426" t="e">
            <v>#N/A</v>
          </cell>
          <cell r="AA11426" t="b">
            <v>1</v>
          </cell>
        </row>
        <row r="11427">
          <cell r="R11427">
            <v>2</v>
          </cell>
          <cell r="Y11427">
            <v>2</v>
          </cell>
          <cell r="AA11427" t="b">
            <v>1</v>
          </cell>
        </row>
        <row r="11428">
          <cell r="R11428">
            <v>2</v>
          </cell>
          <cell r="Y11428">
            <v>2</v>
          </cell>
          <cell r="AA11428" t="b">
            <v>1</v>
          </cell>
        </row>
        <row r="11429">
          <cell r="R11429">
            <v>2</v>
          </cell>
          <cell r="Y11429">
            <v>1</v>
          </cell>
          <cell r="AA11429" t="b">
            <v>1</v>
          </cell>
        </row>
        <row r="11430">
          <cell r="R11430">
            <v>2</v>
          </cell>
          <cell r="Y11430" t="e">
            <v>#N/A</v>
          </cell>
          <cell r="AA11430" t="b">
            <v>1</v>
          </cell>
        </row>
        <row r="11431">
          <cell r="R11431">
            <v>2</v>
          </cell>
          <cell r="Y11431" t="e">
            <v>#N/A</v>
          </cell>
          <cell r="AA11431" t="b">
            <v>1</v>
          </cell>
        </row>
        <row r="11432">
          <cell r="R11432">
            <v>2</v>
          </cell>
          <cell r="Y11432">
            <v>3</v>
          </cell>
          <cell r="AA11432" t="b">
            <v>1</v>
          </cell>
        </row>
        <row r="11433">
          <cell r="R11433">
            <v>2</v>
          </cell>
          <cell r="Y11433">
            <v>2</v>
          </cell>
          <cell r="AA11433" t="b">
            <v>1</v>
          </cell>
        </row>
        <row r="11434">
          <cell r="R11434">
            <v>1</v>
          </cell>
          <cell r="Y11434" t="e">
            <v>#N/A</v>
          </cell>
          <cell r="AA11434" t="b">
            <v>1</v>
          </cell>
        </row>
        <row r="11435">
          <cell r="R11435">
            <v>2</v>
          </cell>
          <cell r="Y11435">
            <v>1</v>
          </cell>
          <cell r="AA11435" t="b">
            <v>1</v>
          </cell>
        </row>
        <row r="11436">
          <cell r="R11436">
            <v>2</v>
          </cell>
          <cell r="Y11436">
            <v>2</v>
          </cell>
          <cell r="AA11436" t="b">
            <v>1</v>
          </cell>
        </row>
        <row r="11437">
          <cell r="R11437">
            <v>3</v>
          </cell>
          <cell r="Y11437">
            <v>3</v>
          </cell>
          <cell r="AA11437" t="b">
            <v>1</v>
          </cell>
        </row>
        <row r="11438">
          <cell r="R11438">
            <v>2</v>
          </cell>
          <cell r="Y11438">
            <v>2</v>
          </cell>
          <cell r="AA11438" t="b">
            <v>1</v>
          </cell>
        </row>
        <row r="11439">
          <cell r="R11439">
            <v>2</v>
          </cell>
          <cell r="Y11439">
            <v>1</v>
          </cell>
          <cell r="AA11439" t="b">
            <v>1</v>
          </cell>
        </row>
        <row r="11440">
          <cell r="R11440">
            <v>2</v>
          </cell>
          <cell r="Y11440">
            <v>2</v>
          </cell>
          <cell r="AA11440" t="b">
            <v>1</v>
          </cell>
        </row>
        <row r="11441">
          <cell r="R11441">
            <v>2</v>
          </cell>
          <cell r="Y11441">
            <v>1</v>
          </cell>
          <cell r="AA11441" t="b">
            <v>1</v>
          </cell>
        </row>
        <row r="11442">
          <cell r="R11442">
            <v>3</v>
          </cell>
          <cell r="Y11442" t="e">
            <v>#N/A</v>
          </cell>
          <cell r="AA11442" t="b">
            <v>1</v>
          </cell>
        </row>
        <row r="11443">
          <cell r="R11443">
            <v>2</v>
          </cell>
          <cell r="Y11443">
            <v>2</v>
          </cell>
          <cell r="AA11443" t="b">
            <v>1</v>
          </cell>
        </row>
        <row r="11444">
          <cell r="R11444">
            <v>1</v>
          </cell>
          <cell r="Y11444">
            <v>1</v>
          </cell>
          <cell r="AA11444" t="b">
            <v>1</v>
          </cell>
        </row>
        <row r="11445">
          <cell r="R11445">
            <v>3</v>
          </cell>
          <cell r="Y11445">
            <v>2</v>
          </cell>
          <cell r="AA11445" t="b">
            <v>1</v>
          </cell>
        </row>
        <row r="11446">
          <cell r="R11446">
            <v>2</v>
          </cell>
          <cell r="Y11446">
            <v>2</v>
          </cell>
          <cell r="AA11446" t="b">
            <v>1</v>
          </cell>
        </row>
        <row r="11447">
          <cell r="R11447">
            <v>2</v>
          </cell>
          <cell r="Y11447">
            <v>2</v>
          </cell>
          <cell r="AA11447" t="b">
            <v>1</v>
          </cell>
        </row>
        <row r="11448">
          <cell r="R11448">
            <v>2</v>
          </cell>
          <cell r="Y11448">
            <v>2</v>
          </cell>
          <cell r="AA11448" t="b">
            <v>1</v>
          </cell>
        </row>
        <row r="11449">
          <cell r="R11449">
            <v>3</v>
          </cell>
          <cell r="Y11449">
            <v>2</v>
          </cell>
          <cell r="AA11449" t="b">
            <v>1</v>
          </cell>
        </row>
        <row r="11450">
          <cell r="R11450">
            <v>3</v>
          </cell>
          <cell r="Y11450">
            <v>2</v>
          </cell>
          <cell r="AA11450" t="b">
            <v>1</v>
          </cell>
        </row>
        <row r="11451">
          <cell r="R11451">
            <v>1</v>
          </cell>
          <cell r="Y11451" t="e">
            <v>#N/A</v>
          </cell>
          <cell r="AA11451" t="b">
            <v>1</v>
          </cell>
        </row>
        <row r="11452">
          <cell r="R11452">
            <v>2</v>
          </cell>
          <cell r="Y11452">
            <v>2</v>
          </cell>
          <cell r="AA11452" t="b">
            <v>1</v>
          </cell>
        </row>
        <row r="11453">
          <cell r="R11453">
            <v>2</v>
          </cell>
          <cell r="Y11453">
            <v>2</v>
          </cell>
          <cell r="AA11453" t="b">
            <v>1</v>
          </cell>
        </row>
        <row r="11454">
          <cell r="R11454">
            <v>2</v>
          </cell>
          <cell r="Y11454">
            <v>1</v>
          </cell>
          <cell r="AA11454" t="b">
            <v>1</v>
          </cell>
        </row>
        <row r="11455">
          <cell r="R11455">
            <v>2</v>
          </cell>
          <cell r="Y11455">
            <v>1</v>
          </cell>
          <cell r="AA11455" t="b">
            <v>1</v>
          </cell>
        </row>
        <row r="11456">
          <cell r="R11456">
            <v>3</v>
          </cell>
          <cell r="Y11456">
            <v>2</v>
          </cell>
          <cell r="AA11456" t="b">
            <v>1</v>
          </cell>
        </row>
        <row r="11457">
          <cell r="R11457">
            <v>2</v>
          </cell>
          <cell r="Y11457">
            <v>2</v>
          </cell>
          <cell r="AA11457" t="b">
            <v>1</v>
          </cell>
        </row>
        <row r="11458">
          <cell r="R11458">
            <v>2</v>
          </cell>
          <cell r="Y11458">
            <v>2</v>
          </cell>
          <cell r="AA11458" t="b">
            <v>1</v>
          </cell>
        </row>
        <row r="11459">
          <cell r="R11459">
            <v>2</v>
          </cell>
          <cell r="Y11459" t="e">
            <v>#N/A</v>
          </cell>
          <cell r="AA11459" t="b">
            <v>1</v>
          </cell>
        </row>
        <row r="11460">
          <cell r="R11460">
            <v>3</v>
          </cell>
          <cell r="Y11460">
            <v>3</v>
          </cell>
          <cell r="AA11460" t="b">
            <v>1</v>
          </cell>
        </row>
        <row r="11461">
          <cell r="R11461">
            <v>4</v>
          </cell>
          <cell r="Y11461">
            <v>3</v>
          </cell>
          <cell r="AA11461" t="b">
            <v>1</v>
          </cell>
        </row>
        <row r="11462">
          <cell r="R11462">
            <v>3</v>
          </cell>
          <cell r="Y11462">
            <v>3</v>
          </cell>
          <cell r="AA11462" t="b">
            <v>1</v>
          </cell>
        </row>
        <row r="11463">
          <cell r="R11463">
            <v>3</v>
          </cell>
          <cell r="Y11463">
            <v>3</v>
          </cell>
          <cell r="AA11463" t="b">
            <v>1</v>
          </cell>
        </row>
        <row r="11464">
          <cell r="R11464">
            <v>2</v>
          </cell>
          <cell r="Y11464" t="e">
            <v>#N/A</v>
          </cell>
          <cell r="AA11464" t="b">
            <v>1</v>
          </cell>
        </row>
        <row r="11465">
          <cell r="R11465">
            <v>2</v>
          </cell>
          <cell r="Y11465">
            <v>2</v>
          </cell>
          <cell r="AA11465" t="b">
            <v>1</v>
          </cell>
        </row>
        <row r="11466">
          <cell r="R11466">
            <v>2</v>
          </cell>
          <cell r="Y11466" t="e">
            <v>#N/A</v>
          </cell>
          <cell r="AA11466" t="b">
            <v>1</v>
          </cell>
        </row>
        <row r="11467">
          <cell r="R11467">
            <v>2</v>
          </cell>
          <cell r="Y11467">
            <v>1</v>
          </cell>
          <cell r="AA11467" t="b">
            <v>1</v>
          </cell>
        </row>
        <row r="11468">
          <cell r="R11468">
            <v>2</v>
          </cell>
          <cell r="Y11468">
            <v>2</v>
          </cell>
          <cell r="AA11468" t="b">
            <v>1</v>
          </cell>
        </row>
        <row r="11469">
          <cell r="R11469">
            <v>2</v>
          </cell>
          <cell r="Y11469">
            <v>2</v>
          </cell>
          <cell r="AA11469" t="b">
            <v>1</v>
          </cell>
        </row>
        <row r="11470">
          <cell r="R11470">
            <v>0</v>
          </cell>
          <cell r="Y11470">
            <v>3</v>
          </cell>
          <cell r="AA11470" t="b">
            <v>1</v>
          </cell>
        </row>
        <row r="11471">
          <cell r="R11471">
            <v>2</v>
          </cell>
          <cell r="Y11471">
            <v>2</v>
          </cell>
          <cell r="AA11471" t="b">
            <v>1</v>
          </cell>
        </row>
        <row r="11472">
          <cell r="R11472">
            <v>2</v>
          </cell>
          <cell r="Y11472">
            <v>2</v>
          </cell>
          <cell r="AA11472" t="b">
            <v>1</v>
          </cell>
        </row>
        <row r="11473">
          <cell r="R11473">
            <v>3</v>
          </cell>
          <cell r="Y11473">
            <v>3</v>
          </cell>
          <cell r="AA11473" t="b">
            <v>1</v>
          </cell>
        </row>
        <row r="11474">
          <cell r="R11474">
            <v>2</v>
          </cell>
          <cell r="Y11474">
            <v>2</v>
          </cell>
          <cell r="AA11474" t="b">
            <v>1</v>
          </cell>
        </row>
        <row r="11475">
          <cell r="R11475">
            <v>2</v>
          </cell>
          <cell r="Y11475">
            <v>2</v>
          </cell>
          <cell r="AA11475" t="b">
            <v>1</v>
          </cell>
        </row>
        <row r="11476">
          <cell r="R11476">
            <v>2</v>
          </cell>
          <cell r="Y11476">
            <v>2</v>
          </cell>
          <cell r="AA11476" t="b">
            <v>1</v>
          </cell>
        </row>
        <row r="11477">
          <cell r="R11477">
            <v>3</v>
          </cell>
          <cell r="Y11477">
            <v>2</v>
          </cell>
          <cell r="AA11477" t="b">
            <v>1</v>
          </cell>
        </row>
        <row r="11478">
          <cell r="R11478">
            <v>2</v>
          </cell>
          <cell r="Y11478">
            <v>2</v>
          </cell>
          <cell r="AA11478" t="b">
            <v>1</v>
          </cell>
        </row>
        <row r="11479">
          <cell r="R11479">
            <v>1</v>
          </cell>
          <cell r="Y11479">
            <v>3</v>
          </cell>
          <cell r="AA11479" t="b">
            <v>1</v>
          </cell>
        </row>
        <row r="11480">
          <cell r="R11480">
            <v>3</v>
          </cell>
          <cell r="Y11480">
            <v>2</v>
          </cell>
          <cell r="AA11480" t="b">
            <v>1</v>
          </cell>
        </row>
        <row r="11481">
          <cell r="R11481">
            <v>2</v>
          </cell>
          <cell r="Y11481">
            <v>2</v>
          </cell>
          <cell r="AA11481" t="b">
            <v>1</v>
          </cell>
        </row>
        <row r="11482">
          <cell r="R11482">
            <v>2</v>
          </cell>
          <cell r="Y11482">
            <v>2</v>
          </cell>
          <cell r="AA11482" t="b">
            <v>1</v>
          </cell>
        </row>
        <row r="11483">
          <cell r="R11483">
            <v>4</v>
          </cell>
          <cell r="Y11483">
            <v>3</v>
          </cell>
          <cell r="AA11483" t="b">
            <v>1</v>
          </cell>
        </row>
        <row r="11484">
          <cell r="R11484">
            <v>3</v>
          </cell>
          <cell r="Y11484">
            <v>2</v>
          </cell>
          <cell r="AA11484" t="b">
            <v>1</v>
          </cell>
        </row>
        <row r="11485">
          <cell r="R11485">
            <v>2</v>
          </cell>
          <cell r="Y11485">
            <v>3</v>
          </cell>
          <cell r="AA11485" t="b">
            <v>1</v>
          </cell>
        </row>
        <row r="11486">
          <cell r="R11486">
            <v>3</v>
          </cell>
          <cell r="Y11486">
            <v>2</v>
          </cell>
          <cell r="AA11486" t="b">
            <v>1</v>
          </cell>
        </row>
        <row r="11487">
          <cell r="R11487">
            <v>4</v>
          </cell>
          <cell r="Y11487">
            <v>3</v>
          </cell>
          <cell r="AA11487" t="b">
            <v>1</v>
          </cell>
        </row>
        <row r="11488">
          <cell r="R11488">
            <v>2</v>
          </cell>
          <cell r="Y11488">
            <v>2</v>
          </cell>
          <cell r="AA11488" t="b">
            <v>1</v>
          </cell>
        </row>
        <row r="11489">
          <cell r="R11489">
            <v>3</v>
          </cell>
          <cell r="Y11489">
            <v>3</v>
          </cell>
          <cell r="AA11489" t="b">
            <v>1</v>
          </cell>
        </row>
        <row r="11490">
          <cell r="R11490">
            <v>2</v>
          </cell>
          <cell r="Y11490">
            <v>2</v>
          </cell>
          <cell r="AA11490" t="b">
            <v>1</v>
          </cell>
        </row>
        <row r="11491">
          <cell r="R11491">
            <v>3</v>
          </cell>
          <cell r="Y11491">
            <v>2</v>
          </cell>
          <cell r="AA11491" t="b">
            <v>1</v>
          </cell>
        </row>
        <row r="11492">
          <cell r="R11492">
            <v>3</v>
          </cell>
          <cell r="Y11492">
            <v>1</v>
          </cell>
          <cell r="AA11492" t="b">
            <v>1</v>
          </cell>
        </row>
        <row r="11493">
          <cell r="R11493">
            <v>2</v>
          </cell>
          <cell r="Y11493">
            <v>1</v>
          </cell>
          <cell r="AA11493" t="b">
            <v>1</v>
          </cell>
        </row>
        <row r="11494">
          <cell r="R11494">
            <v>2</v>
          </cell>
          <cell r="Y11494">
            <v>2</v>
          </cell>
          <cell r="AA11494" t="b">
            <v>1</v>
          </cell>
        </row>
        <row r="11495">
          <cell r="R11495">
            <v>2</v>
          </cell>
          <cell r="Y11495">
            <v>2</v>
          </cell>
          <cell r="AA11495" t="b">
            <v>1</v>
          </cell>
        </row>
        <row r="11496">
          <cell r="R11496">
            <v>2</v>
          </cell>
          <cell r="Y11496">
            <v>2</v>
          </cell>
          <cell r="AA11496" t="b">
            <v>1</v>
          </cell>
        </row>
        <row r="11497">
          <cell r="R11497">
            <v>2</v>
          </cell>
          <cell r="Y11497">
            <v>3</v>
          </cell>
          <cell r="AA11497" t="b">
            <v>1</v>
          </cell>
        </row>
        <row r="11498">
          <cell r="R11498">
            <v>3</v>
          </cell>
          <cell r="Y11498">
            <v>2</v>
          </cell>
          <cell r="AA11498" t="b">
            <v>1</v>
          </cell>
        </row>
        <row r="11499">
          <cell r="R11499">
            <v>3</v>
          </cell>
          <cell r="Y11499">
            <v>3</v>
          </cell>
          <cell r="AA11499" t="b">
            <v>1</v>
          </cell>
        </row>
        <row r="11500">
          <cell r="R11500">
            <v>2</v>
          </cell>
          <cell r="Y11500">
            <v>3</v>
          </cell>
          <cell r="AA11500" t="b">
            <v>1</v>
          </cell>
        </row>
        <row r="11501">
          <cell r="R11501">
            <v>2</v>
          </cell>
          <cell r="Y11501">
            <v>3</v>
          </cell>
          <cell r="AA11501" t="b">
            <v>1</v>
          </cell>
        </row>
        <row r="11502">
          <cell r="R11502">
            <v>1</v>
          </cell>
          <cell r="Y11502">
            <v>2</v>
          </cell>
          <cell r="AA11502" t="b">
            <v>1</v>
          </cell>
        </row>
        <row r="11503">
          <cell r="R11503">
            <v>4</v>
          </cell>
          <cell r="Y11503">
            <v>2</v>
          </cell>
          <cell r="AA11503" t="b">
            <v>1</v>
          </cell>
        </row>
        <row r="11504">
          <cell r="R11504">
            <v>2</v>
          </cell>
          <cell r="Y11504">
            <v>2</v>
          </cell>
          <cell r="AA11504" t="b">
            <v>1</v>
          </cell>
        </row>
        <row r="11505">
          <cell r="R11505">
            <v>2</v>
          </cell>
          <cell r="Y11505">
            <v>2</v>
          </cell>
          <cell r="AA11505" t="b">
            <v>1</v>
          </cell>
        </row>
        <row r="11506">
          <cell r="R11506">
            <v>3</v>
          </cell>
          <cell r="Y11506">
            <v>2</v>
          </cell>
          <cell r="AA11506" t="b">
            <v>1</v>
          </cell>
        </row>
        <row r="11507">
          <cell r="R11507">
            <v>3</v>
          </cell>
          <cell r="Y11507">
            <v>2</v>
          </cell>
          <cell r="AA11507" t="b">
            <v>1</v>
          </cell>
        </row>
        <row r="11508">
          <cell r="R11508">
            <v>2</v>
          </cell>
          <cell r="Y11508">
            <v>2</v>
          </cell>
          <cell r="AA11508" t="b">
            <v>1</v>
          </cell>
        </row>
        <row r="11509">
          <cell r="R11509">
            <v>1</v>
          </cell>
          <cell r="Y11509">
            <v>2</v>
          </cell>
          <cell r="AA11509" t="b">
            <v>1</v>
          </cell>
        </row>
        <row r="11510">
          <cell r="R11510">
            <v>2</v>
          </cell>
          <cell r="Y11510">
            <v>3</v>
          </cell>
          <cell r="AA11510" t="b">
            <v>1</v>
          </cell>
        </row>
        <row r="11511">
          <cell r="R11511">
            <v>2</v>
          </cell>
          <cell r="Y11511">
            <v>2</v>
          </cell>
          <cell r="AA11511" t="b">
            <v>1</v>
          </cell>
        </row>
        <row r="11512">
          <cell r="R11512">
            <v>2</v>
          </cell>
          <cell r="Y11512">
            <v>2</v>
          </cell>
          <cell r="AA11512" t="b">
            <v>1</v>
          </cell>
        </row>
        <row r="11513">
          <cell r="R11513">
            <v>2</v>
          </cell>
          <cell r="Y11513">
            <v>1</v>
          </cell>
          <cell r="AA11513" t="b">
            <v>1</v>
          </cell>
        </row>
        <row r="11514">
          <cell r="R11514">
            <v>2</v>
          </cell>
          <cell r="Y11514">
            <v>2</v>
          </cell>
          <cell r="AA11514" t="b">
            <v>1</v>
          </cell>
        </row>
        <row r="11515">
          <cell r="R11515">
            <v>2</v>
          </cell>
          <cell r="Y11515">
            <v>2</v>
          </cell>
          <cell r="AA11515" t="b">
            <v>1</v>
          </cell>
        </row>
        <row r="11516">
          <cell r="R11516">
            <v>2</v>
          </cell>
          <cell r="Y11516">
            <v>2</v>
          </cell>
          <cell r="AA11516" t="b">
            <v>1</v>
          </cell>
        </row>
        <row r="11517">
          <cell r="R11517">
            <v>2</v>
          </cell>
          <cell r="Y11517">
            <v>1</v>
          </cell>
          <cell r="AA11517" t="b">
            <v>1</v>
          </cell>
        </row>
        <row r="11518">
          <cell r="R11518">
            <v>3</v>
          </cell>
          <cell r="Y11518">
            <v>2</v>
          </cell>
          <cell r="AA11518" t="b">
            <v>1</v>
          </cell>
        </row>
        <row r="11519">
          <cell r="R11519">
            <v>2</v>
          </cell>
          <cell r="Y11519">
            <v>2</v>
          </cell>
          <cell r="AA11519" t="b">
            <v>1</v>
          </cell>
        </row>
        <row r="11520">
          <cell r="R11520">
            <v>2</v>
          </cell>
          <cell r="Y11520">
            <v>2</v>
          </cell>
          <cell r="AA11520" t="b">
            <v>1</v>
          </cell>
        </row>
        <row r="11521">
          <cell r="R11521">
            <v>2</v>
          </cell>
          <cell r="Y11521">
            <v>2</v>
          </cell>
          <cell r="AA11521" t="b">
            <v>1</v>
          </cell>
        </row>
        <row r="11522">
          <cell r="R11522">
            <v>2</v>
          </cell>
          <cell r="Y11522">
            <v>1</v>
          </cell>
          <cell r="AA11522" t="b">
            <v>1</v>
          </cell>
        </row>
        <row r="11523">
          <cell r="R11523">
            <v>2</v>
          </cell>
          <cell r="Y11523">
            <v>1</v>
          </cell>
          <cell r="AA11523" t="b">
            <v>1</v>
          </cell>
        </row>
        <row r="11524">
          <cell r="R11524">
            <v>3</v>
          </cell>
          <cell r="Y11524">
            <v>2</v>
          </cell>
          <cell r="AA11524" t="b">
            <v>1</v>
          </cell>
        </row>
        <row r="11525">
          <cell r="R11525">
            <v>3</v>
          </cell>
          <cell r="Y11525">
            <v>3</v>
          </cell>
          <cell r="AA11525" t="b">
            <v>1</v>
          </cell>
        </row>
        <row r="11526">
          <cell r="R11526">
            <v>3</v>
          </cell>
          <cell r="Y11526">
            <v>2</v>
          </cell>
          <cell r="AA11526" t="b">
            <v>1</v>
          </cell>
        </row>
        <row r="11527">
          <cell r="R11527">
            <v>1</v>
          </cell>
          <cell r="Y11527">
            <v>2</v>
          </cell>
          <cell r="AA11527" t="b">
            <v>1</v>
          </cell>
        </row>
        <row r="11528">
          <cell r="R11528">
            <v>3</v>
          </cell>
          <cell r="Y11528">
            <v>2</v>
          </cell>
          <cell r="AA11528" t="b">
            <v>1</v>
          </cell>
        </row>
        <row r="11529">
          <cell r="R11529">
            <v>3</v>
          </cell>
          <cell r="Y11529">
            <v>2</v>
          </cell>
          <cell r="AA11529" t="b">
            <v>1</v>
          </cell>
        </row>
        <row r="11530">
          <cell r="R11530">
            <v>3</v>
          </cell>
          <cell r="Y11530">
            <v>2</v>
          </cell>
          <cell r="AA11530" t="b">
            <v>1</v>
          </cell>
        </row>
        <row r="11531">
          <cell r="R11531">
            <v>3</v>
          </cell>
          <cell r="Y11531">
            <v>2</v>
          </cell>
          <cell r="AA11531" t="b">
            <v>1</v>
          </cell>
        </row>
        <row r="11532">
          <cell r="R11532">
            <v>1</v>
          </cell>
          <cell r="Y11532" t="e">
            <v>#N/A</v>
          </cell>
          <cell r="AA11532" t="b">
            <v>1</v>
          </cell>
        </row>
        <row r="11533">
          <cell r="R11533">
            <v>4</v>
          </cell>
          <cell r="Y11533">
            <v>2</v>
          </cell>
          <cell r="AA11533" t="b">
            <v>1</v>
          </cell>
        </row>
        <row r="11534">
          <cell r="R11534">
            <v>1</v>
          </cell>
          <cell r="Y11534" t="e">
            <v>#N/A</v>
          </cell>
          <cell r="AA11534" t="b">
            <v>1</v>
          </cell>
        </row>
        <row r="11535">
          <cell r="R11535">
            <v>2</v>
          </cell>
          <cell r="Y11535">
            <v>2</v>
          </cell>
          <cell r="AA11535" t="b">
            <v>1</v>
          </cell>
        </row>
        <row r="11536">
          <cell r="R11536">
            <v>3</v>
          </cell>
          <cell r="Y11536" t="str">
            <v/>
          </cell>
          <cell r="AA11536" t="b">
            <v>1</v>
          </cell>
        </row>
        <row r="11537">
          <cell r="R11537">
            <v>3</v>
          </cell>
          <cell r="Y11537">
            <v>2</v>
          </cell>
          <cell r="AA11537" t="b">
            <v>1</v>
          </cell>
        </row>
        <row r="11538">
          <cell r="R11538">
            <v>2</v>
          </cell>
          <cell r="Y11538">
            <v>2</v>
          </cell>
          <cell r="AA11538" t="b">
            <v>1</v>
          </cell>
        </row>
        <row r="11539">
          <cell r="R11539">
            <v>2</v>
          </cell>
          <cell r="Y11539">
            <v>2</v>
          </cell>
          <cell r="AA11539" t="b">
            <v>1</v>
          </cell>
        </row>
        <row r="11540">
          <cell r="R11540">
            <v>1</v>
          </cell>
          <cell r="Y11540">
            <v>1</v>
          </cell>
          <cell r="AA11540" t="b">
            <v>1</v>
          </cell>
        </row>
        <row r="11541">
          <cell r="R11541">
            <v>2</v>
          </cell>
          <cell r="Y11541">
            <v>2</v>
          </cell>
          <cell r="AA11541" t="b">
            <v>1</v>
          </cell>
        </row>
        <row r="11542">
          <cell r="R11542">
            <v>2</v>
          </cell>
          <cell r="Y11542">
            <v>2</v>
          </cell>
          <cell r="AA11542" t="b">
            <v>1</v>
          </cell>
        </row>
        <row r="11543">
          <cell r="R11543">
            <v>1</v>
          </cell>
          <cell r="Y11543">
            <v>2</v>
          </cell>
          <cell r="AA11543" t="b">
            <v>1</v>
          </cell>
        </row>
        <row r="11544">
          <cell r="R11544">
            <v>3</v>
          </cell>
          <cell r="Y11544">
            <v>2</v>
          </cell>
          <cell r="AA11544" t="b">
            <v>1</v>
          </cell>
        </row>
        <row r="11545">
          <cell r="R11545">
            <v>2</v>
          </cell>
          <cell r="Y11545">
            <v>2</v>
          </cell>
          <cell r="AA11545" t="b">
            <v>1</v>
          </cell>
        </row>
        <row r="11546">
          <cell r="R11546">
            <v>2</v>
          </cell>
          <cell r="Y11546">
            <v>2</v>
          </cell>
          <cell r="AA11546" t="b">
            <v>1</v>
          </cell>
        </row>
        <row r="11547">
          <cell r="R11547">
            <v>2</v>
          </cell>
          <cell r="Y11547">
            <v>1</v>
          </cell>
          <cell r="AA11547" t="b">
            <v>1</v>
          </cell>
        </row>
        <row r="11548">
          <cell r="R11548">
            <v>3</v>
          </cell>
          <cell r="Y11548">
            <v>2</v>
          </cell>
          <cell r="AA11548" t="b">
            <v>1</v>
          </cell>
        </row>
        <row r="11549">
          <cell r="R11549">
            <v>2</v>
          </cell>
          <cell r="Y11549">
            <v>2</v>
          </cell>
          <cell r="AA11549" t="b">
            <v>1</v>
          </cell>
        </row>
        <row r="11550">
          <cell r="R11550">
            <v>2</v>
          </cell>
          <cell r="Y11550">
            <v>1</v>
          </cell>
          <cell r="AA11550" t="b">
            <v>1</v>
          </cell>
        </row>
        <row r="11551">
          <cell r="R11551">
            <v>3</v>
          </cell>
          <cell r="Y11551">
            <v>2</v>
          </cell>
          <cell r="AA11551" t="b">
            <v>1</v>
          </cell>
        </row>
        <row r="11552">
          <cell r="R11552">
            <v>2</v>
          </cell>
          <cell r="Y11552">
            <v>1</v>
          </cell>
          <cell r="AA11552" t="b">
            <v>1</v>
          </cell>
        </row>
        <row r="11553">
          <cell r="R11553">
            <v>3</v>
          </cell>
          <cell r="Y11553">
            <v>2</v>
          </cell>
          <cell r="AA11553" t="b">
            <v>1</v>
          </cell>
        </row>
        <row r="11554">
          <cell r="R11554">
            <v>2</v>
          </cell>
          <cell r="Y11554">
            <v>2</v>
          </cell>
          <cell r="AA11554" t="b">
            <v>1</v>
          </cell>
        </row>
        <row r="11555">
          <cell r="R11555">
            <v>4</v>
          </cell>
          <cell r="Y11555">
            <v>3</v>
          </cell>
          <cell r="AA11555" t="b">
            <v>1</v>
          </cell>
        </row>
        <row r="11556">
          <cell r="R11556">
            <v>3</v>
          </cell>
          <cell r="Y11556">
            <v>2</v>
          </cell>
          <cell r="AA11556" t="b">
            <v>1</v>
          </cell>
        </row>
        <row r="11557">
          <cell r="R11557">
            <v>2</v>
          </cell>
          <cell r="Y11557">
            <v>1</v>
          </cell>
          <cell r="AA11557" t="b">
            <v>1</v>
          </cell>
        </row>
        <row r="11558">
          <cell r="R11558">
            <v>2</v>
          </cell>
          <cell r="Y11558" t="e">
            <v>#N/A</v>
          </cell>
          <cell r="AA11558" t="b">
            <v>1</v>
          </cell>
        </row>
        <row r="11559">
          <cell r="R11559">
            <v>1</v>
          </cell>
          <cell r="Y11559">
            <v>2</v>
          </cell>
          <cell r="AA11559" t="b">
            <v>1</v>
          </cell>
        </row>
        <row r="11560">
          <cell r="R11560">
            <v>4</v>
          </cell>
          <cell r="Y11560">
            <v>3</v>
          </cell>
          <cell r="AA11560" t="b">
            <v>1</v>
          </cell>
        </row>
        <row r="11561">
          <cell r="R11561">
            <v>2</v>
          </cell>
          <cell r="Y11561">
            <v>2</v>
          </cell>
          <cell r="AA11561" t="b">
            <v>1</v>
          </cell>
        </row>
        <row r="11562">
          <cell r="R11562">
            <v>2</v>
          </cell>
          <cell r="Y11562">
            <v>2</v>
          </cell>
          <cell r="AA11562" t="b">
            <v>1</v>
          </cell>
        </row>
        <row r="11563">
          <cell r="R11563">
            <v>2</v>
          </cell>
          <cell r="Y11563">
            <v>2</v>
          </cell>
          <cell r="AA11563" t="b">
            <v>1</v>
          </cell>
        </row>
        <row r="11564">
          <cell r="R11564">
            <v>2</v>
          </cell>
          <cell r="Y11564">
            <v>1</v>
          </cell>
          <cell r="AA11564" t="b">
            <v>1</v>
          </cell>
        </row>
        <row r="11565">
          <cell r="R11565">
            <v>2</v>
          </cell>
          <cell r="Y11565">
            <v>3</v>
          </cell>
          <cell r="AA11565" t="b">
            <v>1</v>
          </cell>
        </row>
        <row r="11566">
          <cell r="R11566">
            <v>2</v>
          </cell>
          <cell r="Y11566">
            <v>2</v>
          </cell>
          <cell r="AA11566" t="b">
            <v>1</v>
          </cell>
        </row>
        <row r="11567">
          <cell r="R11567">
            <v>2</v>
          </cell>
          <cell r="Y11567">
            <v>2</v>
          </cell>
          <cell r="AA11567" t="b">
            <v>1</v>
          </cell>
        </row>
        <row r="11568">
          <cell r="R11568">
            <v>3</v>
          </cell>
          <cell r="Y11568">
            <v>2</v>
          </cell>
          <cell r="AA11568" t="b">
            <v>1</v>
          </cell>
        </row>
        <row r="11569">
          <cell r="R11569">
            <v>2</v>
          </cell>
          <cell r="Y11569">
            <v>3</v>
          </cell>
          <cell r="AA11569" t="b">
            <v>1</v>
          </cell>
        </row>
        <row r="11570">
          <cell r="R11570">
            <v>2</v>
          </cell>
          <cell r="Y11570">
            <v>3</v>
          </cell>
          <cell r="AA11570" t="b">
            <v>1</v>
          </cell>
        </row>
        <row r="11571">
          <cell r="R11571">
            <v>1</v>
          </cell>
          <cell r="Y11571">
            <v>2</v>
          </cell>
          <cell r="AA11571" t="b">
            <v>1</v>
          </cell>
        </row>
        <row r="11572">
          <cell r="R11572">
            <v>3</v>
          </cell>
          <cell r="Y11572">
            <v>1</v>
          </cell>
          <cell r="AA11572" t="b">
            <v>1</v>
          </cell>
        </row>
        <row r="11573">
          <cell r="R11573">
            <v>3</v>
          </cell>
          <cell r="Y11573">
            <v>3</v>
          </cell>
          <cell r="AA11573" t="b">
            <v>1</v>
          </cell>
        </row>
        <row r="11574">
          <cell r="R11574">
            <v>3</v>
          </cell>
          <cell r="Y11574">
            <v>2</v>
          </cell>
          <cell r="AA11574" t="b">
            <v>1</v>
          </cell>
        </row>
        <row r="11575">
          <cell r="R11575">
            <v>1</v>
          </cell>
          <cell r="Y11575">
            <v>2</v>
          </cell>
          <cell r="AA11575" t="b">
            <v>1</v>
          </cell>
        </row>
        <row r="11576">
          <cell r="R11576">
            <v>1</v>
          </cell>
          <cell r="Y11576">
            <v>2</v>
          </cell>
          <cell r="AA11576" t="b">
            <v>1</v>
          </cell>
        </row>
        <row r="11577">
          <cell r="R11577">
            <v>2</v>
          </cell>
          <cell r="Y11577">
            <v>2</v>
          </cell>
          <cell r="AA11577" t="b">
            <v>1</v>
          </cell>
        </row>
        <row r="11578">
          <cell r="R11578">
            <v>2</v>
          </cell>
          <cell r="Y11578">
            <v>2</v>
          </cell>
          <cell r="AA11578" t="b">
            <v>1</v>
          </cell>
        </row>
        <row r="11579">
          <cell r="R11579">
            <v>1</v>
          </cell>
          <cell r="Y11579">
            <v>2</v>
          </cell>
          <cell r="AA11579" t="b">
            <v>1</v>
          </cell>
        </row>
        <row r="11580">
          <cell r="R11580">
            <v>2</v>
          </cell>
          <cell r="Y11580">
            <v>2</v>
          </cell>
          <cell r="AA11580" t="b">
            <v>1</v>
          </cell>
        </row>
        <row r="11581">
          <cell r="R11581">
            <v>2</v>
          </cell>
          <cell r="Y11581">
            <v>2</v>
          </cell>
          <cell r="AA11581" t="b">
            <v>1</v>
          </cell>
        </row>
        <row r="11582">
          <cell r="R11582">
            <v>1</v>
          </cell>
          <cell r="Y11582">
            <v>2</v>
          </cell>
          <cell r="AA11582" t="b">
            <v>1</v>
          </cell>
        </row>
        <row r="11583">
          <cell r="R11583">
            <v>2</v>
          </cell>
          <cell r="Y11583">
            <v>2</v>
          </cell>
          <cell r="AA11583" t="b">
            <v>1</v>
          </cell>
        </row>
        <row r="11584">
          <cell r="R11584">
            <v>2</v>
          </cell>
          <cell r="Y11584">
            <v>2</v>
          </cell>
          <cell r="AA11584" t="b">
            <v>1</v>
          </cell>
        </row>
        <row r="11585">
          <cell r="R11585">
            <v>2</v>
          </cell>
          <cell r="Y11585">
            <v>3</v>
          </cell>
          <cell r="AA11585" t="b">
            <v>1</v>
          </cell>
        </row>
        <row r="11586">
          <cell r="R11586">
            <v>2</v>
          </cell>
          <cell r="Y11586">
            <v>1</v>
          </cell>
          <cell r="AA11586" t="b">
            <v>1</v>
          </cell>
        </row>
        <row r="11587">
          <cell r="R11587">
            <v>2</v>
          </cell>
          <cell r="Y11587">
            <v>1</v>
          </cell>
          <cell r="AA11587" t="b">
            <v>1</v>
          </cell>
        </row>
        <row r="11588">
          <cell r="R11588">
            <v>3</v>
          </cell>
          <cell r="Y11588">
            <v>3</v>
          </cell>
          <cell r="AA11588" t="b">
            <v>1</v>
          </cell>
        </row>
        <row r="11589">
          <cell r="R11589">
            <v>2</v>
          </cell>
          <cell r="Y11589">
            <v>1</v>
          </cell>
          <cell r="AA11589" t="b">
            <v>1</v>
          </cell>
        </row>
        <row r="11590">
          <cell r="R11590">
            <v>3</v>
          </cell>
          <cell r="Y11590">
            <v>2</v>
          </cell>
          <cell r="AA11590" t="b">
            <v>1</v>
          </cell>
        </row>
        <row r="11591">
          <cell r="R11591">
            <v>2</v>
          </cell>
          <cell r="Y11591">
            <v>3</v>
          </cell>
          <cell r="AA11591" t="b">
            <v>1</v>
          </cell>
        </row>
        <row r="11592">
          <cell r="R11592">
            <v>2</v>
          </cell>
          <cell r="Y11592">
            <v>1</v>
          </cell>
          <cell r="AA11592" t="b">
            <v>1</v>
          </cell>
        </row>
        <row r="11593">
          <cell r="R11593">
            <v>2</v>
          </cell>
          <cell r="Y11593">
            <v>1</v>
          </cell>
          <cell r="AA11593" t="b">
            <v>1</v>
          </cell>
        </row>
        <row r="11594">
          <cell r="R11594">
            <v>1</v>
          </cell>
          <cell r="Y11594">
            <v>2</v>
          </cell>
          <cell r="AA11594" t="b">
            <v>1</v>
          </cell>
        </row>
        <row r="11595">
          <cell r="R11595">
            <v>1</v>
          </cell>
          <cell r="Y11595">
            <v>2</v>
          </cell>
          <cell r="AA11595" t="b">
            <v>1</v>
          </cell>
        </row>
        <row r="11596">
          <cell r="R11596">
            <v>3</v>
          </cell>
          <cell r="Y11596">
            <v>2</v>
          </cell>
          <cell r="AA11596" t="b">
            <v>1</v>
          </cell>
        </row>
        <row r="11597">
          <cell r="R11597">
            <v>2</v>
          </cell>
          <cell r="Y11597">
            <v>2</v>
          </cell>
          <cell r="AA11597" t="b">
            <v>1</v>
          </cell>
        </row>
        <row r="11598">
          <cell r="R11598">
            <v>3</v>
          </cell>
          <cell r="Y11598">
            <v>2</v>
          </cell>
          <cell r="AA11598" t="b">
            <v>1</v>
          </cell>
        </row>
        <row r="11599">
          <cell r="R11599">
            <v>3</v>
          </cell>
          <cell r="Y11599">
            <v>2</v>
          </cell>
          <cell r="AA11599" t="b">
            <v>1</v>
          </cell>
        </row>
        <row r="11600">
          <cell r="R11600">
            <v>2</v>
          </cell>
          <cell r="Y11600">
            <v>1</v>
          </cell>
          <cell r="AA11600" t="b">
            <v>1</v>
          </cell>
        </row>
        <row r="11601">
          <cell r="R11601">
            <v>3</v>
          </cell>
          <cell r="Y11601">
            <v>2</v>
          </cell>
          <cell r="AA11601" t="b">
            <v>1</v>
          </cell>
        </row>
        <row r="11602">
          <cell r="R11602">
            <v>1</v>
          </cell>
          <cell r="Y11602">
            <v>2</v>
          </cell>
          <cell r="AA11602" t="b">
            <v>1</v>
          </cell>
        </row>
        <row r="11603">
          <cell r="R11603">
            <v>1</v>
          </cell>
          <cell r="Y11603">
            <v>1</v>
          </cell>
          <cell r="AA11603" t="b">
            <v>1</v>
          </cell>
        </row>
        <row r="11604">
          <cell r="R11604">
            <v>4</v>
          </cell>
          <cell r="Y11604">
            <v>2</v>
          </cell>
          <cell r="AA11604" t="b">
            <v>1</v>
          </cell>
        </row>
        <row r="11605">
          <cell r="R11605">
            <v>1</v>
          </cell>
          <cell r="Y11605" t="e">
            <v>#N/A</v>
          </cell>
          <cell r="AA11605" t="b">
            <v>1</v>
          </cell>
        </row>
        <row r="11606">
          <cell r="R11606">
            <v>3</v>
          </cell>
          <cell r="Y11606">
            <v>2</v>
          </cell>
          <cell r="AA11606" t="b">
            <v>1</v>
          </cell>
        </row>
        <row r="11607">
          <cell r="R11607">
            <v>2</v>
          </cell>
          <cell r="Y11607">
            <v>2</v>
          </cell>
          <cell r="AA11607" t="b">
            <v>1</v>
          </cell>
        </row>
        <row r="11608">
          <cell r="R11608">
            <v>4</v>
          </cell>
          <cell r="Y11608">
            <v>3</v>
          </cell>
          <cell r="AA11608" t="b">
            <v>1</v>
          </cell>
        </row>
        <row r="11609">
          <cell r="R11609">
            <v>2</v>
          </cell>
          <cell r="Y11609">
            <v>2</v>
          </cell>
          <cell r="AA11609" t="b">
            <v>1</v>
          </cell>
        </row>
        <row r="11610">
          <cell r="R11610">
            <v>2</v>
          </cell>
          <cell r="Y11610">
            <v>2</v>
          </cell>
          <cell r="AA11610" t="b">
            <v>1</v>
          </cell>
        </row>
        <row r="11611">
          <cell r="R11611">
            <v>3</v>
          </cell>
          <cell r="Y11611">
            <v>2</v>
          </cell>
          <cell r="AA11611" t="b">
            <v>1</v>
          </cell>
        </row>
        <row r="11612">
          <cell r="R11612">
            <v>1</v>
          </cell>
          <cell r="Y11612">
            <v>2</v>
          </cell>
          <cell r="AA11612" t="b">
            <v>1</v>
          </cell>
        </row>
        <row r="11613">
          <cell r="R11613">
            <v>1</v>
          </cell>
          <cell r="Y11613">
            <v>3</v>
          </cell>
          <cell r="AA11613" t="b">
            <v>1</v>
          </cell>
        </row>
        <row r="11614">
          <cell r="R11614">
            <v>2</v>
          </cell>
          <cell r="Y11614">
            <v>2</v>
          </cell>
          <cell r="AA11614" t="b">
            <v>1</v>
          </cell>
        </row>
        <row r="11615">
          <cell r="R11615">
            <v>3</v>
          </cell>
          <cell r="Y11615">
            <v>2</v>
          </cell>
          <cell r="AA11615" t="b">
            <v>1</v>
          </cell>
        </row>
        <row r="11616">
          <cell r="R11616">
            <v>3</v>
          </cell>
          <cell r="Y11616">
            <v>2</v>
          </cell>
          <cell r="AA11616" t="b">
            <v>1</v>
          </cell>
        </row>
        <row r="11617">
          <cell r="R11617">
            <v>2</v>
          </cell>
          <cell r="Y11617">
            <v>2</v>
          </cell>
          <cell r="AA11617" t="b">
            <v>1</v>
          </cell>
        </row>
        <row r="11618">
          <cell r="R11618">
            <v>1</v>
          </cell>
          <cell r="Y11618">
            <v>1</v>
          </cell>
          <cell r="AA11618" t="b">
            <v>1</v>
          </cell>
        </row>
        <row r="11619">
          <cell r="R11619">
            <v>2</v>
          </cell>
          <cell r="Y11619">
            <v>2</v>
          </cell>
          <cell r="AA11619" t="b">
            <v>1</v>
          </cell>
        </row>
        <row r="11620">
          <cell r="R11620">
            <v>2</v>
          </cell>
          <cell r="Y11620">
            <v>2</v>
          </cell>
          <cell r="AA11620" t="b">
            <v>1</v>
          </cell>
        </row>
        <row r="11621">
          <cell r="R11621">
            <v>1</v>
          </cell>
          <cell r="Y11621" t="e">
            <v>#N/A</v>
          </cell>
          <cell r="AA11621" t="b">
            <v>1</v>
          </cell>
        </row>
        <row r="11622">
          <cell r="R11622">
            <v>2</v>
          </cell>
          <cell r="Y11622">
            <v>2</v>
          </cell>
          <cell r="AA11622" t="b">
            <v>1</v>
          </cell>
        </row>
        <row r="11623">
          <cell r="R11623">
            <v>1</v>
          </cell>
          <cell r="Y11623">
            <v>2</v>
          </cell>
          <cell r="AA11623" t="b">
            <v>1</v>
          </cell>
        </row>
        <row r="11624">
          <cell r="R11624">
            <v>3</v>
          </cell>
          <cell r="Y11624">
            <v>2</v>
          </cell>
          <cell r="AA11624" t="b">
            <v>1</v>
          </cell>
        </row>
        <row r="11625">
          <cell r="R11625">
            <v>3</v>
          </cell>
          <cell r="Y11625">
            <v>2</v>
          </cell>
          <cell r="AA11625" t="b">
            <v>1</v>
          </cell>
        </row>
        <row r="11626">
          <cell r="R11626">
            <v>1</v>
          </cell>
          <cell r="Y11626">
            <v>2</v>
          </cell>
          <cell r="AA11626" t="b">
            <v>1</v>
          </cell>
        </row>
        <row r="11627">
          <cell r="R11627">
            <v>2</v>
          </cell>
          <cell r="Y11627">
            <v>2</v>
          </cell>
          <cell r="AA11627" t="b">
            <v>1</v>
          </cell>
        </row>
        <row r="11628">
          <cell r="R11628">
            <v>2</v>
          </cell>
          <cell r="Y11628">
            <v>2</v>
          </cell>
          <cell r="AA11628" t="b">
            <v>1</v>
          </cell>
        </row>
        <row r="11629">
          <cell r="R11629">
            <v>2</v>
          </cell>
          <cell r="Y11629">
            <v>2</v>
          </cell>
          <cell r="AA11629" t="b">
            <v>1</v>
          </cell>
        </row>
        <row r="11630">
          <cell r="R11630">
            <v>3</v>
          </cell>
          <cell r="Y11630">
            <v>2</v>
          </cell>
          <cell r="AA11630" t="b">
            <v>1</v>
          </cell>
        </row>
        <row r="11631">
          <cell r="R11631">
            <v>2</v>
          </cell>
          <cell r="Y11631">
            <v>1</v>
          </cell>
          <cell r="AA11631" t="b">
            <v>1</v>
          </cell>
        </row>
        <row r="11632">
          <cell r="R11632">
            <v>2</v>
          </cell>
          <cell r="Y11632">
            <v>2</v>
          </cell>
          <cell r="AA11632" t="b">
            <v>1</v>
          </cell>
        </row>
        <row r="11633">
          <cell r="R11633">
            <v>2</v>
          </cell>
          <cell r="Y11633">
            <v>2</v>
          </cell>
          <cell r="AA11633" t="b">
            <v>1</v>
          </cell>
        </row>
        <row r="11634">
          <cell r="R11634">
            <v>2</v>
          </cell>
          <cell r="Y11634">
            <v>2</v>
          </cell>
          <cell r="AA11634" t="b">
            <v>1</v>
          </cell>
        </row>
        <row r="11635">
          <cell r="R11635">
            <v>2</v>
          </cell>
          <cell r="Y11635">
            <v>2</v>
          </cell>
          <cell r="AA11635" t="b">
            <v>1</v>
          </cell>
        </row>
        <row r="11636">
          <cell r="R11636">
            <v>1</v>
          </cell>
          <cell r="Y11636">
            <v>1</v>
          </cell>
          <cell r="AA11636" t="b">
            <v>1</v>
          </cell>
        </row>
        <row r="11637">
          <cell r="R11637">
            <v>3</v>
          </cell>
          <cell r="Y11637">
            <v>3</v>
          </cell>
          <cell r="AA11637" t="b">
            <v>1</v>
          </cell>
        </row>
        <row r="11638">
          <cell r="R11638">
            <v>1</v>
          </cell>
          <cell r="Y11638">
            <v>1</v>
          </cell>
          <cell r="AA11638" t="b">
            <v>1</v>
          </cell>
        </row>
        <row r="11639">
          <cell r="R11639">
            <v>2</v>
          </cell>
          <cell r="Y11639">
            <v>3</v>
          </cell>
          <cell r="AA11639" t="b">
            <v>1</v>
          </cell>
        </row>
        <row r="11640">
          <cell r="R11640">
            <v>2</v>
          </cell>
          <cell r="Y11640">
            <v>1</v>
          </cell>
          <cell r="AA11640" t="b">
            <v>1</v>
          </cell>
        </row>
        <row r="11641">
          <cell r="R11641">
            <v>2</v>
          </cell>
          <cell r="Y11641">
            <v>3</v>
          </cell>
          <cell r="AA11641" t="b">
            <v>1</v>
          </cell>
        </row>
        <row r="11642">
          <cell r="R11642">
            <v>2</v>
          </cell>
          <cell r="Y11642">
            <v>2</v>
          </cell>
          <cell r="AA11642" t="b">
            <v>1</v>
          </cell>
        </row>
        <row r="11643">
          <cell r="R11643">
            <v>2</v>
          </cell>
          <cell r="Y11643">
            <v>2</v>
          </cell>
          <cell r="AA11643" t="b">
            <v>1</v>
          </cell>
        </row>
        <row r="11644">
          <cell r="R11644">
            <v>3</v>
          </cell>
          <cell r="Y11644">
            <v>2</v>
          </cell>
          <cell r="AA11644" t="b">
            <v>1</v>
          </cell>
        </row>
        <row r="11645">
          <cell r="R11645">
            <v>1</v>
          </cell>
          <cell r="Y11645">
            <v>2</v>
          </cell>
          <cell r="AA11645" t="b">
            <v>1</v>
          </cell>
        </row>
        <row r="11646">
          <cell r="R11646">
            <v>2</v>
          </cell>
          <cell r="Y11646">
            <v>2</v>
          </cell>
          <cell r="AA11646" t="b">
            <v>1</v>
          </cell>
        </row>
        <row r="11647">
          <cell r="R11647">
            <v>3</v>
          </cell>
          <cell r="Y11647">
            <v>3</v>
          </cell>
          <cell r="AA11647" t="b">
            <v>1</v>
          </cell>
        </row>
        <row r="11648">
          <cell r="R11648">
            <v>4</v>
          </cell>
          <cell r="Y11648">
            <v>3</v>
          </cell>
          <cell r="AA11648" t="b">
            <v>1</v>
          </cell>
        </row>
        <row r="11649">
          <cell r="R11649">
            <v>1</v>
          </cell>
          <cell r="Y11649">
            <v>3</v>
          </cell>
          <cell r="AA11649" t="b">
            <v>1</v>
          </cell>
        </row>
        <row r="11650">
          <cell r="R11650">
            <v>4</v>
          </cell>
          <cell r="Y11650">
            <v>3</v>
          </cell>
          <cell r="AA11650" t="b">
            <v>1</v>
          </cell>
        </row>
        <row r="11651">
          <cell r="R11651">
            <v>1</v>
          </cell>
          <cell r="Y11651">
            <v>2</v>
          </cell>
          <cell r="AA11651" t="b">
            <v>1</v>
          </cell>
        </row>
        <row r="11652">
          <cell r="R11652">
            <v>3</v>
          </cell>
          <cell r="Y11652">
            <v>2</v>
          </cell>
          <cell r="AA11652" t="b">
            <v>1</v>
          </cell>
        </row>
        <row r="11653">
          <cell r="R11653">
            <v>2</v>
          </cell>
          <cell r="Y11653">
            <v>2</v>
          </cell>
          <cell r="AA11653" t="b">
            <v>1</v>
          </cell>
        </row>
        <row r="11654">
          <cell r="R11654">
            <v>2</v>
          </cell>
          <cell r="Y11654">
            <v>2</v>
          </cell>
          <cell r="AA11654" t="b">
            <v>1</v>
          </cell>
        </row>
        <row r="11655">
          <cell r="R11655">
            <v>2</v>
          </cell>
          <cell r="Y11655">
            <v>2</v>
          </cell>
          <cell r="AA11655" t="b">
            <v>1</v>
          </cell>
        </row>
        <row r="11656">
          <cell r="R11656">
            <v>2</v>
          </cell>
          <cell r="Y11656">
            <v>2</v>
          </cell>
          <cell r="AA11656" t="b">
            <v>1</v>
          </cell>
        </row>
        <row r="11657">
          <cell r="R11657">
            <v>2</v>
          </cell>
          <cell r="Y11657">
            <v>2</v>
          </cell>
          <cell r="AA11657" t="b">
            <v>1</v>
          </cell>
        </row>
        <row r="11658">
          <cell r="R11658">
            <v>2</v>
          </cell>
          <cell r="Y11658">
            <v>1</v>
          </cell>
          <cell r="AA11658" t="b">
            <v>1</v>
          </cell>
        </row>
        <row r="11659">
          <cell r="R11659">
            <v>2</v>
          </cell>
          <cell r="Y11659">
            <v>1</v>
          </cell>
          <cell r="AA11659" t="b">
            <v>1</v>
          </cell>
        </row>
        <row r="11660">
          <cell r="R11660">
            <v>4</v>
          </cell>
          <cell r="Y11660">
            <v>2</v>
          </cell>
          <cell r="AA11660" t="b">
            <v>1</v>
          </cell>
        </row>
        <row r="11661">
          <cell r="R11661">
            <v>3</v>
          </cell>
          <cell r="Y11661">
            <v>2</v>
          </cell>
          <cell r="AA11661" t="b">
            <v>1</v>
          </cell>
        </row>
        <row r="11662">
          <cell r="R11662">
            <v>2</v>
          </cell>
          <cell r="Y11662">
            <v>3</v>
          </cell>
          <cell r="AA11662" t="b">
            <v>1</v>
          </cell>
        </row>
        <row r="11663">
          <cell r="R11663">
            <v>1</v>
          </cell>
          <cell r="Y11663">
            <v>1</v>
          </cell>
          <cell r="AA11663" t="b">
            <v>1</v>
          </cell>
        </row>
        <row r="11664">
          <cell r="R11664">
            <v>2</v>
          </cell>
          <cell r="Y11664">
            <v>2</v>
          </cell>
          <cell r="AA11664" t="b">
            <v>1</v>
          </cell>
        </row>
        <row r="11665">
          <cell r="R11665">
            <v>2</v>
          </cell>
          <cell r="Y11665">
            <v>1</v>
          </cell>
          <cell r="AA11665" t="b">
            <v>1</v>
          </cell>
        </row>
        <row r="11666">
          <cell r="R11666">
            <v>2</v>
          </cell>
          <cell r="Y11666">
            <v>1</v>
          </cell>
          <cell r="AA11666" t="b">
            <v>1</v>
          </cell>
        </row>
        <row r="11667">
          <cell r="R11667">
            <v>3</v>
          </cell>
          <cell r="Y11667">
            <v>2</v>
          </cell>
          <cell r="AA11667" t="b">
            <v>1</v>
          </cell>
        </row>
        <row r="11668">
          <cell r="R11668">
            <v>3</v>
          </cell>
          <cell r="Y11668">
            <v>2</v>
          </cell>
          <cell r="AA11668" t="b">
            <v>1</v>
          </cell>
        </row>
        <row r="11669">
          <cell r="R11669">
            <v>2</v>
          </cell>
          <cell r="Y11669">
            <v>2</v>
          </cell>
          <cell r="AA11669" t="b">
            <v>1</v>
          </cell>
        </row>
        <row r="11670">
          <cell r="R11670">
            <v>3</v>
          </cell>
          <cell r="Y11670">
            <v>3</v>
          </cell>
          <cell r="AA11670" t="b">
            <v>1</v>
          </cell>
        </row>
        <row r="11671">
          <cell r="R11671">
            <v>2</v>
          </cell>
          <cell r="Y11671">
            <v>3</v>
          </cell>
          <cell r="AA11671" t="b">
            <v>1</v>
          </cell>
        </row>
        <row r="11672">
          <cell r="R11672">
            <v>2</v>
          </cell>
          <cell r="Y11672">
            <v>2</v>
          </cell>
          <cell r="AA11672" t="b">
            <v>1</v>
          </cell>
        </row>
        <row r="11673">
          <cell r="R11673">
            <v>3</v>
          </cell>
          <cell r="Y11673">
            <v>1</v>
          </cell>
          <cell r="AA11673" t="b">
            <v>1</v>
          </cell>
        </row>
        <row r="11674">
          <cell r="R11674">
            <v>2</v>
          </cell>
          <cell r="Y11674">
            <v>1</v>
          </cell>
          <cell r="AA11674" t="b">
            <v>1</v>
          </cell>
        </row>
        <row r="11675">
          <cell r="R11675">
            <v>2</v>
          </cell>
          <cell r="Y11675">
            <v>2</v>
          </cell>
          <cell r="AA11675" t="b">
            <v>1</v>
          </cell>
        </row>
        <row r="11676">
          <cell r="R11676">
            <v>4</v>
          </cell>
          <cell r="Y11676">
            <v>3</v>
          </cell>
          <cell r="AA11676" t="b">
            <v>1</v>
          </cell>
        </row>
        <row r="11677">
          <cell r="R11677">
            <v>3</v>
          </cell>
          <cell r="Y11677">
            <v>3</v>
          </cell>
          <cell r="AA11677" t="b">
            <v>1</v>
          </cell>
        </row>
        <row r="11678">
          <cell r="R11678">
            <v>3</v>
          </cell>
          <cell r="Y11678">
            <v>3</v>
          </cell>
          <cell r="AA11678" t="b">
            <v>1</v>
          </cell>
        </row>
        <row r="11679">
          <cell r="R11679">
            <v>3</v>
          </cell>
          <cell r="Y11679">
            <v>3</v>
          </cell>
          <cell r="AA11679" t="b">
            <v>1</v>
          </cell>
        </row>
        <row r="11680">
          <cell r="R11680">
            <v>3</v>
          </cell>
          <cell r="Y11680">
            <v>2</v>
          </cell>
          <cell r="AA11680" t="b">
            <v>1</v>
          </cell>
        </row>
        <row r="11681">
          <cell r="R11681">
            <v>2</v>
          </cell>
          <cell r="Y11681">
            <v>3</v>
          </cell>
          <cell r="AA11681" t="b">
            <v>1</v>
          </cell>
        </row>
        <row r="11682">
          <cell r="R11682">
            <v>2</v>
          </cell>
          <cell r="Y11682">
            <v>2</v>
          </cell>
          <cell r="AA11682" t="b">
            <v>1</v>
          </cell>
        </row>
        <row r="11683">
          <cell r="R11683">
            <v>3</v>
          </cell>
          <cell r="Y11683">
            <v>1</v>
          </cell>
          <cell r="AA11683" t="b">
            <v>1</v>
          </cell>
        </row>
        <row r="11684">
          <cell r="R11684">
            <v>3</v>
          </cell>
          <cell r="Y11684">
            <v>3</v>
          </cell>
          <cell r="AA11684" t="b">
            <v>1</v>
          </cell>
        </row>
        <row r="11685">
          <cell r="R11685">
            <v>3</v>
          </cell>
          <cell r="Y11685">
            <v>2</v>
          </cell>
          <cell r="AA11685" t="b">
            <v>1</v>
          </cell>
        </row>
        <row r="11686">
          <cell r="R11686">
            <v>2</v>
          </cell>
          <cell r="Y11686">
            <v>2</v>
          </cell>
          <cell r="AA11686" t="b">
            <v>1</v>
          </cell>
        </row>
        <row r="11687">
          <cell r="R11687">
            <v>3</v>
          </cell>
          <cell r="Y11687">
            <v>1</v>
          </cell>
          <cell r="AA11687" t="b">
            <v>1</v>
          </cell>
        </row>
        <row r="11688">
          <cell r="R11688">
            <v>2</v>
          </cell>
          <cell r="Y11688">
            <v>2</v>
          </cell>
          <cell r="AA11688" t="b">
            <v>1</v>
          </cell>
        </row>
        <row r="11689">
          <cell r="R11689">
            <v>3</v>
          </cell>
          <cell r="Y11689">
            <v>1</v>
          </cell>
          <cell r="AA11689" t="b">
            <v>1</v>
          </cell>
        </row>
        <row r="11690">
          <cell r="R11690">
            <v>2</v>
          </cell>
          <cell r="Y11690">
            <v>1</v>
          </cell>
          <cell r="AA11690" t="b">
            <v>1</v>
          </cell>
        </row>
        <row r="11691">
          <cell r="R11691">
            <v>2</v>
          </cell>
          <cell r="Y11691">
            <v>1</v>
          </cell>
          <cell r="AA11691" t="b">
            <v>1</v>
          </cell>
        </row>
        <row r="11692">
          <cell r="R11692">
            <v>2</v>
          </cell>
          <cell r="Y11692">
            <v>2</v>
          </cell>
          <cell r="AA11692" t="b">
            <v>1</v>
          </cell>
        </row>
        <row r="11693">
          <cell r="R11693">
            <v>2</v>
          </cell>
          <cell r="Y11693">
            <v>3</v>
          </cell>
          <cell r="AA11693" t="b">
            <v>1</v>
          </cell>
        </row>
        <row r="11694">
          <cell r="R11694">
            <v>2</v>
          </cell>
          <cell r="Y11694">
            <v>3</v>
          </cell>
          <cell r="AA11694" t="b">
            <v>1</v>
          </cell>
        </row>
        <row r="11695">
          <cell r="R11695">
            <v>2</v>
          </cell>
          <cell r="Y11695">
            <v>3</v>
          </cell>
          <cell r="AA11695" t="b">
            <v>1</v>
          </cell>
        </row>
        <row r="11696">
          <cell r="R11696">
            <v>2</v>
          </cell>
          <cell r="Y11696">
            <v>2</v>
          </cell>
          <cell r="AA11696" t="b">
            <v>1</v>
          </cell>
        </row>
        <row r="11697">
          <cell r="R11697">
            <v>3</v>
          </cell>
          <cell r="Y11697">
            <v>3</v>
          </cell>
          <cell r="AA11697" t="b">
            <v>1</v>
          </cell>
        </row>
        <row r="11698">
          <cell r="R11698">
            <v>2</v>
          </cell>
          <cell r="Y11698">
            <v>3</v>
          </cell>
          <cell r="AA11698" t="b">
            <v>1</v>
          </cell>
        </row>
        <row r="11699">
          <cell r="R11699">
            <v>4</v>
          </cell>
          <cell r="Y11699">
            <v>3</v>
          </cell>
          <cell r="AA11699" t="b">
            <v>1</v>
          </cell>
        </row>
        <row r="11700">
          <cell r="R11700">
            <v>3</v>
          </cell>
          <cell r="Y11700">
            <v>3</v>
          </cell>
          <cell r="AA11700" t="b">
            <v>1</v>
          </cell>
        </row>
        <row r="11701">
          <cell r="R11701">
            <v>1</v>
          </cell>
          <cell r="Y11701">
            <v>1</v>
          </cell>
          <cell r="AA11701" t="b">
            <v>1</v>
          </cell>
        </row>
        <row r="11702">
          <cell r="R11702">
            <v>3</v>
          </cell>
          <cell r="Y11702">
            <v>3</v>
          </cell>
          <cell r="AA11702" t="b">
            <v>1</v>
          </cell>
        </row>
        <row r="11703">
          <cell r="R11703">
            <v>1</v>
          </cell>
          <cell r="Y11703" t="e">
            <v>#N/A</v>
          </cell>
          <cell r="AA11703" t="b">
            <v>1</v>
          </cell>
        </row>
        <row r="11704">
          <cell r="R11704">
            <v>2</v>
          </cell>
          <cell r="Y11704">
            <v>2</v>
          </cell>
          <cell r="AA11704" t="b">
            <v>1</v>
          </cell>
        </row>
        <row r="11705">
          <cell r="R11705">
            <v>2</v>
          </cell>
          <cell r="Y11705">
            <v>1</v>
          </cell>
          <cell r="AA11705" t="b">
            <v>1</v>
          </cell>
        </row>
        <row r="11706">
          <cell r="R11706">
            <v>3</v>
          </cell>
          <cell r="Y11706">
            <v>2</v>
          </cell>
          <cell r="AA11706" t="b">
            <v>1</v>
          </cell>
        </row>
        <row r="11707">
          <cell r="R11707">
            <v>3</v>
          </cell>
          <cell r="Y11707">
            <v>1</v>
          </cell>
          <cell r="AA11707" t="b">
            <v>1</v>
          </cell>
        </row>
        <row r="11708">
          <cell r="R11708">
            <v>2</v>
          </cell>
          <cell r="Y11708">
            <v>2</v>
          </cell>
          <cell r="AA11708" t="b">
            <v>1</v>
          </cell>
        </row>
        <row r="11709">
          <cell r="R11709">
            <v>2</v>
          </cell>
          <cell r="Y11709">
            <v>3</v>
          </cell>
          <cell r="AA11709" t="b">
            <v>1</v>
          </cell>
        </row>
        <row r="11710">
          <cell r="R11710">
            <v>3</v>
          </cell>
          <cell r="Y11710">
            <v>2</v>
          </cell>
          <cell r="AA11710" t="b">
            <v>1</v>
          </cell>
        </row>
        <row r="11711">
          <cell r="R11711">
            <v>3</v>
          </cell>
          <cell r="Y11711">
            <v>3</v>
          </cell>
          <cell r="AA11711" t="b">
            <v>1</v>
          </cell>
        </row>
        <row r="11712">
          <cell r="R11712">
            <v>2</v>
          </cell>
          <cell r="Y11712">
            <v>1</v>
          </cell>
          <cell r="AA11712" t="b">
            <v>1</v>
          </cell>
        </row>
        <row r="11713">
          <cell r="R11713">
            <v>1</v>
          </cell>
          <cell r="Y11713">
            <v>2</v>
          </cell>
          <cell r="AA11713" t="b">
            <v>1</v>
          </cell>
        </row>
        <row r="11714">
          <cell r="R11714">
            <v>2</v>
          </cell>
          <cell r="Y11714">
            <v>2</v>
          </cell>
          <cell r="AA11714" t="b">
            <v>1</v>
          </cell>
        </row>
        <row r="11715">
          <cell r="R11715">
            <v>2</v>
          </cell>
          <cell r="Y11715">
            <v>2</v>
          </cell>
          <cell r="AA11715" t="b">
            <v>1</v>
          </cell>
        </row>
        <row r="11716">
          <cell r="R11716">
            <v>2</v>
          </cell>
          <cell r="Y11716">
            <v>2</v>
          </cell>
          <cell r="AA11716" t="b">
            <v>1</v>
          </cell>
        </row>
        <row r="11717">
          <cell r="R11717">
            <v>2</v>
          </cell>
          <cell r="Y11717">
            <v>3</v>
          </cell>
          <cell r="AA11717" t="b">
            <v>1</v>
          </cell>
        </row>
        <row r="11718">
          <cell r="R11718">
            <v>2</v>
          </cell>
          <cell r="Y11718">
            <v>3</v>
          </cell>
          <cell r="AA11718" t="b">
            <v>1</v>
          </cell>
        </row>
        <row r="11719">
          <cell r="R11719">
            <v>1</v>
          </cell>
          <cell r="Y11719">
            <v>3</v>
          </cell>
          <cell r="AA11719" t="b">
            <v>1</v>
          </cell>
        </row>
        <row r="11720">
          <cell r="R11720">
            <v>0</v>
          </cell>
          <cell r="Y11720">
            <v>2</v>
          </cell>
          <cell r="AA11720" t="b">
            <v>1</v>
          </cell>
        </row>
        <row r="11721">
          <cell r="R11721">
            <v>0</v>
          </cell>
          <cell r="Y11721">
            <v>3</v>
          </cell>
          <cell r="AA11721" t="b">
            <v>1</v>
          </cell>
        </row>
        <row r="11722">
          <cell r="R11722">
            <v>0</v>
          </cell>
          <cell r="Y11722" t="str">
            <v/>
          </cell>
          <cell r="AA11722" t="b">
            <v>1</v>
          </cell>
        </row>
        <row r="11723">
          <cell r="R11723">
            <v>3</v>
          </cell>
          <cell r="Y11723">
            <v>2</v>
          </cell>
          <cell r="AA11723" t="b">
            <v>1</v>
          </cell>
        </row>
        <row r="11724">
          <cell r="R11724">
            <v>2</v>
          </cell>
          <cell r="Y11724" t="e">
            <v>#N/A</v>
          </cell>
          <cell r="AA11724" t="b">
            <v>1</v>
          </cell>
        </row>
        <row r="11725">
          <cell r="R11725">
            <v>2</v>
          </cell>
          <cell r="Y11725">
            <v>3</v>
          </cell>
          <cell r="AA11725" t="b">
            <v>1</v>
          </cell>
        </row>
        <row r="11726">
          <cell r="R11726">
            <v>2</v>
          </cell>
          <cell r="Y11726" t="e">
            <v>#N/A</v>
          </cell>
          <cell r="AA11726" t="b">
            <v>1</v>
          </cell>
        </row>
        <row r="11727">
          <cell r="R11727">
            <v>3</v>
          </cell>
          <cell r="Y11727">
            <v>2</v>
          </cell>
          <cell r="AA11727" t="b">
            <v>1</v>
          </cell>
        </row>
        <row r="11728">
          <cell r="R11728">
            <v>3</v>
          </cell>
          <cell r="Y11728">
            <v>3</v>
          </cell>
          <cell r="AA11728" t="b">
            <v>1</v>
          </cell>
        </row>
        <row r="11729">
          <cell r="R11729">
            <v>2</v>
          </cell>
          <cell r="Y11729" t="e">
            <v>#N/A</v>
          </cell>
          <cell r="AA11729" t="b">
            <v>1</v>
          </cell>
        </row>
        <row r="11730">
          <cell r="R11730">
            <v>2</v>
          </cell>
          <cell r="Y11730">
            <v>2</v>
          </cell>
          <cell r="AA11730" t="b">
            <v>1</v>
          </cell>
        </row>
        <row r="11731">
          <cell r="R11731">
            <v>2</v>
          </cell>
          <cell r="Y11731">
            <v>2</v>
          </cell>
          <cell r="AA11731" t="b">
            <v>1</v>
          </cell>
        </row>
        <row r="11732">
          <cell r="R11732">
            <v>3</v>
          </cell>
          <cell r="Y11732">
            <v>2</v>
          </cell>
          <cell r="AA11732" t="b">
            <v>1</v>
          </cell>
        </row>
        <row r="11733">
          <cell r="R11733">
            <v>3</v>
          </cell>
          <cell r="Y11733">
            <v>3</v>
          </cell>
          <cell r="AA11733" t="b">
            <v>1</v>
          </cell>
        </row>
        <row r="11734">
          <cell r="R11734">
            <v>2</v>
          </cell>
          <cell r="Y11734">
            <v>3</v>
          </cell>
          <cell r="AA11734" t="b">
            <v>1</v>
          </cell>
        </row>
        <row r="11735">
          <cell r="R11735">
            <v>2</v>
          </cell>
          <cell r="Y11735" t="e">
            <v>#N/A</v>
          </cell>
          <cell r="AA11735" t="b">
            <v>1</v>
          </cell>
        </row>
        <row r="11736">
          <cell r="R11736">
            <v>2</v>
          </cell>
          <cell r="Y11736" t="e">
            <v>#N/A</v>
          </cell>
          <cell r="AA11736" t="b">
            <v>1</v>
          </cell>
        </row>
        <row r="11737">
          <cell r="R11737">
            <v>4</v>
          </cell>
          <cell r="Y11737">
            <v>3</v>
          </cell>
          <cell r="AA11737" t="b">
            <v>1</v>
          </cell>
        </row>
        <row r="11738">
          <cell r="R11738">
            <v>2</v>
          </cell>
          <cell r="Y11738" t="e">
            <v>#N/A</v>
          </cell>
          <cell r="AA11738" t="b">
            <v>1</v>
          </cell>
        </row>
        <row r="11739">
          <cell r="R11739">
            <v>2</v>
          </cell>
          <cell r="Y11739">
            <v>2</v>
          </cell>
          <cell r="AA11739" t="b">
            <v>1</v>
          </cell>
        </row>
        <row r="11740">
          <cell r="R11740">
            <v>3</v>
          </cell>
          <cell r="Y11740">
            <v>3</v>
          </cell>
          <cell r="AA11740" t="b">
            <v>1</v>
          </cell>
        </row>
        <row r="11741">
          <cell r="R11741">
            <v>2</v>
          </cell>
          <cell r="Y11741" t="e">
            <v>#N/A</v>
          </cell>
          <cell r="AA11741" t="b">
            <v>1</v>
          </cell>
        </row>
        <row r="11742">
          <cell r="R11742">
            <v>2</v>
          </cell>
          <cell r="Y11742">
            <v>2</v>
          </cell>
          <cell r="AA11742" t="b">
            <v>1</v>
          </cell>
        </row>
        <row r="11743">
          <cell r="R11743">
            <v>3</v>
          </cell>
          <cell r="Y11743">
            <v>2</v>
          </cell>
          <cell r="AA11743" t="b">
            <v>1</v>
          </cell>
        </row>
        <row r="11744">
          <cell r="R11744">
            <v>3</v>
          </cell>
          <cell r="Y11744">
            <v>3</v>
          </cell>
          <cell r="AA11744" t="b">
            <v>1</v>
          </cell>
        </row>
        <row r="11745">
          <cell r="R11745">
            <v>2</v>
          </cell>
          <cell r="Y11745">
            <v>1</v>
          </cell>
          <cell r="AA11745" t="b">
            <v>1</v>
          </cell>
        </row>
        <row r="11746">
          <cell r="R11746">
            <v>2</v>
          </cell>
          <cell r="Y11746">
            <v>3</v>
          </cell>
          <cell r="AA11746" t="b">
            <v>1</v>
          </cell>
        </row>
        <row r="11747">
          <cell r="R11747">
            <v>3</v>
          </cell>
          <cell r="Y11747">
            <v>2</v>
          </cell>
          <cell r="AA11747" t="b">
            <v>1</v>
          </cell>
        </row>
        <row r="11748">
          <cell r="R11748">
            <v>3</v>
          </cell>
          <cell r="Y11748">
            <v>1</v>
          </cell>
          <cell r="AA11748" t="b">
            <v>1</v>
          </cell>
        </row>
        <row r="11749">
          <cell r="R11749">
            <v>2</v>
          </cell>
          <cell r="Y11749" t="e">
            <v>#N/A</v>
          </cell>
          <cell r="AA11749" t="b">
            <v>1</v>
          </cell>
        </row>
        <row r="11750">
          <cell r="R11750">
            <v>3</v>
          </cell>
          <cell r="Y11750">
            <v>3</v>
          </cell>
          <cell r="AA11750" t="b">
            <v>1</v>
          </cell>
        </row>
        <row r="11751">
          <cell r="R11751">
            <v>4</v>
          </cell>
          <cell r="Y11751">
            <v>3</v>
          </cell>
          <cell r="AA11751" t="b">
            <v>1</v>
          </cell>
        </row>
        <row r="11752">
          <cell r="R11752">
            <v>3</v>
          </cell>
          <cell r="Y11752" t="e">
            <v>#N/A</v>
          </cell>
          <cell r="AA11752" t="b">
            <v>1</v>
          </cell>
        </row>
        <row r="11753">
          <cell r="R11753">
            <v>2</v>
          </cell>
          <cell r="Y11753" t="e">
            <v>#N/A</v>
          </cell>
          <cell r="AA11753" t="b">
            <v>1</v>
          </cell>
        </row>
        <row r="11754">
          <cell r="R11754">
            <v>2</v>
          </cell>
          <cell r="Y11754">
            <v>2</v>
          </cell>
          <cell r="AA11754" t="b">
            <v>1</v>
          </cell>
        </row>
        <row r="11755">
          <cell r="R11755">
            <v>2</v>
          </cell>
          <cell r="Y11755">
            <v>3</v>
          </cell>
          <cell r="AA11755" t="b">
            <v>1</v>
          </cell>
        </row>
        <row r="11756">
          <cell r="R11756">
            <v>2</v>
          </cell>
          <cell r="Y11756" t="e">
            <v>#N/A</v>
          </cell>
          <cell r="AA11756" t="b">
            <v>1</v>
          </cell>
        </row>
        <row r="11757">
          <cell r="R11757">
            <v>2</v>
          </cell>
          <cell r="Y11757">
            <v>2</v>
          </cell>
          <cell r="AA11757" t="b">
            <v>1</v>
          </cell>
        </row>
        <row r="11758">
          <cell r="R11758">
            <v>3</v>
          </cell>
          <cell r="Y11758">
            <v>2</v>
          </cell>
          <cell r="AA11758" t="b">
            <v>1</v>
          </cell>
        </row>
        <row r="11759">
          <cell r="R11759">
            <v>2</v>
          </cell>
          <cell r="Y11759" t="e">
            <v>#N/A</v>
          </cell>
          <cell r="AA11759" t="b">
            <v>1</v>
          </cell>
        </row>
        <row r="11760">
          <cell r="R11760">
            <v>3</v>
          </cell>
          <cell r="Y11760">
            <v>3</v>
          </cell>
          <cell r="AA11760" t="b">
            <v>1</v>
          </cell>
        </row>
        <row r="11761">
          <cell r="R11761">
            <v>1</v>
          </cell>
          <cell r="Y11761" t="e">
            <v>#N/A</v>
          </cell>
          <cell r="AA11761" t="b">
            <v>1</v>
          </cell>
        </row>
        <row r="11762">
          <cell r="R11762">
            <v>4</v>
          </cell>
          <cell r="Y11762">
            <v>2</v>
          </cell>
          <cell r="AA11762" t="b">
            <v>1</v>
          </cell>
        </row>
        <row r="11763">
          <cell r="R11763">
            <v>2</v>
          </cell>
          <cell r="Y11763">
            <v>2</v>
          </cell>
          <cell r="AA11763" t="b">
            <v>1</v>
          </cell>
        </row>
        <row r="11764">
          <cell r="R11764">
            <v>2</v>
          </cell>
          <cell r="Y11764">
            <v>1</v>
          </cell>
          <cell r="AA11764" t="b">
            <v>1</v>
          </cell>
        </row>
        <row r="11765">
          <cell r="R11765">
            <v>3</v>
          </cell>
          <cell r="Y11765">
            <v>3</v>
          </cell>
          <cell r="AA11765" t="b">
            <v>1</v>
          </cell>
        </row>
        <row r="11766">
          <cell r="R11766">
            <v>2</v>
          </cell>
          <cell r="Y11766">
            <v>2</v>
          </cell>
          <cell r="AA11766" t="b">
            <v>1</v>
          </cell>
        </row>
        <row r="11767">
          <cell r="R11767">
            <v>2</v>
          </cell>
          <cell r="Y11767">
            <v>2</v>
          </cell>
          <cell r="AA11767" t="b">
            <v>1</v>
          </cell>
        </row>
        <row r="11768">
          <cell r="R11768">
            <v>3</v>
          </cell>
          <cell r="Y11768">
            <v>3</v>
          </cell>
          <cell r="AA11768" t="b">
            <v>1</v>
          </cell>
        </row>
        <row r="11769">
          <cell r="R11769">
            <v>2</v>
          </cell>
          <cell r="Y11769" t="e">
            <v>#N/A</v>
          </cell>
          <cell r="AA11769" t="b">
            <v>1</v>
          </cell>
        </row>
        <row r="11770">
          <cell r="R11770">
            <v>3</v>
          </cell>
          <cell r="Y11770">
            <v>3</v>
          </cell>
          <cell r="AA11770" t="b">
            <v>1</v>
          </cell>
        </row>
        <row r="11771">
          <cell r="R11771">
            <v>2</v>
          </cell>
          <cell r="Y11771">
            <v>3</v>
          </cell>
          <cell r="AA11771" t="b">
            <v>1</v>
          </cell>
        </row>
        <row r="11772">
          <cell r="R11772">
            <v>2</v>
          </cell>
          <cell r="Y11772">
            <v>1</v>
          </cell>
          <cell r="AA11772" t="b">
            <v>1</v>
          </cell>
        </row>
        <row r="11773">
          <cell r="R11773">
            <v>4</v>
          </cell>
          <cell r="Y11773">
            <v>2</v>
          </cell>
          <cell r="AA11773" t="b">
            <v>1</v>
          </cell>
        </row>
        <row r="11774">
          <cell r="R11774">
            <v>2</v>
          </cell>
          <cell r="Y11774" t="e">
            <v>#N/A</v>
          </cell>
          <cell r="AA11774" t="b">
            <v>1</v>
          </cell>
        </row>
        <row r="11775">
          <cell r="R11775">
            <v>2</v>
          </cell>
          <cell r="Y11775">
            <v>2</v>
          </cell>
          <cell r="AA11775" t="b">
            <v>1</v>
          </cell>
        </row>
        <row r="11776">
          <cell r="R11776">
            <v>2</v>
          </cell>
          <cell r="Y11776">
            <v>2</v>
          </cell>
          <cell r="AA11776" t="b">
            <v>1</v>
          </cell>
        </row>
        <row r="11777">
          <cell r="R11777">
            <v>3</v>
          </cell>
          <cell r="Y11777">
            <v>2</v>
          </cell>
          <cell r="AA11777" t="b">
            <v>1</v>
          </cell>
        </row>
        <row r="11778">
          <cell r="R11778">
            <v>4</v>
          </cell>
          <cell r="Y11778">
            <v>3</v>
          </cell>
          <cell r="AA11778" t="b">
            <v>1</v>
          </cell>
        </row>
        <row r="11779">
          <cell r="R11779">
            <v>2</v>
          </cell>
          <cell r="Y11779">
            <v>3</v>
          </cell>
          <cell r="AA11779" t="b">
            <v>1</v>
          </cell>
        </row>
        <row r="11780">
          <cell r="R11780">
            <v>2</v>
          </cell>
          <cell r="Y11780">
            <v>2</v>
          </cell>
          <cell r="AA11780" t="b">
            <v>1</v>
          </cell>
        </row>
        <row r="11781">
          <cell r="R11781">
            <v>3</v>
          </cell>
          <cell r="Y11781" t="e">
            <v>#N/A</v>
          </cell>
          <cell r="AA11781" t="b">
            <v>1</v>
          </cell>
        </row>
        <row r="11782">
          <cell r="R11782">
            <v>3</v>
          </cell>
          <cell r="Y11782">
            <v>2</v>
          </cell>
          <cell r="AA11782" t="b">
            <v>1</v>
          </cell>
        </row>
        <row r="11783">
          <cell r="R11783">
            <v>1</v>
          </cell>
          <cell r="Y11783" t="e">
            <v>#N/A</v>
          </cell>
          <cell r="AA11783" t="b">
            <v>1</v>
          </cell>
        </row>
        <row r="11784">
          <cell r="R11784">
            <v>2</v>
          </cell>
          <cell r="Y11784">
            <v>1</v>
          </cell>
          <cell r="AA11784" t="b">
            <v>1</v>
          </cell>
        </row>
        <row r="11785">
          <cell r="R11785">
            <v>3</v>
          </cell>
          <cell r="Y11785">
            <v>1</v>
          </cell>
          <cell r="AA11785" t="b">
            <v>1</v>
          </cell>
        </row>
        <row r="11786">
          <cell r="R11786">
            <v>3</v>
          </cell>
          <cell r="Y11786">
            <v>2</v>
          </cell>
          <cell r="AA11786" t="b">
            <v>1</v>
          </cell>
        </row>
        <row r="11787">
          <cell r="R11787">
            <v>2</v>
          </cell>
          <cell r="Y11787">
            <v>2</v>
          </cell>
          <cell r="AA11787" t="b">
            <v>1</v>
          </cell>
        </row>
        <row r="11788">
          <cell r="R11788">
            <v>2</v>
          </cell>
          <cell r="Y11788">
            <v>2</v>
          </cell>
          <cell r="AA11788" t="b">
            <v>1</v>
          </cell>
        </row>
        <row r="11789">
          <cell r="R11789">
            <v>1</v>
          </cell>
          <cell r="Y11789">
            <v>1</v>
          </cell>
          <cell r="AA11789" t="b">
            <v>1</v>
          </cell>
        </row>
        <row r="11790">
          <cell r="R11790">
            <v>3</v>
          </cell>
          <cell r="Y11790">
            <v>2</v>
          </cell>
          <cell r="AA11790" t="b">
            <v>1</v>
          </cell>
        </row>
        <row r="11791">
          <cell r="R11791">
            <v>2</v>
          </cell>
          <cell r="Y11791">
            <v>2</v>
          </cell>
          <cell r="AA11791" t="b">
            <v>1</v>
          </cell>
        </row>
        <row r="11792">
          <cell r="R11792">
            <v>2</v>
          </cell>
          <cell r="Y11792">
            <v>2</v>
          </cell>
          <cell r="AA11792" t="b">
            <v>1</v>
          </cell>
        </row>
        <row r="11793">
          <cell r="R11793">
            <v>2</v>
          </cell>
          <cell r="Y11793">
            <v>2</v>
          </cell>
          <cell r="AA11793" t="b">
            <v>1</v>
          </cell>
        </row>
        <row r="11794">
          <cell r="R11794">
            <v>4</v>
          </cell>
          <cell r="Y11794">
            <v>3</v>
          </cell>
          <cell r="AA11794" t="b">
            <v>1</v>
          </cell>
        </row>
        <row r="11795">
          <cell r="R11795">
            <v>2</v>
          </cell>
          <cell r="Y11795">
            <v>2</v>
          </cell>
          <cell r="AA11795" t="b">
            <v>1</v>
          </cell>
        </row>
        <row r="11796">
          <cell r="R11796">
            <v>2</v>
          </cell>
          <cell r="Y11796">
            <v>2</v>
          </cell>
          <cell r="AA11796" t="b">
            <v>1</v>
          </cell>
        </row>
        <row r="11797">
          <cell r="R11797">
            <v>3</v>
          </cell>
          <cell r="Y11797">
            <v>2</v>
          </cell>
          <cell r="AA11797" t="b">
            <v>1</v>
          </cell>
        </row>
        <row r="11798">
          <cell r="R11798">
            <v>3</v>
          </cell>
          <cell r="Y11798">
            <v>3</v>
          </cell>
          <cell r="AA11798" t="b">
            <v>1</v>
          </cell>
        </row>
        <row r="11799">
          <cell r="R11799">
            <v>0</v>
          </cell>
          <cell r="Y11799" t="str">
            <v/>
          </cell>
          <cell r="AA11799" t="b">
            <v>1</v>
          </cell>
        </row>
        <row r="11800">
          <cell r="R11800">
            <v>3</v>
          </cell>
          <cell r="Y11800">
            <v>1</v>
          </cell>
          <cell r="AA11800" t="b">
            <v>1</v>
          </cell>
        </row>
        <row r="11801">
          <cell r="R11801">
            <v>3</v>
          </cell>
          <cell r="Y11801">
            <v>2</v>
          </cell>
          <cell r="AA11801" t="b">
            <v>1</v>
          </cell>
        </row>
        <row r="11802">
          <cell r="R11802">
            <v>2</v>
          </cell>
          <cell r="Y11802">
            <v>3</v>
          </cell>
          <cell r="AA11802" t="b">
            <v>1</v>
          </cell>
        </row>
        <row r="11803">
          <cell r="R11803">
            <v>2</v>
          </cell>
          <cell r="Y11803">
            <v>1</v>
          </cell>
          <cell r="AA11803" t="b">
            <v>1</v>
          </cell>
        </row>
        <row r="11804">
          <cell r="R11804">
            <v>2</v>
          </cell>
          <cell r="Y11804">
            <v>2</v>
          </cell>
          <cell r="AA11804" t="b">
            <v>1</v>
          </cell>
        </row>
        <row r="11805">
          <cell r="R11805">
            <v>3</v>
          </cell>
          <cell r="Y11805">
            <v>2</v>
          </cell>
          <cell r="AA11805" t="b">
            <v>1</v>
          </cell>
        </row>
        <row r="11806">
          <cell r="R11806">
            <v>3</v>
          </cell>
          <cell r="Y11806">
            <v>3</v>
          </cell>
          <cell r="AA11806" t="b">
            <v>1</v>
          </cell>
        </row>
        <row r="11807">
          <cell r="R11807">
            <v>2</v>
          </cell>
          <cell r="Y11807">
            <v>2</v>
          </cell>
          <cell r="AA11807" t="b">
            <v>1</v>
          </cell>
        </row>
        <row r="11808">
          <cell r="R11808">
            <v>2</v>
          </cell>
          <cell r="Y11808">
            <v>1</v>
          </cell>
          <cell r="AA11808" t="b">
            <v>1</v>
          </cell>
        </row>
        <row r="11809">
          <cell r="R11809">
            <v>2</v>
          </cell>
          <cell r="Y11809">
            <v>3</v>
          </cell>
          <cell r="AA11809" t="b">
            <v>1</v>
          </cell>
        </row>
        <row r="11810">
          <cell r="R11810">
            <v>2</v>
          </cell>
          <cell r="Y11810">
            <v>1</v>
          </cell>
          <cell r="AA11810" t="b">
            <v>1</v>
          </cell>
        </row>
        <row r="11811">
          <cell r="R11811">
            <v>2</v>
          </cell>
          <cell r="Y11811">
            <v>2</v>
          </cell>
          <cell r="AA11811" t="b">
            <v>1</v>
          </cell>
        </row>
        <row r="11812">
          <cell r="R11812">
            <v>1</v>
          </cell>
          <cell r="Y11812" t="str">
            <v/>
          </cell>
          <cell r="AA11812" t="b">
            <v>1</v>
          </cell>
        </row>
        <row r="11813">
          <cell r="R11813">
            <v>2</v>
          </cell>
          <cell r="Y11813">
            <v>1</v>
          </cell>
          <cell r="AA11813" t="b">
            <v>1</v>
          </cell>
        </row>
        <row r="11814">
          <cell r="R11814">
            <v>1</v>
          </cell>
          <cell r="Y11814">
            <v>1</v>
          </cell>
          <cell r="AA11814" t="b">
            <v>1</v>
          </cell>
        </row>
        <row r="11815">
          <cell r="R11815">
            <v>1</v>
          </cell>
          <cell r="Y11815">
            <v>2</v>
          </cell>
          <cell r="AA11815" t="b">
            <v>1</v>
          </cell>
        </row>
        <row r="11816">
          <cell r="R11816">
            <v>1</v>
          </cell>
          <cell r="Y11816">
            <v>2</v>
          </cell>
          <cell r="AA11816" t="b">
            <v>1</v>
          </cell>
        </row>
        <row r="11817">
          <cell r="R11817">
            <v>2</v>
          </cell>
          <cell r="Y11817">
            <v>2</v>
          </cell>
          <cell r="AA11817" t="b">
            <v>1</v>
          </cell>
        </row>
        <row r="11818">
          <cell r="R11818">
            <v>3</v>
          </cell>
          <cell r="Y11818">
            <v>2</v>
          </cell>
          <cell r="AA11818" t="b">
            <v>1</v>
          </cell>
        </row>
        <row r="11819">
          <cell r="R11819">
            <v>3</v>
          </cell>
          <cell r="Y11819">
            <v>2</v>
          </cell>
          <cell r="AA11819" t="b">
            <v>1</v>
          </cell>
        </row>
        <row r="11820">
          <cell r="R11820">
            <v>3</v>
          </cell>
          <cell r="Y11820">
            <v>2</v>
          </cell>
          <cell r="AA11820" t="b">
            <v>1</v>
          </cell>
        </row>
        <row r="11821">
          <cell r="R11821">
            <v>2</v>
          </cell>
          <cell r="Y11821">
            <v>2</v>
          </cell>
          <cell r="AA11821" t="b">
            <v>1</v>
          </cell>
        </row>
        <row r="11822">
          <cell r="R11822">
            <v>2</v>
          </cell>
          <cell r="Y11822">
            <v>2</v>
          </cell>
          <cell r="AA11822" t="b">
            <v>1</v>
          </cell>
        </row>
        <row r="11823">
          <cell r="R11823">
            <v>2</v>
          </cell>
          <cell r="Y11823">
            <v>2</v>
          </cell>
          <cell r="AA11823" t="b">
            <v>1</v>
          </cell>
        </row>
        <row r="11824">
          <cell r="R11824">
            <v>1</v>
          </cell>
          <cell r="Y11824">
            <v>2</v>
          </cell>
          <cell r="AA11824" t="b">
            <v>1</v>
          </cell>
        </row>
        <row r="11825">
          <cell r="R11825">
            <v>2</v>
          </cell>
          <cell r="Y11825">
            <v>2</v>
          </cell>
          <cell r="AA11825" t="b">
            <v>1</v>
          </cell>
        </row>
        <row r="11826">
          <cell r="R11826">
            <v>2</v>
          </cell>
          <cell r="Y11826">
            <v>2</v>
          </cell>
          <cell r="AA11826" t="b">
            <v>1</v>
          </cell>
        </row>
        <row r="11827">
          <cell r="R11827">
            <v>2</v>
          </cell>
          <cell r="Y11827">
            <v>3</v>
          </cell>
          <cell r="AA11827" t="b">
            <v>1</v>
          </cell>
        </row>
        <row r="11828">
          <cell r="R11828">
            <v>3</v>
          </cell>
          <cell r="Y11828">
            <v>3</v>
          </cell>
          <cell r="AA11828" t="b">
            <v>1</v>
          </cell>
        </row>
        <row r="11829">
          <cell r="R11829">
            <v>1</v>
          </cell>
          <cell r="Y11829">
            <v>3</v>
          </cell>
          <cell r="AA11829" t="b">
            <v>1</v>
          </cell>
        </row>
        <row r="11830">
          <cell r="R11830">
            <v>2</v>
          </cell>
          <cell r="Y11830" t="str">
            <v/>
          </cell>
          <cell r="AA11830" t="b">
            <v>1</v>
          </cell>
        </row>
        <row r="11831">
          <cell r="R11831">
            <v>1</v>
          </cell>
          <cell r="Y11831">
            <v>2</v>
          </cell>
          <cell r="AA11831" t="b">
            <v>1</v>
          </cell>
        </row>
        <row r="11832">
          <cell r="R11832">
            <v>3</v>
          </cell>
          <cell r="Y11832">
            <v>2</v>
          </cell>
          <cell r="AA11832" t="b">
            <v>1</v>
          </cell>
        </row>
        <row r="11833">
          <cell r="R11833">
            <v>2</v>
          </cell>
          <cell r="Y11833">
            <v>1</v>
          </cell>
          <cell r="AA11833" t="b">
            <v>1</v>
          </cell>
        </row>
        <row r="11834">
          <cell r="R11834">
            <v>2</v>
          </cell>
          <cell r="Y11834">
            <v>2</v>
          </cell>
          <cell r="AA11834" t="b">
            <v>1</v>
          </cell>
        </row>
        <row r="11835">
          <cell r="R11835">
            <v>2</v>
          </cell>
          <cell r="Y11835">
            <v>2</v>
          </cell>
          <cell r="AA11835" t="b">
            <v>1</v>
          </cell>
        </row>
        <row r="11836">
          <cell r="R11836">
            <v>2</v>
          </cell>
          <cell r="Y11836">
            <v>2</v>
          </cell>
          <cell r="AA11836" t="b">
            <v>1</v>
          </cell>
        </row>
        <row r="11837">
          <cell r="R11837">
            <v>3</v>
          </cell>
          <cell r="Y11837">
            <v>2</v>
          </cell>
          <cell r="AA11837" t="b">
            <v>1</v>
          </cell>
        </row>
        <row r="11838">
          <cell r="R11838">
            <v>1</v>
          </cell>
          <cell r="Y11838">
            <v>1</v>
          </cell>
          <cell r="AA11838" t="b">
            <v>1</v>
          </cell>
        </row>
        <row r="11839">
          <cell r="R11839">
            <v>3</v>
          </cell>
          <cell r="Y11839">
            <v>2</v>
          </cell>
          <cell r="AA11839" t="b">
            <v>1</v>
          </cell>
        </row>
        <row r="11840">
          <cell r="R11840">
            <v>3</v>
          </cell>
          <cell r="Y11840">
            <v>3</v>
          </cell>
          <cell r="AA11840" t="b">
            <v>1</v>
          </cell>
        </row>
        <row r="11841">
          <cell r="R11841">
            <v>2</v>
          </cell>
          <cell r="Y11841">
            <v>1</v>
          </cell>
          <cell r="AA11841" t="b">
            <v>1</v>
          </cell>
        </row>
        <row r="11842">
          <cell r="R11842">
            <v>3</v>
          </cell>
          <cell r="Y11842">
            <v>2</v>
          </cell>
          <cell r="AA11842" t="b">
            <v>1</v>
          </cell>
        </row>
        <row r="11843">
          <cell r="R11843">
            <v>3</v>
          </cell>
          <cell r="Y11843">
            <v>2</v>
          </cell>
          <cell r="AA11843" t="b">
            <v>1</v>
          </cell>
        </row>
        <row r="11844">
          <cell r="R11844">
            <v>2</v>
          </cell>
          <cell r="Y11844">
            <v>3</v>
          </cell>
          <cell r="AA11844" t="b">
            <v>1</v>
          </cell>
        </row>
        <row r="11845">
          <cell r="R11845">
            <v>2</v>
          </cell>
          <cell r="Y11845">
            <v>2</v>
          </cell>
          <cell r="AA11845" t="b">
            <v>1</v>
          </cell>
        </row>
        <row r="11846">
          <cell r="R11846">
            <v>2</v>
          </cell>
          <cell r="Y11846">
            <v>2</v>
          </cell>
          <cell r="AA11846" t="b">
            <v>1</v>
          </cell>
        </row>
        <row r="11847">
          <cell r="R11847">
            <v>1</v>
          </cell>
          <cell r="Y11847" t="e">
            <v>#N/A</v>
          </cell>
          <cell r="AA11847" t="b">
            <v>1</v>
          </cell>
        </row>
        <row r="11848">
          <cell r="R11848">
            <v>2</v>
          </cell>
          <cell r="Y11848">
            <v>2</v>
          </cell>
          <cell r="AA11848" t="b">
            <v>1</v>
          </cell>
        </row>
        <row r="11849">
          <cell r="R11849">
            <v>3</v>
          </cell>
          <cell r="Y11849">
            <v>1</v>
          </cell>
          <cell r="AA11849" t="b">
            <v>1</v>
          </cell>
        </row>
        <row r="11850">
          <cell r="R11850">
            <v>2</v>
          </cell>
          <cell r="Y11850">
            <v>2</v>
          </cell>
          <cell r="AA11850" t="b">
            <v>1</v>
          </cell>
        </row>
        <row r="11851">
          <cell r="R11851">
            <v>2</v>
          </cell>
          <cell r="Y11851">
            <v>1</v>
          </cell>
          <cell r="AA11851" t="b">
            <v>1</v>
          </cell>
        </row>
        <row r="11852">
          <cell r="R11852">
            <v>1</v>
          </cell>
          <cell r="Y11852">
            <v>1</v>
          </cell>
          <cell r="AA11852" t="b">
            <v>1</v>
          </cell>
        </row>
        <row r="11853">
          <cell r="R11853">
            <v>3</v>
          </cell>
          <cell r="Y11853">
            <v>1</v>
          </cell>
          <cell r="AA11853" t="b">
            <v>1</v>
          </cell>
        </row>
        <row r="11854">
          <cell r="R11854">
            <v>1</v>
          </cell>
          <cell r="Y11854">
            <v>2</v>
          </cell>
          <cell r="AA11854" t="b">
            <v>1</v>
          </cell>
        </row>
        <row r="11855">
          <cell r="R11855">
            <v>2</v>
          </cell>
          <cell r="Y11855">
            <v>2</v>
          </cell>
          <cell r="AA11855" t="b">
            <v>1</v>
          </cell>
        </row>
        <row r="11856">
          <cell r="R11856">
            <v>3</v>
          </cell>
          <cell r="Y11856">
            <v>2</v>
          </cell>
          <cell r="AA11856" t="b">
            <v>1</v>
          </cell>
        </row>
        <row r="11857">
          <cell r="R11857">
            <v>2</v>
          </cell>
          <cell r="Y11857">
            <v>2</v>
          </cell>
          <cell r="AA11857" t="b">
            <v>1</v>
          </cell>
        </row>
        <row r="11858">
          <cell r="R11858">
            <v>2</v>
          </cell>
          <cell r="Y11858">
            <v>2</v>
          </cell>
          <cell r="AA11858" t="b">
            <v>1</v>
          </cell>
        </row>
        <row r="11859">
          <cell r="R11859">
            <v>2</v>
          </cell>
          <cell r="Y11859">
            <v>2</v>
          </cell>
          <cell r="AA11859" t="b">
            <v>1</v>
          </cell>
        </row>
        <row r="11860">
          <cell r="R11860">
            <v>2</v>
          </cell>
          <cell r="Y11860">
            <v>2</v>
          </cell>
          <cell r="AA11860" t="b">
            <v>1</v>
          </cell>
        </row>
        <row r="11861">
          <cell r="R11861">
            <v>1</v>
          </cell>
          <cell r="Y11861">
            <v>2</v>
          </cell>
          <cell r="AA11861" t="b">
            <v>1</v>
          </cell>
        </row>
        <row r="11862">
          <cell r="R11862">
            <v>2</v>
          </cell>
          <cell r="Y11862">
            <v>1</v>
          </cell>
          <cell r="AA11862" t="b">
            <v>1</v>
          </cell>
        </row>
        <row r="11863">
          <cell r="R11863">
            <v>1</v>
          </cell>
          <cell r="Y11863">
            <v>1</v>
          </cell>
          <cell r="AA11863" t="b">
            <v>1</v>
          </cell>
        </row>
        <row r="11864">
          <cell r="R11864">
            <v>1</v>
          </cell>
          <cell r="Y11864">
            <v>2</v>
          </cell>
          <cell r="AA11864" t="b">
            <v>1</v>
          </cell>
        </row>
        <row r="11865">
          <cell r="R11865">
            <v>2</v>
          </cell>
          <cell r="Y11865">
            <v>2</v>
          </cell>
          <cell r="AA11865" t="b">
            <v>1</v>
          </cell>
        </row>
        <row r="11866">
          <cell r="R11866">
            <v>2</v>
          </cell>
          <cell r="Y11866">
            <v>2</v>
          </cell>
          <cell r="AA11866" t="b">
            <v>1</v>
          </cell>
        </row>
        <row r="11867">
          <cell r="R11867">
            <v>2</v>
          </cell>
          <cell r="Y11867">
            <v>2</v>
          </cell>
          <cell r="AA11867" t="b">
            <v>1</v>
          </cell>
        </row>
        <row r="11868">
          <cell r="R11868">
            <v>2</v>
          </cell>
          <cell r="Y11868">
            <v>3</v>
          </cell>
          <cell r="AA11868" t="b">
            <v>1</v>
          </cell>
        </row>
        <row r="11869">
          <cell r="R11869">
            <v>4</v>
          </cell>
          <cell r="Y11869">
            <v>2</v>
          </cell>
          <cell r="AA11869" t="b">
            <v>1</v>
          </cell>
        </row>
        <row r="11870">
          <cell r="R11870">
            <v>2</v>
          </cell>
          <cell r="Y11870">
            <v>2</v>
          </cell>
          <cell r="AA11870" t="b">
            <v>1</v>
          </cell>
        </row>
        <row r="11871">
          <cell r="R11871">
            <v>2</v>
          </cell>
          <cell r="Y11871">
            <v>2</v>
          </cell>
          <cell r="AA11871" t="b">
            <v>1</v>
          </cell>
        </row>
        <row r="11872">
          <cell r="R11872">
            <v>3</v>
          </cell>
          <cell r="Y11872">
            <v>3</v>
          </cell>
          <cell r="AA11872" t="b">
            <v>1</v>
          </cell>
        </row>
        <row r="11873">
          <cell r="R11873">
            <v>3</v>
          </cell>
          <cell r="Y11873" t="str">
            <v/>
          </cell>
          <cell r="AA11873" t="b">
            <v>1</v>
          </cell>
        </row>
        <row r="11874">
          <cell r="R11874">
            <v>4</v>
          </cell>
          <cell r="Y11874">
            <v>3</v>
          </cell>
          <cell r="AA11874" t="b">
            <v>1</v>
          </cell>
        </row>
        <row r="11875">
          <cell r="R11875">
            <v>2</v>
          </cell>
          <cell r="Y11875">
            <v>3</v>
          </cell>
          <cell r="AA11875" t="b">
            <v>1</v>
          </cell>
        </row>
        <row r="11876">
          <cell r="R11876">
            <v>2</v>
          </cell>
          <cell r="Y11876">
            <v>2</v>
          </cell>
          <cell r="AA11876" t="b">
            <v>1</v>
          </cell>
        </row>
        <row r="11877">
          <cell r="R11877">
            <v>2</v>
          </cell>
          <cell r="Y11877">
            <v>3</v>
          </cell>
          <cell r="AA11877" t="b">
            <v>1</v>
          </cell>
        </row>
        <row r="11878">
          <cell r="R11878">
            <v>2</v>
          </cell>
          <cell r="Y11878">
            <v>2</v>
          </cell>
          <cell r="AA11878" t="b">
            <v>1</v>
          </cell>
        </row>
        <row r="11879">
          <cell r="R11879">
            <v>3</v>
          </cell>
          <cell r="Y11879">
            <v>2</v>
          </cell>
          <cell r="AA11879" t="b">
            <v>1</v>
          </cell>
        </row>
        <row r="11880">
          <cell r="R11880">
            <v>2</v>
          </cell>
          <cell r="Y11880">
            <v>3</v>
          </cell>
          <cell r="AA11880" t="b">
            <v>1</v>
          </cell>
        </row>
        <row r="11881">
          <cell r="R11881">
            <v>2</v>
          </cell>
          <cell r="Y11881" t="e">
            <v>#N/A</v>
          </cell>
          <cell r="AA11881" t="b">
            <v>1</v>
          </cell>
        </row>
        <row r="11882">
          <cell r="R11882">
            <v>2</v>
          </cell>
          <cell r="Y11882">
            <v>1</v>
          </cell>
          <cell r="AA11882" t="b">
            <v>1</v>
          </cell>
        </row>
        <row r="11883">
          <cell r="R11883">
            <v>1</v>
          </cell>
          <cell r="Y11883">
            <v>2</v>
          </cell>
          <cell r="AA11883" t="b">
            <v>1</v>
          </cell>
        </row>
        <row r="11884">
          <cell r="R11884">
            <v>2</v>
          </cell>
          <cell r="Y11884">
            <v>3</v>
          </cell>
          <cell r="AA11884" t="b">
            <v>1</v>
          </cell>
        </row>
        <row r="11885">
          <cell r="R11885">
            <v>2</v>
          </cell>
          <cell r="Y11885">
            <v>2</v>
          </cell>
          <cell r="AA11885" t="b">
            <v>1</v>
          </cell>
        </row>
        <row r="11886">
          <cell r="R11886">
            <v>2</v>
          </cell>
          <cell r="Y11886">
            <v>2</v>
          </cell>
          <cell r="AA11886" t="b">
            <v>1</v>
          </cell>
        </row>
        <row r="11887">
          <cell r="R11887">
            <v>3</v>
          </cell>
          <cell r="Y11887">
            <v>2</v>
          </cell>
          <cell r="AA11887" t="b">
            <v>1</v>
          </cell>
        </row>
        <row r="11888">
          <cell r="R11888">
            <v>1</v>
          </cell>
          <cell r="Y11888" t="e">
            <v>#N/A</v>
          </cell>
          <cell r="AA11888" t="b">
            <v>1</v>
          </cell>
        </row>
        <row r="11889">
          <cell r="R11889">
            <v>1</v>
          </cell>
          <cell r="Y11889">
            <v>2</v>
          </cell>
          <cell r="AA11889" t="b">
            <v>1</v>
          </cell>
        </row>
        <row r="11890">
          <cell r="R11890">
            <v>3</v>
          </cell>
          <cell r="Y11890">
            <v>3</v>
          </cell>
          <cell r="AA11890" t="b">
            <v>1</v>
          </cell>
        </row>
        <row r="11891">
          <cell r="R11891">
            <v>2</v>
          </cell>
          <cell r="Y11891">
            <v>2</v>
          </cell>
          <cell r="AA11891" t="b">
            <v>1</v>
          </cell>
        </row>
        <row r="11892">
          <cell r="R11892">
            <v>3</v>
          </cell>
          <cell r="Y11892">
            <v>2</v>
          </cell>
          <cell r="AA11892" t="b">
            <v>1</v>
          </cell>
        </row>
        <row r="11893">
          <cell r="R11893">
            <v>2</v>
          </cell>
          <cell r="Y11893">
            <v>2</v>
          </cell>
          <cell r="AA11893" t="b">
            <v>1</v>
          </cell>
        </row>
        <row r="11894">
          <cell r="R11894">
            <v>3</v>
          </cell>
          <cell r="Y11894">
            <v>1</v>
          </cell>
          <cell r="AA11894" t="b">
            <v>1</v>
          </cell>
        </row>
        <row r="11895">
          <cell r="R11895">
            <v>2</v>
          </cell>
          <cell r="Y11895">
            <v>1</v>
          </cell>
          <cell r="AA11895" t="b">
            <v>1</v>
          </cell>
        </row>
        <row r="11896">
          <cell r="R11896">
            <v>2</v>
          </cell>
          <cell r="Y11896" t="e">
            <v>#N/A</v>
          </cell>
          <cell r="AA11896" t="b">
            <v>1</v>
          </cell>
        </row>
        <row r="11897">
          <cell r="R11897">
            <v>2</v>
          </cell>
          <cell r="Y11897">
            <v>2</v>
          </cell>
          <cell r="AA11897" t="b">
            <v>1</v>
          </cell>
        </row>
        <row r="11898">
          <cell r="R11898">
            <v>2</v>
          </cell>
          <cell r="Y11898">
            <v>2</v>
          </cell>
          <cell r="AA11898" t="b">
            <v>1</v>
          </cell>
        </row>
        <row r="11899">
          <cell r="R11899">
            <v>2</v>
          </cell>
          <cell r="Y11899">
            <v>3</v>
          </cell>
          <cell r="AA11899" t="b">
            <v>1</v>
          </cell>
        </row>
        <row r="11900">
          <cell r="R11900">
            <v>3</v>
          </cell>
          <cell r="Y11900">
            <v>3</v>
          </cell>
          <cell r="AA11900" t="b">
            <v>1</v>
          </cell>
        </row>
        <row r="11901">
          <cell r="R11901">
            <v>3</v>
          </cell>
          <cell r="Y11901">
            <v>2</v>
          </cell>
          <cell r="AA11901" t="b">
            <v>1</v>
          </cell>
        </row>
        <row r="11902">
          <cell r="R11902">
            <v>2</v>
          </cell>
          <cell r="Y11902">
            <v>2</v>
          </cell>
          <cell r="AA11902" t="b">
            <v>1</v>
          </cell>
        </row>
        <row r="11903">
          <cell r="R11903">
            <v>2</v>
          </cell>
          <cell r="Y11903">
            <v>2</v>
          </cell>
          <cell r="AA11903" t="b">
            <v>1</v>
          </cell>
        </row>
        <row r="11904">
          <cell r="R11904">
            <v>1</v>
          </cell>
          <cell r="Y11904">
            <v>1</v>
          </cell>
          <cell r="AA11904" t="b">
            <v>1</v>
          </cell>
        </row>
        <row r="11905">
          <cell r="R11905">
            <v>3</v>
          </cell>
          <cell r="Y11905">
            <v>3</v>
          </cell>
          <cell r="AA11905" t="b">
            <v>1</v>
          </cell>
        </row>
        <row r="11906">
          <cell r="R11906">
            <v>2</v>
          </cell>
          <cell r="Y11906">
            <v>2</v>
          </cell>
          <cell r="AA11906" t="b">
            <v>1</v>
          </cell>
        </row>
        <row r="11907">
          <cell r="R11907">
            <v>1</v>
          </cell>
          <cell r="Y11907">
            <v>1</v>
          </cell>
          <cell r="AA11907" t="b">
            <v>1</v>
          </cell>
        </row>
        <row r="11908">
          <cell r="R11908">
            <v>2</v>
          </cell>
          <cell r="Y11908">
            <v>2</v>
          </cell>
          <cell r="AA11908" t="b">
            <v>1</v>
          </cell>
        </row>
        <row r="11909">
          <cell r="R11909">
            <v>3</v>
          </cell>
          <cell r="Y11909">
            <v>2</v>
          </cell>
          <cell r="AA11909" t="b">
            <v>1</v>
          </cell>
        </row>
        <row r="11910">
          <cell r="R11910">
            <v>2</v>
          </cell>
          <cell r="Y11910">
            <v>2</v>
          </cell>
          <cell r="AA11910" t="b">
            <v>1</v>
          </cell>
        </row>
        <row r="11911">
          <cell r="R11911">
            <v>1</v>
          </cell>
          <cell r="Y11911">
            <v>2</v>
          </cell>
          <cell r="AA11911" t="b">
            <v>1</v>
          </cell>
        </row>
        <row r="11912">
          <cell r="R11912">
            <v>1</v>
          </cell>
          <cell r="Y11912">
            <v>2</v>
          </cell>
          <cell r="AA11912" t="b">
            <v>1</v>
          </cell>
        </row>
        <row r="11913">
          <cell r="R11913">
            <v>3</v>
          </cell>
          <cell r="Y11913">
            <v>2</v>
          </cell>
          <cell r="AA11913" t="b">
            <v>1</v>
          </cell>
        </row>
        <row r="11914">
          <cell r="R11914">
            <v>2</v>
          </cell>
          <cell r="Y11914">
            <v>2</v>
          </cell>
          <cell r="AA11914" t="b">
            <v>1</v>
          </cell>
        </row>
        <row r="11915">
          <cell r="R11915">
            <v>2</v>
          </cell>
          <cell r="Y11915">
            <v>2</v>
          </cell>
          <cell r="AA11915" t="b">
            <v>1</v>
          </cell>
        </row>
        <row r="11916">
          <cell r="R11916">
            <v>3</v>
          </cell>
          <cell r="Y11916">
            <v>3</v>
          </cell>
          <cell r="AA11916" t="b">
            <v>1</v>
          </cell>
        </row>
        <row r="11917">
          <cell r="R11917">
            <v>2</v>
          </cell>
          <cell r="Y11917">
            <v>3</v>
          </cell>
          <cell r="AA11917" t="b">
            <v>1</v>
          </cell>
        </row>
        <row r="11918">
          <cell r="R11918">
            <v>3</v>
          </cell>
          <cell r="Y11918">
            <v>2</v>
          </cell>
          <cell r="AA11918" t="b">
            <v>1</v>
          </cell>
        </row>
        <row r="11919">
          <cell r="R11919">
            <v>1</v>
          </cell>
          <cell r="Y11919">
            <v>3</v>
          </cell>
          <cell r="AA11919" t="b">
            <v>1</v>
          </cell>
        </row>
        <row r="11920">
          <cell r="R11920">
            <v>1</v>
          </cell>
          <cell r="Y11920">
            <v>1</v>
          </cell>
          <cell r="AA11920" t="b">
            <v>1</v>
          </cell>
        </row>
        <row r="11921">
          <cell r="R11921">
            <v>2</v>
          </cell>
          <cell r="Y11921">
            <v>2</v>
          </cell>
          <cell r="AA11921" t="b">
            <v>1</v>
          </cell>
        </row>
        <row r="11922">
          <cell r="R11922">
            <v>2</v>
          </cell>
          <cell r="Y11922">
            <v>3</v>
          </cell>
          <cell r="AA11922" t="b">
            <v>1</v>
          </cell>
        </row>
        <row r="11923">
          <cell r="R11923">
            <v>2</v>
          </cell>
          <cell r="Y11923">
            <v>1</v>
          </cell>
          <cell r="AA11923" t="b">
            <v>1</v>
          </cell>
        </row>
        <row r="11924">
          <cell r="R11924">
            <v>2</v>
          </cell>
          <cell r="Y11924">
            <v>2</v>
          </cell>
          <cell r="AA11924" t="b">
            <v>1</v>
          </cell>
        </row>
        <row r="11925">
          <cell r="R11925">
            <v>2</v>
          </cell>
          <cell r="Y11925">
            <v>3</v>
          </cell>
          <cell r="AA11925" t="b">
            <v>1</v>
          </cell>
        </row>
        <row r="11926">
          <cell r="R11926">
            <v>3</v>
          </cell>
          <cell r="Y11926">
            <v>2</v>
          </cell>
          <cell r="AA11926" t="b">
            <v>1</v>
          </cell>
        </row>
        <row r="11927">
          <cell r="R11927">
            <v>2</v>
          </cell>
          <cell r="Y11927">
            <v>1</v>
          </cell>
          <cell r="AA11927" t="b">
            <v>1</v>
          </cell>
        </row>
        <row r="11928">
          <cell r="R11928">
            <v>3</v>
          </cell>
          <cell r="Y11928">
            <v>1</v>
          </cell>
          <cell r="AA11928" t="b">
            <v>1</v>
          </cell>
        </row>
        <row r="11929">
          <cell r="R11929">
            <v>1</v>
          </cell>
          <cell r="Y11929">
            <v>2</v>
          </cell>
          <cell r="AA11929" t="b">
            <v>1</v>
          </cell>
        </row>
        <row r="11930">
          <cell r="R11930">
            <v>1</v>
          </cell>
          <cell r="Y11930">
            <v>2</v>
          </cell>
          <cell r="AA11930" t="b">
            <v>1</v>
          </cell>
        </row>
        <row r="11931">
          <cell r="R11931">
            <v>1</v>
          </cell>
          <cell r="Y11931">
            <v>1</v>
          </cell>
          <cell r="AA11931" t="b">
            <v>1</v>
          </cell>
        </row>
        <row r="11932">
          <cell r="R11932">
            <v>2</v>
          </cell>
          <cell r="Y11932">
            <v>3</v>
          </cell>
          <cell r="AA11932" t="b">
            <v>1</v>
          </cell>
        </row>
        <row r="11933">
          <cell r="R11933">
            <v>2</v>
          </cell>
          <cell r="Y11933">
            <v>2</v>
          </cell>
          <cell r="AA11933" t="b">
            <v>1</v>
          </cell>
        </row>
        <row r="11934">
          <cell r="R11934">
            <v>1</v>
          </cell>
          <cell r="Y11934">
            <v>2</v>
          </cell>
          <cell r="AA11934" t="b">
            <v>1</v>
          </cell>
        </row>
        <row r="11935">
          <cell r="R11935">
            <v>2</v>
          </cell>
          <cell r="Y11935" t="str">
            <v/>
          </cell>
          <cell r="AA11935" t="b">
            <v>1</v>
          </cell>
        </row>
        <row r="11936">
          <cell r="R11936">
            <v>1</v>
          </cell>
          <cell r="Y11936">
            <v>3</v>
          </cell>
          <cell r="AA11936" t="b">
            <v>1</v>
          </cell>
        </row>
        <row r="11937">
          <cell r="R11937">
            <v>2</v>
          </cell>
          <cell r="Y11937">
            <v>3</v>
          </cell>
          <cell r="AA11937" t="b">
            <v>1</v>
          </cell>
        </row>
        <row r="11938">
          <cell r="R11938">
            <v>2</v>
          </cell>
          <cell r="Y11938">
            <v>2</v>
          </cell>
          <cell r="AA11938" t="b">
            <v>1</v>
          </cell>
        </row>
        <row r="11939">
          <cell r="R11939">
            <v>1</v>
          </cell>
          <cell r="Y11939">
            <v>3</v>
          </cell>
          <cell r="AA11939" t="b">
            <v>1</v>
          </cell>
        </row>
        <row r="11940">
          <cell r="R11940">
            <v>2</v>
          </cell>
          <cell r="Y11940">
            <v>2</v>
          </cell>
          <cell r="AA11940" t="b">
            <v>1</v>
          </cell>
        </row>
        <row r="11941">
          <cell r="R11941">
            <v>1</v>
          </cell>
          <cell r="Y11941">
            <v>2</v>
          </cell>
          <cell r="AA11941" t="b">
            <v>1</v>
          </cell>
        </row>
        <row r="11942">
          <cell r="R11942">
            <v>2</v>
          </cell>
          <cell r="Y11942">
            <v>2</v>
          </cell>
          <cell r="AA11942" t="b">
            <v>1</v>
          </cell>
        </row>
        <row r="11943">
          <cell r="R11943">
            <v>3</v>
          </cell>
          <cell r="Y11943">
            <v>2</v>
          </cell>
          <cell r="AA11943" t="b">
            <v>1</v>
          </cell>
        </row>
        <row r="11944">
          <cell r="R11944">
            <v>3</v>
          </cell>
          <cell r="Y11944">
            <v>2</v>
          </cell>
          <cell r="AA11944" t="b">
            <v>1</v>
          </cell>
        </row>
        <row r="11945">
          <cell r="R11945">
            <v>3</v>
          </cell>
          <cell r="Y11945">
            <v>2</v>
          </cell>
          <cell r="AA11945" t="b">
            <v>1</v>
          </cell>
        </row>
        <row r="11946">
          <cell r="R11946">
            <v>2</v>
          </cell>
          <cell r="Y11946">
            <v>2</v>
          </cell>
          <cell r="AA11946" t="b">
            <v>1</v>
          </cell>
        </row>
        <row r="11947">
          <cell r="R11947">
            <v>2</v>
          </cell>
          <cell r="Y11947">
            <v>3</v>
          </cell>
          <cell r="AA11947" t="b">
            <v>1</v>
          </cell>
        </row>
        <row r="11948">
          <cell r="R11948">
            <v>2</v>
          </cell>
          <cell r="Y11948" t="str">
            <v/>
          </cell>
          <cell r="AA11948" t="b">
            <v>1</v>
          </cell>
        </row>
        <row r="11949">
          <cell r="R11949">
            <v>1</v>
          </cell>
          <cell r="Y11949">
            <v>2</v>
          </cell>
          <cell r="AA11949" t="b">
            <v>1</v>
          </cell>
        </row>
        <row r="11950">
          <cell r="R11950">
            <v>2</v>
          </cell>
          <cell r="Y11950">
            <v>2</v>
          </cell>
          <cell r="AA11950" t="b">
            <v>1</v>
          </cell>
        </row>
        <row r="11951">
          <cell r="R11951">
            <v>2</v>
          </cell>
          <cell r="Y11951">
            <v>2</v>
          </cell>
          <cell r="AA11951" t="b">
            <v>1</v>
          </cell>
        </row>
        <row r="11952">
          <cell r="R11952">
            <v>2</v>
          </cell>
          <cell r="Y11952">
            <v>1</v>
          </cell>
          <cell r="AA11952" t="b">
            <v>1</v>
          </cell>
        </row>
        <row r="11953">
          <cell r="R11953">
            <v>1</v>
          </cell>
          <cell r="Y11953">
            <v>3</v>
          </cell>
          <cell r="AA11953" t="b">
            <v>1</v>
          </cell>
        </row>
        <row r="11954">
          <cell r="R11954">
            <v>2</v>
          </cell>
          <cell r="Y11954">
            <v>2</v>
          </cell>
          <cell r="AA11954" t="b">
            <v>1</v>
          </cell>
        </row>
        <row r="11955">
          <cell r="R11955">
            <v>3</v>
          </cell>
          <cell r="Y11955">
            <v>2</v>
          </cell>
          <cell r="AA11955" t="b">
            <v>1</v>
          </cell>
        </row>
        <row r="11956">
          <cell r="R11956">
            <v>2</v>
          </cell>
          <cell r="Y11956">
            <v>2</v>
          </cell>
          <cell r="AA11956" t="b">
            <v>1</v>
          </cell>
        </row>
        <row r="11957">
          <cell r="R11957">
            <v>2</v>
          </cell>
          <cell r="Y11957">
            <v>2</v>
          </cell>
          <cell r="AA11957" t="b">
            <v>1</v>
          </cell>
        </row>
        <row r="11958">
          <cell r="R11958">
            <v>3</v>
          </cell>
          <cell r="Y11958" t="str">
            <v/>
          </cell>
          <cell r="AA11958" t="b">
            <v>1</v>
          </cell>
        </row>
        <row r="11959">
          <cell r="R11959">
            <v>2</v>
          </cell>
          <cell r="Y11959">
            <v>2</v>
          </cell>
          <cell r="AA11959" t="b">
            <v>1</v>
          </cell>
        </row>
        <row r="11960">
          <cell r="R11960">
            <v>2</v>
          </cell>
          <cell r="Y11960">
            <v>2</v>
          </cell>
          <cell r="AA11960" t="b">
            <v>1</v>
          </cell>
        </row>
        <row r="11961">
          <cell r="R11961">
            <v>1</v>
          </cell>
          <cell r="Y11961">
            <v>2</v>
          </cell>
          <cell r="AA11961" t="b">
            <v>1</v>
          </cell>
        </row>
        <row r="11962">
          <cell r="R11962">
            <v>2</v>
          </cell>
          <cell r="Y11962">
            <v>1</v>
          </cell>
          <cell r="AA11962" t="b">
            <v>1</v>
          </cell>
        </row>
        <row r="11963">
          <cell r="R11963">
            <v>3</v>
          </cell>
          <cell r="Y11963">
            <v>2</v>
          </cell>
          <cell r="AA11963" t="b">
            <v>1</v>
          </cell>
        </row>
        <row r="11964">
          <cell r="R11964">
            <v>1</v>
          </cell>
          <cell r="Y11964">
            <v>1</v>
          </cell>
          <cell r="AA11964" t="b">
            <v>1</v>
          </cell>
        </row>
        <row r="11965">
          <cell r="R11965">
            <v>2</v>
          </cell>
          <cell r="Y11965">
            <v>3</v>
          </cell>
          <cell r="AA11965" t="b">
            <v>1</v>
          </cell>
        </row>
        <row r="11966">
          <cell r="R11966">
            <v>1</v>
          </cell>
          <cell r="Y11966">
            <v>2</v>
          </cell>
          <cell r="AA11966" t="b">
            <v>1</v>
          </cell>
        </row>
        <row r="11967">
          <cell r="R11967">
            <v>3</v>
          </cell>
          <cell r="Y11967">
            <v>2</v>
          </cell>
          <cell r="AA11967" t="b">
            <v>1</v>
          </cell>
        </row>
        <row r="11968">
          <cell r="R11968">
            <v>2</v>
          </cell>
          <cell r="Y11968">
            <v>1</v>
          </cell>
          <cell r="AA11968" t="b">
            <v>1</v>
          </cell>
        </row>
        <row r="11969">
          <cell r="R11969">
            <v>2</v>
          </cell>
          <cell r="Y11969">
            <v>2</v>
          </cell>
          <cell r="AA11969" t="b">
            <v>1</v>
          </cell>
        </row>
        <row r="11970">
          <cell r="R11970">
            <v>2</v>
          </cell>
          <cell r="Y11970">
            <v>2</v>
          </cell>
          <cell r="AA11970" t="b">
            <v>1</v>
          </cell>
        </row>
        <row r="11971">
          <cell r="R11971">
            <v>2</v>
          </cell>
          <cell r="Y11971">
            <v>2</v>
          </cell>
          <cell r="AA11971" t="b">
            <v>1</v>
          </cell>
        </row>
        <row r="11972">
          <cell r="R11972">
            <v>3</v>
          </cell>
          <cell r="Y11972">
            <v>2</v>
          </cell>
          <cell r="AA11972" t="b">
            <v>1</v>
          </cell>
        </row>
        <row r="11973">
          <cell r="R11973">
            <v>2</v>
          </cell>
          <cell r="Y11973">
            <v>2</v>
          </cell>
          <cell r="AA11973" t="b">
            <v>1</v>
          </cell>
        </row>
        <row r="11974">
          <cell r="R11974">
            <v>2</v>
          </cell>
          <cell r="Y11974">
            <v>3</v>
          </cell>
          <cell r="AA11974" t="b">
            <v>1</v>
          </cell>
        </row>
        <row r="11975">
          <cell r="R11975">
            <v>2</v>
          </cell>
          <cell r="Y11975">
            <v>2</v>
          </cell>
          <cell r="AA11975" t="b">
            <v>1</v>
          </cell>
        </row>
        <row r="11976">
          <cell r="R11976">
            <v>2</v>
          </cell>
          <cell r="Y11976">
            <v>2</v>
          </cell>
          <cell r="AA11976" t="b">
            <v>1</v>
          </cell>
        </row>
        <row r="11977">
          <cell r="R11977">
            <v>3</v>
          </cell>
          <cell r="Y11977">
            <v>1</v>
          </cell>
          <cell r="AA11977" t="b">
            <v>1</v>
          </cell>
        </row>
        <row r="11978">
          <cell r="R11978">
            <v>2</v>
          </cell>
          <cell r="Y11978">
            <v>2</v>
          </cell>
          <cell r="AA11978" t="b">
            <v>1</v>
          </cell>
        </row>
        <row r="11979">
          <cell r="R11979">
            <v>3</v>
          </cell>
          <cell r="Y11979">
            <v>2</v>
          </cell>
          <cell r="AA11979" t="b">
            <v>1</v>
          </cell>
        </row>
        <row r="11980">
          <cell r="R11980">
            <v>3</v>
          </cell>
          <cell r="Y11980">
            <v>1</v>
          </cell>
          <cell r="AA11980" t="b">
            <v>1</v>
          </cell>
        </row>
        <row r="11981">
          <cell r="R11981">
            <v>2</v>
          </cell>
          <cell r="Y11981">
            <v>2</v>
          </cell>
          <cell r="AA11981" t="b">
            <v>1</v>
          </cell>
        </row>
        <row r="11982">
          <cell r="R11982">
            <v>2</v>
          </cell>
          <cell r="Y11982">
            <v>3</v>
          </cell>
          <cell r="AA11982" t="b">
            <v>1</v>
          </cell>
        </row>
        <row r="11983">
          <cell r="R11983">
            <v>2</v>
          </cell>
          <cell r="Y11983">
            <v>2</v>
          </cell>
          <cell r="AA11983" t="b">
            <v>1</v>
          </cell>
        </row>
        <row r="11984">
          <cell r="R11984">
            <v>2</v>
          </cell>
          <cell r="Y11984">
            <v>1</v>
          </cell>
          <cell r="AA11984" t="b">
            <v>1</v>
          </cell>
        </row>
        <row r="11985">
          <cell r="R11985">
            <v>2</v>
          </cell>
          <cell r="Y11985">
            <v>1</v>
          </cell>
          <cell r="AA11985" t="b">
            <v>1</v>
          </cell>
        </row>
        <row r="11986">
          <cell r="R11986">
            <v>2</v>
          </cell>
          <cell r="Y11986" t="str">
            <v/>
          </cell>
          <cell r="AA11986" t="b">
            <v>1</v>
          </cell>
        </row>
        <row r="11987">
          <cell r="R11987">
            <v>1</v>
          </cell>
          <cell r="Y11987">
            <v>2</v>
          </cell>
          <cell r="AA11987" t="b">
            <v>1</v>
          </cell>
        </row>
        <row r="11988">
          <cell r="R11988">
            <v>2</v>
          </cell>
          <cell r="Y11988">
            <v>2</v>
          </cell>
          <cell r="AA11988" t="b">
            <v>1</v>
          </cell>
        </row>
        <row r="11989">
          <cell r="R11989">
            <v>3</v>
          </cell>
          <cell r="Y11989">
            <v>2</v>
          </cell>
          <cell r="AA11989" t="b">
            <v>1</v>
          </cell>
        </row>
        <row r="11990">
          <cell r="R11990">
            <v>2</v>
          </cell>
          <cell r="Y11990">
            <v>2</v>
          </cell>
          <cell r="AA11990" t="b">
            <v>1</v>
          </cell>
        </row>
        <row r="11991">
          <cell r="R11991">
            <v>2</v>
          </cell>
          <cell r="Y11991">
            <v>3</v>
          </cell>
          <cell r="AA11991" t="b">
            <v>1</v>
          </cell>
        </row>
        <row r="11992">
          <cell r="R11992">
            <v>2</v>
          </cell>
          <cell r="Y11992" t="e">
            <v>#N/A</v>
          </cell>
          <cell r="AA11992" t="b">
            <v>1</v>
          </cell>
        </row>
        <row r="11993">
          <cell r="R11993">
            <v>1</v>
          </cell>
          <cell r="Y11993">
            <v>2</v>
          </cell>
          <cell r="AA11993" t="b">
            <v>1</v>
          </cell>
        </row>
        <row r="11994">
          <cell r="R11994">
            <v>2</v>
          </cell>
          <cell r="Y11994" t="str">
            <v/>
          </cell>
          <cell r="AA11994" t="b">
            <v>1</v>
          </cell>
        </row>
        <row r="11995">
          <cell r="R11995">
            <v>1</v>
          </cell>
          <cell r="Y11995">
            <v>2</v>
          </cell>
          <cell r="AA11995" t="b">
            <v>1</v>
          </cell>
        </row>
        <row r="11996">
          <cell r="R11996">
            <v>3</v>
          </cell>
          <cell r="Y11996">
            <v>2</v>
          </cell>
          <cell r="AA11996" t="b">
            <v>1</v>
          </cell>
        </row>
        <row r="11997">
          <cell r="R11997">
            <v>2</v>
          </cell>
          <cell r="Y11997">
            <v>2</v>
          </cell>
          <cell r="AA11997" t="b">
            <v>1</v>
          </cell>
        </row>
        <row r="11998">
          <cell r="R11998">
            <v>2</v>
          </cell>
          <cell r="Y11998">
            <v>2</v>
          </cell>
          <cell r="AA11998" t="b">
            <v>1</v>
          </cell>
        </row>
        <row r="11999">
          <cell r="R11999">
            <v>2</v>
          </cell>
          <cell r="Y11999">
            <v>2</v>
          </cell>
          <cell r="AA11999" t="b">
            <v>1</v>
          </cell>
        </row>
        <row r="12000">
          <cell r="R12000">
            <v>1</v>
          </cell>
          <cell r="Y12000">
            <v>2</v>
          </cell>
          <cell r="AA12000" t="b">
            <v>1</v>
          </cell>
        </row>
        <row r="12001">
          <cell r="R12001">
            <v>1</v>
          </cell>
          <cell r="Y12001" t="str">
            <v/>
          </cell>
          <cell r="AA12001" t="b">
            <v>1</v>
          </cell>
        </row>
        <row r="12002">
          <cell r="R12002">
            <v>3</v>
          </cell>
          <cell r="Y12002">
            <v>3</v>
          </cell>
          <cell r="AA12002" t="b">
            <v>1</v>
          </cell>
        </row>
        <row r="12003">
          <cell r="R12003">
            <v>2</v>
          </cell>
          <cell r="Y12003">
            <v>2</v>
          </cell>
          <cell r="AA12003" t="b">
            <v>1</v>
          </cell>
        </row>
        <row r="12004">
          <cell r="R12004">
            <v>2</v>
          </cell>
          <cell r="Y12004">
            <v>2</v>
          </cell>
          <cell r="AA12004" t="b">
            <v>1</v>
          </cell>
        </row>
        <row r="12005">
          <cell r="R12005">
            <v>2</v>
          </cell>
          <cell r="Y12005" t="str">
            <v/>
          </cell>
          <cell r="AA12005" t="b">
            <v>1</v>
          </cell>
        </row>
        <row r="12006">
          <cell r="R12006">
            <v>2</v>
          </cell>
          <cell r="Y12006">
            <v>3</v>
          </cell>
          <cell r="AA12006" t="b">
            <v>1</v>
          </cell>
        </row>
        <row r="12007">
          <cell r="R12007">
            <v>2</v>
          </cell>
          <cell r="Y12007">
            <v>3</v>
          </cell>
          <cell r="AA12007" t="b">
            <v>1</v>
          </cell>
        </row>
        <row r="12008">
          <cell r="R12008">
            <v>2</v>
          </cell>
          <cell r="Y12008">
            <v>2</v>
          </cell>
          <cell r="AA12008" t="b">
            <v>1</v>
          </cell>
        </row>
        <row r="12009">
          <cell r="R12009">
            <v>2</v>
          </cell>
          <cell r="Y12009">
            <v>2</v>
          </cell>
          <cell r="AA12009" t="b">
            <v>1</v>
          </cell>
        </row>
        <row r="12010">
          <cell r="R12010">
            <v>1</v>
          </cell>
          <cell r="Y12010">
            <v>3</v>
          </cell>
          <cell r="AA12010" t="b">
            <v>1</v>
          </cell>
        </row>
        <row r="12011">
          <cell r="R12011">
            <v>2</v>
          </cell>
          <cell r="Y12011">
            <v>2</v>
          </cell>
          <cell r="AA12011" t="b">
            <v>1</v>
          </cell>
        </row>
        <row r="12012">
          <cell r="R12012">
            <v>3</v>
          </cell>
          <cell r="Y12012">
            <v>3</v>
          </cell>
          <cell r="AA12012" t="b">
            <v>1</v>
          </cell>
        </row>
        <row r="12013">
          <cell r="R12013">
            <v>2</v>
          </cell>
          <cell r="Y12013">
            <v>1</v>
          </cell>
          <cell r="AA12013" t="b">
            <v>1</v>
          </cell>
        </row>
        <row r="12014">
          <cell r="R12014">
            <v>3</v>
          </cell>
          <cell r="Y12014">
            <v>3</v>
          </cell>
          <cell r="AA12014" t="b">
            <v>1</v>
          </cell>
        </row>
        <row r="12015">
          <cell r="R12015">
            <v>2</v>
          </cell>
          <cell r="Y12015">
            <v>2</v>
          </cell>
          <cell r="AA12015" t="b">
            <v>1</v>
          </cell>
        </row>
        <row r="12016">
          <cell r="R12016">
            <v>1</v>
          </cell>
          <cell r="Y12016">
            <v>2</v>
          </cell>
          <cell r="AA12016" t="b">
            <v>1</v>
          </cell>
        </row>
        <row r="12017">
          <cell r="R12017">
            <v>2</v>
          </cell>
          <cell r="Y12017">
            <v>1</v>
          </cell>
          <cell r="AA12017" t="b">
            <v>1</v>
          </cell>
        </row>
        <row r="12018">
          <cell r="R12018">
            <v>1</v>
          </cell>
          <cell r="Y12018">
            <v>2</v>
          </cell>
          <cell r="AA12018" t="b">
            <v>1</v>
          </cell>
        </row>
        <row r="12019">
          <cell r="R12019">
            <v>2</v>
          </cell>
          <cell r="Y12019">
            <v>2</v>
          </cell>
          <cell r="AA12019" t="b">
            <v>1</v>
          </cell>
        </row>
        <row r="12020">
          <cell r="R12020">
            <v>4</v>
          </cell>
          <cell r="Y12020">
            <v>3</v>
          </cell>
          <cell r="AA12020" t="b">
            <v>1</v>
          </cell>
        </row>
        <row r="12021">
          <cell r="R12021">
            <v>1</v>
          </cell>
          <cell r="Y12021" t="e">
            <v>#N/A</v>
          </cell>
          <cell r="AA12021" t="b">
            <v>1</v>
          </cell>
        </row>
        <row r="12022">
          <cell r="R12022">
            <v>2</v>
          </cell>
          <cell r="Y12022">
            <v>2</v>
          </cell>
          <cell r="AA12022" t="b">
            <v>1</v>
          </cell>
        </row>
        <row r="12023">
          <cell r="R12023">
            <v>2</v>
          </cell>
          <cell r="Y12023" t="str">
            <v/>
          </cell>
          <cell r="AA12023" t="b">
            <v>1</v>
          </cell>
        </row>
        <row r="12024">
          <cell r="R12024">
            <v>3</v>
          </cell>
          <cell r="Y12024">
            <v>2</v>
          </cell>
          <cell r="AA12024" t="b">
            <v>1</v>
          </cell>
        </row>
        <row r="12025">
          <cell r="R12025">
            <v>2</v>
          </cell>
          <cell r="Y12025" t="str">
            <v/>
          </cell>
          <cell r="AA12025" t="b">
            <v>1</v>
          </cell>
        </row>
        <row r="12026">
          <cell r="R12026">
            <v>1</v>
          </cell>
          <cell r="Y12026">
            <v>1</v>
          </cell>
          <cell r="AA12026" t="b">
            <v>1</v>
          </cell>
        </row>
        <row r="12027">
          <cell r="R12027">
            <v>3</v>
          </cell>
          <cell r="Y12027">
            <v>2</v>
          </cell>
          <cell r="AA12027" t="b">
            <v>1</v>
          </cell>
        </row>
        <row r="12028">
          <cell r="R12028">
            <v>2</v>
          </cell>
          <cell r="Y12028">
            <v>2</v>
          </cell>
          <cell r="AA12028" t="b">
            <v>1</v>
          </cell>
        </row>
        <row r="12029">
          <cell r="R12029">
            <v>2</v>
          </cell>
          <cell r="Y12029">
            <v>2</v>
          </cell>
          <cell r="AA12029" t="b">
            <v>1</v>
          </cell>
        </row>
        <row r="12030">
          <cell r="R12030">
            <v>2</v>
          </cell>
          <cell r="Y12030">
            <v>2</v>
          </cell>
          <cell r="AA12030" t="b">
            <v>1</v>
          </cell>
        </row>
        <row r="12031">
          <cell r="R12031">
            <v>1</v>
          </cell>
          <cell r="Y12031">
            <v>2</v>
          </cell>
          <cell r="AA12031" t="b">
            <v>1</v>
          </cell>
        </row>
        <row r="12032">
          <cell r="R12032">
            <v>2</v>
          </cell>
          <cell r="Y12032">
            <v>2</v>
          </cell>
          <cell r="AA12032" t="b">
            <v>1</v>
          </cell>
        </row>
        <row r="12033">
          <cell r="R12033">
            <v>1</v>
          </cell>
          <cell r="Y12033">
            <v>1</v>
          </cell>
          <cell r="AA12033" t="b">
            <v>1</v>
          </cell>
        </row>
        <row r="12034">
          <cell r="R12034">
            <v>1</v>
          </cell>
          <cell r="Y12034">
            <v>2</v>
          </cell>
          <cell r="AA12034" t="b">
            <v>1</v>
          </cell>
        </row>
        <row r="12035">
          <cell r="R12035">
            <v>1</v>
          </cell>
          <cell r="Y12035">
            <v>2</v>
          </cell>
          <cell r="AA12035" t="b">
            <v>1</v>
          </cell>
        </row>
        <row r="12036">
          <cell r="R12036">
            <v>2</v>
          </cell>
          <cell r="Y12036">
            <v>2</v>
          </cell>
          <cell r="AA12036" t="b">
            <v>1</v>
          </cell>
        </row>
        <row r="12037">
          <cell r="R12037">
            <v>3</v>
          </cell>
          <cell r="Y12037">
            <v>3</v>
          </cell>
          <cell r="AA12037" t="b">
            <v>1</v>
          </cell>
        </row>
        <row r="12038">
          <cell r="R12038">
            <v>2</v>
          </cell>
          <cell r="Y12038">
            <v>1</v>
          </cell>
          <cell r="AA12038" t="b">
            <v>1</v>
          </cell>
        </row>
        <row r="12039">
          <cell r="R12039">
            <v>2</v>
          </cell>
          <cell r="Y12039">
            <v>2</v>
          </cell>
          <cell r="AA12039" t="b">
            <v>1</v>
          </cell>
        </row>
        <row r="12040">
          <cell r="R12040">
            <v>1</v>
          </cell>
          <cell r="Y12040">
            <v>2</v>
          </cell>
          <cell r="AA12040" t="b">
            <v>1</v>
          </cell>
        </row>
        <row r="12041">
          <cell r="R12041">
            <v>2</v>
          </cell>
          <cell r="Y12041">
            <v>2</v>
          </cell>
          <cell r="AA12041" t="b">
            <v>1</v>
          </cell>
        </row>
        <row r="12042">
          <cell r="R12042">
            <v>2</v>
          </cell>
          <cell r="Y12042">
            <v>2</v>
          </cell>
          <cell r="AA12042" t="b">
            <v>1</v>
          </cell>
        </row>
        <row r="12043">
          <cell r="R12043">
            <v>1</v>
          </cell>
          <cell r="Y12043">
            <v>3</v>
          </cell>
          <cell r="AA12043" t="b">
            <v>1</v>
          </cell>
        </row>
        <row r="12044">
          <cell r="R12044">
            <v>3</v>
          </cell>
          <cell r="Y12044">
            <v>3</v>
          </cell>
          <cell r="AA12044" t="b">
            <v>1</v>
          </cell>
        </row>
        <row r="12045">
          <cell r="R12045">
            <v>1</v>
          </cell>
          <cell r="Y12045">
            <v>2</v>
          </cell>
          <cell r="AA12045" t="b">
            <v>1</v>
          </cell>
        </row>
        <row r="12046">
          <cell r="R12046">
            <v>2</v>
          </cell>
          <cell r="Y12046">
            <v>2</v>
          </cell>
          <cell r="AA12046" t="b">
            <v>1</v>
          </cell>
        </row>
        <row r="12047">
          <cell r="R12047">
            <v>2</v>
          </cell>
          <cell r="Y12047">
            <v>2</v>
          </cell>
          <cell r="AA12047" t="b">
            <v>1</v>
          </cell>
        </row>
        <row r="12048">
          <cell r="R12048">
            <v>2</v>
          </cell>
          <cell r="Y12048">
            <v>2</v>
          </cell>
          <cell r="AA12048" t="b">
            <v>1</v>
          </cell>
        </row>
        <row r="12049">
          <cell r="R12049">
            <v>1</v>
          </cell>
          <cell r="Y12049">
            <v>2</v>
          </cell>
          <cell r="AA12049" t="b">
            <v>1</v>
          </cell>
        </row>
        <row r="12050">
          <cell r="R12050">
            <v>3</v>
          </cell>
          <cell r="Y12050">
            <v>3</v>
          </cell>
          <cell r="AA12050" t="b">
            <v>1</v>
          </cell>
        </row>
        <row r="12051">
          <cell r="R12051">
            <v>3</v>
          </cell>
          <cell r="Y12051">
            <v>2</v>
          </cell>
          <cell r="AA12051" t="b">
            <v>1</v>
          </cell>
        </row>
        <row r="12052">
          <cell r="R12052">
            <v>2</v>
          </cell>
          <cell r="Y12052">
            <v>2</v>
          </cell>
          <cell r="AA12052" t="b">
            <v>1</v>
          </cell>
        </row>
        <row r="12053">
          <cell r="R12053">
            <v>3</v>
          </cell>
          <cell r="Y12053">
            <v>2</v>
          </cell>
          <cell r="AA12053" t="b">
            <v>1</v>
          </cell>
        </row>
        <row r="12054">
          <cell r="R12054">
            <v>3</v>
          </cell>
          <cell r="Y12054">
            <v>2</v>
          </cell>
          <cell r="AA12054" t="b">
            <v>1</v>
          </cell>
        </row>
        <row r="12055">
          <cell r="R12055">
            <v>2</v>
          </cell>
          <cell r="Y12055">
            <v>2</v>
          </cell>
          <cell r="AA12055" t="b">
            <v>1</v>
          </cell>
        </row>
        <row r="12056">
          <cell r="R12056">
            <v>1</v>
          </cell>
          <cell r="Y12056">
            <v>2</v>
          </cell>
          <cell r="AA12056" t="b">
            <v>1</v>
          </cell>
        </row>
        <row r="12057">
          <cell r="R12057">
            <v>4</v>
          </cell>
          <cell r="Y12057">
            <v>3</v>
          </cell>
          <cell r="AA12057" t="b">
            <v>1</v>
          </cell>
        </row>
        <row r="12058">
          <cell r="R12058">
            <v>3</v>
          </cell>
          <cell r="Y12058">
            <v>2</v>
          </cell>
          <cell r="AA12058" t="b">
            <v>1</v>
          </cell>
        </row>
        <row r="12059">
          <cell r="R12059">
            <v>2</v>
          </cell>
          <cell r="Y12059">
            <v>1</v>
          </cell>
          <cell r="AA12059" t="b">
            <v>1</v>
          </cell>
        </row>
        <row r="12060">
          <cell r="R12060">
            <v>2</v>
          </cell>
          <cell r="Y12060">
            <v>2</v>
          </cell>
          <cell r="AA12060" t="b">
            <v>1</v>
          </cell>
        </row>
        <row r="12061">
          <cell r="R12061">
            <v>1</v>
          </cell>
          <cell r="Y12061">
            <v>2</v>
          </cell>
          <cell r="AA12061" t="b">
            <v>1</v>
          </cell>
        </row>
        <row r="12062">
          <cell r="R12062">
            <v>2</v>
          </cell>
          <cell r="Y12062">
            <v>2</v>
          </cell>
          <cell r="AA12062" t="b">
            <v>1</v>
          </cell>
        </row>
        <row r="12063">
          <cell r="R12063">
            <v>3</v>
          </cell>
          <cell r="Y12063">
            <v>3</v>
          </cell>
          <cell r="AA12063" t="b">
            <v>1</v>
          </cell>
        </row>
        <row r="12064">
          <cell r="R12064">
            <v>3</v>
          </cell>
          <cell r="Y12064">
            <v>2</v>
          </cell>
          <cell r="AA12064" t="b">
            <v>1</v>
          </cell>
        </row>
        <row r="12065">
          <cell r="R12065">
            <v>2</v>
          </cell>
          <cell r="Y12065">
            <v>2</v>
          </cell>
          <cell r="AA12065" t="b">
            <v>1</v>
          </cell>
        </row>
        <row r="12066">
          <cell r="R12066">
            <v>2</v>
          </cell>
          <cell r="Y12066">
            <v>2</v>
          </cell>
          <cell r="AA12066" t="b">
            <v>1</v>
          </cell>
        </row>
        <row r="12067">
          <cell r="R12067">
            <v>2</v>
          </cell>
          <cell r="Y12067">
            <v>1</v>
          </cell>
          <cell r="AA12067" t="b">
            <v>1</v>
          </cell>
        </row>
        <row r="12068">
          <cell r="R12068">
            <v>2</v>
          </cell>
          <cell r="Y12068">
            <v>2</v>
          </cell>
          <cell r="AA12068" t="b">
            <v>1</v>
          </cell>
        </row>
        <row r="12069">
          <cell r="R12069">
            <v>1</v>
          </cell>
          <cell r="Y12069">
            <v>1</v>
          </cell>
          <cell r="AA12069" t="b">
            <v>1</v>
          </cell>
        </row>
        <row r="12070">
          <cell r="R12070">
            <v>2</v>
          </cell>
          <cell r="Y12070">
            <v>2</v>
          </cell>
          <cell r="AA12070" t="b">
            <v>1</v>
          </cell>
        </row>
        <row r="12071">
          <cell r="R12071">
            <v>2</v>
          </cell>
          <cell r="Y12071">
            <v>2</v>
          </cell>
          <cell r="AA12071" t="b">
            <v>1</v>
          </cell>
        </row>
        <row r="12072">
          <cell r="R12072">
            <v>2</v>
          </cell>
          <cell r="Y12072">
            <v>1</v>
          </cell>
          <cell r="AA12072" t="b">
            <v>1</v>
          </cell>
        </row>
        <row r="12073">
          <cell r="R12073">
            <v>2</v>
          </cell>
          <cell r="Y12073">
            <v>1</v>
          </cell>
          <cell r="AA12073" t="b">
            <v>1</v>
          </cell>
        </row>
        <row r="12074">
          <cell r="R12074">
            <v>1</v>
          </cell>
          <cell r="Y12074">
            <v>2</v>
          </cell>
          <cell r="AA12074" t="b">
            <v>1</v>
          </cell>
        </row>
        <row r="12075">
          <cell r="R12075">
            <v>2</v>
          </cell>
          <cell r="Y12075">
            <v>2</v>
          </cell>
          <cell r="AA12075" t="b">
            <v>1</v>
          </cell>
        </row>
        <row r="12076">
          <cell r="R12076">
            <v>3</v>
          </cell>
          <cell r="Y12076">
            <v>2</v>
          </cell>
          <cell r="AA12076" t="b">
            <v>1</v>
          </cell>
        </row>
        <row r="12077">
          <cell r="R12077">
            <v>3</v>
          </cell>
          <cell r="Y12077">
            <v>2</v>
          </cell>
          <cell r="AA12077" t="b">
            <v>1</v>
          </cell>
        </row>
        <row r="12078">
          <cell r="R12078">
            <v>2</v>
          </cell>
          <cell r="Y12078">
            <v>2</v>
          </cell>
          <cell r="AA12078" t="b">
            <v>1</v>
          </cell>
        </row>
        <row r="12079">
          <cell r="R12079">
            <v>1</v>
          </cell>
          <cell r="Y12079">
            <v>2</v>
          </cell>
          <cell r="AA12079" t="b">
            <v>1</v>
          </cell>
        </row>
        <row r="12080">
          <cell r="R12080">
            <v>1</v>
          </cell>
          <cell r="Y12080">
            <v>1</v>
          </cell>
          <cell r="AA12080" t="b">
            <v>1</v>
          </cell>
        </row>
        <row r="12081">
          <cell r="R12081">
            <v>2</v>
          </cell>
          <cell r="Y12081">
            <v>2</v>
          </cell>
          <cell r="AA12081" t="b">
            <v>1</v>
          </cell>
        </row>
        <row r="12082">
          <cell r="R12082">
            <v>2</v>
          </cell>
          <cell r="Y12082">
            <v>2</v>
          </cell>
          <cell r="AA12082" t="b">
            <v>1</v>
          </cell>
        </row>
        <row r="12083">
          <cell r="R12083">
            <v>2</v>
          </cell>
          <cell r="Y12083">
            <v>1</v>
          </cell>
          <cell r="AA12083" t="b">
            <v>1</v>
          </cell>
        </row>
        <row r="12084">
          <cell r="R12084">
            <v>2</v>
          </cell>
          <cell r="Y12084">
            <v>2</v>
          </cell>
          <cell r="AA12084" t="b">
            <v>1</v>
          </cell>
        </row>
        <row r="12085">
          <cell r="R12085">
            <v>2</v>
          </cell>
          <cell r="Y12085">
            <v>2</v>
          </cell>
          <cell r="AA12085" t="b">
            <v>1</v>
          </cell>
        </row>
        <row r="12086">
          <cell r="R12086">
            <v>2</v>
          </cell>
          <cell r="Y12086" t="str">
            <v/>
          </cell>
          <cell r="AA12086" t="b">
            <v>1</v>
          </cell>
        </row>
        <row r="12087">
          <cell r="R12087">
            <v>1</v>
          </cell>
          <cell r="Y12087">
            <v>2</v>
          </cell>
          <cell r="AA12087" t="b">
            <v>1</v>
          </cell>
        </row>
        <row r="12088">
          <cell r="R12088">
            <v>2</v>
          </cell>
          <cell r="Y12088">
            <v>2</v>
          </cell>
          <cell r="AA12088" t="b">
            <v>1</v>
          </cell>
        </row>
        <row r="12089">
          <cell r="R12089">
            <v>1</v>
          </cell>
          <cell r="Y12089" t="str">
            <v/>
          </cell>
          <cell r="AA12089" t="b">
            <v>1</v>
          </cell>
        </row>
        <row r="12090">
          <cell r="R12090">
            <v>2</v>
          </cell>
          <cell r="Y12090">
            <v>2</v>
          </cell>
          <cell r="AA12090" t="b">
            <v>1</v>
          </cell>
        </row>
        <row r="12091">
          <cell r="R12091">
            <v>2</v>
          </cell>
          <cell r="Y12091">
            <v>2</v>
          </cell>
          <cell r="AA12091" t="b">
            <v>1</v>
          </cell>
        </row>
        <row r="12092">
          <cell r="R12092">
            <v>2</v>
          </cell>
          <cell r="Y12092">
            <v>2</v>
          </cell>
          <cell r="AA12092" t="b">
            <v>1</v>
          </cell>
        </row>
        <row r="12093">
          <cell r="R12093">
            <v>2</v>
          </cell>
          <cell r="Y12093">
            <v>3</v>
          </cell>
          <cell r="AA12093" t="b">
            <v>1</v>
          </cell>
        </row>
        <row r="12094">
          <cell r="R12094">
            <v>2</v>
          </cell>
          <cell r="Y12094">
            <v>2</v>
          </cell>
          <cell r="AA12094" t="b">
            <v>1</v>
          </cell>
        </row>
        <row r="12095">
          <cell r="R12095">
            <v>2</v>
          </cell>
          <cell r="Y12095">
            <v>2</v>
          </cell>
          <cell r="AA12095" t="b">
            <v>1</v>
          </cell>
        </row>
        <row r="12096">
          <cell r="R12096">
            <v>2</v>
          </cell>
          <cell r="Y12096">
            <v>2</v>
          </cell>
          <cell r="AA12096" t="b">
            <v>1</v>
          </cell>
        </row>
        <row r="12097">
          <cell r="R12097">
            <v>2</v>
          </cell>
          <cell r="Y12097">
            <v>2</v>
          </cell>
          <cell r="AA12097" t="b">
            <v>1</v>
          </cell>
        </row>
        <row r="12098">
          <cell r="R12098">
            <v>2</v>
          </cell>
          <cell r="Y12098" t="str">
            <v/>
          </cell>
          <cell r="AA12098" t="b">
            <v>1</v>
          </cell>
        </row>
        <row r="12099">
          <cell r="R12099">
            <v>1</v>
          </cell>
          <cell r="Y12099">
            <v>2</v>
          </cell>
          <cell r="AA12099" t="b">
            <v>1</v>
          </cell>
        </row>
        <row r="12100">
          <cell r="R12100">
            <v>2</v>
          </cell>
          <cell r="Y12100">
            <v>3</v>
          </cell>
          <cell r="AA12100" t="b">
            <v>1</v>
          </cell>
        </row>
        <row r="12101">
          <cell r="R12101">
            <v>2</v>
          </cell>
          <cell r="Y12101" t="str">
            <v/>
          </cell>
          <cell r="AA12101" t="b">
            <v>1</v>
          </cell>
        </row>
        <row r="12102">
          <cell r="R12102">
            <v>2</v>
          </cell>
          <cell r="Y12102">
            <v>3</v>
          </cell>
          <cell r="AA12102" t="b">
            <v>1</v>
          </cell>
        </row>
        <row r="12103">
          <cell r="R12103">
            <v>1</v>
          </cell>
          <cell r="Y12103">
            <v>2</v>
          </cell>
          <cell r="AA12103" t="b">
            <v>1</v>
          </cell>
        </row>
        <row r="12104">
          <cell r="R12104">
            <v>2</v>
          </cell>
          <cell r="Y12104" t="str">
            <v/>
          </cell>
          <cell r="AA12104" t="b">
            <v>1</v>
          </cell>
        </row>
        <row r="12105">
          <cell r="R12105">
            <v>3</v>
          </cell>
          <cell r="Y12105" t="str">
            <v/>
          </cell>
          <cell r="AA12105" t="b">
            <v>1</v>
          </cell>
        </row>
        <row r="12106">
          <cell r="R12106">
            <v>2</v>
          </cell>
          <cell r="Y12106" t="str">
            <v/>
          </cell>
          <cell r="AA12106" t="b">
            <v>1</v>
          </cell>
        </row>
        <row r="12107">
          <cell r="R12107">
            <v>1</v>
          </cell>
          <cell r="Y12107">
            <v>2</v>
          </cell>
          <cell r="AA12107" t="b">
            <v>1</v>
          </cell>
        </row>
        <row r="12108">
          <cell r="R12108">
            <v>2</v>
          </cell>
          <cell r="Y12108">
            <v>2</v>
          </cell>
          <cell r="AA12108" t="b">
            <v>1</v>
          </cell>
        </row>
        <row r="12109">
          <cell r="R12109">
            <v>1</v>
          </cell>
          <cell r="Y12109">
            <v>2</v>
          </cell>
          <cell r="AA12109" t="b">
            <v>1</v>
          </cell>
        </row>
        <row r="12110">
          <cell r="R12110">
            <v>2</v>
          </cell>
          <cell r="Y12110">
            <v>2</v>
          </cell>
          <cell r="AA12110" t="b">
            <v>1</v>
          </cell>
        </row>
        <row r="12111">
          <cell r="R12111">
            <v>2</v>
          </cell>
          <cell r="Y12111">
            <v>2</v>
          </cell>
          <cell r="AA12111" t="b">
            <v>1</v>
          </cell>
        </row>
        <row r="12112">
          <cell r="R12112">
            <v>1</v>
          </cell>
          <cell r="Y12112" t="str">
            <v/>
          </cell>
          <cell r="AA12112" t="b">
            <v>1</v>
          </cell>
        </row>
        <row r="12113">
          <cell r="R12113">
            <v>2</v>
          </cell>
          <cell r="Y12113">
            <v>1</v>
          </cell>
          <cell r="AA12113" t="b">
            <v>1</v>
          </cell>
        </row>
        <row r="12114">
          <cell r="R12114">
            <v>2</v>
          </cell>
          <cell r="Y12114">
            <v>2</v>
          </cell>
          <cell r="AA12114" t="b">
            <v>1</v>
          </cell>
        </row>
        <row r="12115">
          <cell r="R12115">
            <v>1</v>
          </cell>
          <cell r="Y12115">
            <v>2</v>
          </cell>
          <cell r="AA12115" t="b">
            <v>1</v>
          </cell>
        </row>
        <row r="12116">
          <cell r="R12116">
            <v>2</v>
          </cell>
          <cell r="Y12116">
            <v>3</v>
          </cell>
          <cell r="AA12116" t="b">
            <v>1</v>
          </cell>
        </row>
        <row r="12117">
          <cell r="R12117">
            <v>2</v>
          </cell>
          <cell r="Y12117" t="str">
            <v/>
          </cell>
          <cell r="AA12117" t="b">
            <v>1</v>
          </cell>
        </row>
        <row r="12118">
          <cell r="R12118">
            <v>2</v>
          </cell>
          <cell r="Y12118">
            <v>3</v>
          </cell>
          <cell r="AA12118" t="b">
            <v>1</v>
          </cell>
        </row>
        <row r="12119">
          <cell r="R12119">
            <v>1</v>
          </cell>
          <cell r="Y12119">
            <v>2</v>
          </cell>
          <cell r="AA12119" t="b">
            <v>1</v>
          </cell>
        </row>
        <row r="12120">
          <cell r="R12120">
            <v>3</v>
          </cell>
          <cell r="Y12120">
            <v>3</v>
          </cell>
          <cell r="AA12120" t="b">
            <v>1</v>
          </cell>
        </row>
        <row r="12121">
          <cell r="R12121">
            <v>1</v>
          </cell>
          <cell r="Y12121" t="str">
            <v/>
          </cell>
          <cell r="AA12121" t="b">
            <v>1</v>
          </cell>
        </row>
        <row r="12122">
          <cell r="R12122">
            <v>2</v>
          </cell>
          <cell r="Y12122" t="str">
            <v/>
          </cell>
          <cell r="AA12122" t="b">
            <v>1</v>
          </cell>
        </row>
        <row r="12123">
          <cell r="R12123">
            <v>2</v>
          </cell>
          <cell r="Y12123">
            <v>1</v>
          </cell>
          <cell r="AA12123" t="b">
            <v>1</v>
          </cell>
        </row>
        <row r="12124">
          <cell r="R12124">
            <v>2</v>
          </cell>
          <cell r="Y12124">
            <v>3</v>
          </cell>
          <cell r="AA12124" t="b">
            <v>1</v>
          </cell>
        </row>
        <row r="12125">
          <cell r="R12125">
            <v>3</v>
          </cell>
          <cell r="Y12125">
            <v>2</v>
          </cell>
          <cell r="AA12125" t="b">
            <v>1</v>
          </cell>
        </row>
        <row r="12126">
          <cell r="R12126">
            <v>1</v>
          </cell>
          <cell r="Y12126">
            <v>2</v>
          </cell>
          <cell r="AA12126" t="b">
            <v>1</v>
          </cell>
        </row>
        <row r="12127">
          <cell r="R12127">
            <v>3</v>
          </cell>
          <cell r="Y12127">
            <v>2</v>
          </cell>
          <cell r="AA12127" t="b">
            <v>1</v>
          </cell>
        </row>
        <row r="12128">
          <cell r="R12128">
            <v>2</v>
          </cell>
          <cell r="Y12128">
            <v>2</v>
          </cell>
          <cell r="AA12128" t="b">
            <v>1</v>
          </cell>
        </row>
        <row r="12129">
          <cell r="R12129">
            <v>2</v>
          </cell>
          <cell r="Y12129" t="str">
            <v/>
          </cell>
          <cell r="AA12129" t="b">
            <v>1</v>
          </cell>
        </row>
        <row r="12130">
          <cell r="R12130">
            <v>1</v>
          </cell>
          <cell r="Y12130">
            <v>2</v>
          </cell>
          <cell r="AA12130" t="b">
            <v>1</v>
          </cell>
        </row>
        <row r="12131">
          <cell r="R12131">
            <v>2</v>
          </cell>
          <cell r="Y12131" t="str">
            <v/>
          </cell>
          <cell r="AA12131" t="b">
            <v>1</v>
          </cell>
        </row>
        <row r="12132">
          <cell r="R12132">
            <v>2</v>
          </cell>
          <cell r="Y12132">
            <v>2</v>
          </cell>
          <cell r="AA12132" t="b">
            <v>1</v>
          </cell>
        </row>
        <row r="12133">
          <cell r="R12133">
            <v>2</v>
          </cell>
          <cell r="Y12133">
            <v>2</v>
          </cell>
          <cell r="AA12133" t="b">
            <v>1</v>
          </cell>
        </row>
        <row r="12134">
          <cell r="R12134">
            <v>2</v>
          </cell>
          <cell r="Y12134">
            <v>2</v>
          </cell>
          <cell r="AA12134" t="b">
            <v>1</v>
          </cell>
        </row>
        <row r="12135">
          <cell r="R12135">
            <v>2</v>
          </cell>
          <cell r="Y12135">
            <v>2</v>
          </cell>
          <cell r="AA12135" t="b">
            <v>1</v>
          </cell>
        </row>
        <row r="12136">
          <cell r="R12136">
            <v>3</v>
          </cell>
          <cell r="Y12136">
            <v>3</v>
          </cell>
          <cell r="AA12136" t="b">
            <v>1</v>
          </cell>
        </row>
        <row r="12137">
          <cell r="R12137">
            <v>2</v>
          </cell>
          <cell r="Y12137">
            <v>2</v>
          </cell>
          <cell r="AA12137" t="b">
            <v>1</v>
          </cell>
        </row>
        <row r="12138">
          <cell r="R12138">
            <v>2</v>
          </cell>
          <cell r="Y12138">
            <v>2</v>
          </cell>
          <cell r="AA12138" t="b">
            <v>1</v>
          </cell>
        </row>
        <row r="12139">
          <cell r="R12139">
            <v>2</v>
          </cell>
          <cell r="Y12139">
            <v>2</v>
          </cell>
          <cell r="AA12139" t="b">
            <v>1</v>
          </cell>
        </row>
        <row r="12140">
          <cell r="R12140">
            <v>3</v>
          </cell>
          <cell r="Y12140" t="e">
            <v>#N/A</v>
          </cell>
          <cell r="AA12140" t="b">
            <v>1</v>
          </cell>
        </row>
        <row r="12141">
          <cell r="R12141">
            <v>2</v>
          </cell>
          <cell r="Y12141">
            <v>2</v>
          </cell>
          <cell r="AA12141" t="b">
            <v>1</v>
          </cell>
        </row>
        <row r="12142">
          <cell r="R12142">
            <v>1</v>
          </cell>
          <cell r="Y12142">
            <v>1</v>
          </cell>
          <cell r="AA12142" t="b">
            <v>1</v>
          </cell>
        </row>
        <row r="12143">
          <cell r="R12143">
            <v>4</v>
          </cell>
          <cell r="Y12143">
            <v>2</v>
          </cell>
          <cell r="AA12143" t="b">
            <v>1</v>
          </cell>
        </row>
        <row r="12144">
          <cell r="R12144">
            <v>2</v>
          </cell>
          <cell r="Y12144">
            <v>2</v>
          </cell>
          <cell r="AA12144" t="b">
            <v>1</v>
          </cell>
        </row>
        <row r="12145">
          <cell r="R12145">
            <v>2</v>
          </cell>
          <cell r="Y12145">
            <v>2</v>
          </cell>
          <cell r="AA12145" t="b">
            <v>1</v>
          </cell>
        </row>
        <row r="12146">
          <cell r="R12146">
            <v>2</v>
          </cell>
          <cell r="Y12146">
            <v>1</v>
          </cell>
          <cell r="AA12146" t="b">
            <v>1</v>
          </cell>
        </row>
        <row r="12147">
          <cell r="R12147">
            <v>2</v>
          </cell>
          <cell r="Y12147">
            <v>2</v>
          </cell>
          <cell r="AA12147" t="b">
            <v>1</v>
          </cell>
        </row>
        <row r="12148">
          <cell r="R12148">
            <v>1</v>
          </cell>
          <cell r="Y12148" t="str">
            <v/>
          </cell>
          <cell r="AA12148" t="b">
            <v>1</v>
          </cell>
        </row>
        <row r="12149">
          <cell r="R12149">
            <v>1</v>
          </cell>
          <cell r="Y12149">
            <v>1</v>
          </cell>
          <cell r="AA12149" t="b">
            <v>1</v>
          </cell>
        </row>
        <row r="12150">
          <cell r="R12150">
            <v>2</v>
          </cell>
          <cell r="Y12150">
            <v>3</v>
          </cell>
          <cell r="AA12150" t="b">
            <v>1</v>
          </cell>
        </row>
        <row r="12151">
          <cell r="R12151">
            <v>2</v>
          </cell>
          <cell r="Y12151">
            <v>2</v>
          </cell>
          <cell r="AA12151" t="b">
            <v>1</v>
          </cell>
        </row>
        <row r="12152">
          <cell r="R12152">
            <v>2</v>
          </cell>
          <cell r="Y12152">
            <v>2</v>
          </cell>
          <cell r="AA12152" t="b">
            <v>1</v>
          </cell>
        </row>
        <row r="12153">
          <cell r="R12153">
            <v>2</v>
          </cell>
          <cell r="Y12153">
            <v>2</v>
          </cell>
          <cell r="AA12153" t="b">
            <v>1</v>
          </cell>
        </row>
        <row r="12154">
          <cell r="R12154">
            <v>2</v>
          </cell>
          <cell r="Y12154">
            <v>2</v>
          </cell>
          <cell r="AA12154" t="b">
            <v>1</v>
          </cell>
        </row>
        <row r="12155">
          <cell r="R12155">
            <v>1</v>
          </cell>
          <cell r="Y12155">
            <v>2</v>
          </cell>
          <cell r="AA12155" t="b">
            <v>1</v>
          </cell>
        </row>
        <row r="12156">
          <cell r="R12156">
            <v>2</v>
          </cell>
          <cell r="Y12156">
            <v>2</v>
          </cell>
          <cell r="AA12156" t="b">
            <v>1</v>
          </cell>
        </row>
        <row r="12157">
          <cell r="R12157">
            <v>2</v>
          </cell>
          <cell r="Y12157">
            <v>2</v>
          </cell>
          <cell r="AA12157" t="b">
            <v>1</v>
          </cell>
        </row>
        <row r="12158">
          <cell r="R12158">
            <v>2</v>
          </cell>
          <cell r="Y12158">
            <v>2</v>
          </cell>
          <cell r="AA12158" t="b">
            <v>1</v>
          </cell>
        </row>
        <row r="12159">
          <cell r="R12159">
            <v>2</v>
          </cell>
          <cell r="Y12159">
            <v>2</v>
          </cell>
          <cell r="AA12159" t="b">
            <v>1</v>
          </cell>
        </row>
        <row r="12160">
          <cell r="R12160">
            <v>3</v>
          </cell>
          <cell r="Y12160">
            <v>2</v>
          </cell>
          <cell r="AA12160" t="b">
            <v>1</v>
          </cell>
        </row>
        <row r="12161">
          <cell r="R12161">
            <v>2</v>
          </cell>
          <cell r="Y12161">
            <v>2</v>
          </cell>
          <cell r="AA12161" t="b">
            <v>1</v>
          </cell>
        </row>
        <row r="12162">
          <cell r="R12162">
            <v>2</v>
          </cell>
          <cell r="Y12162">
            <v>2</v>
          </cell>
          <cell r="AA12162" t="b">
            <v>1</v>
          </cell>
        </row>
        <row r="12163">
          <cell r="R12163">
            <v>2</v>
          </cell>
          <cell r="Y12163" t="str">
            <v/>
          </cell>
          <cell r="AA12163" t="b">
            <v>1</v>
          </cell>
        </row>
        <row r="12164">
          <cell r="R12164">
            <v>2</v>
          </cell>
          <cell r="Y12164" t="str">
            <v/>
          </cell>
          <cell r="AA12164" t="b">
            <v>1</v>
          </cell>
        </row>
        <row r="12165">
          <cell r="R12165">
            <v>2</v>
          </cell>
          <cell r="Y12165">
            <v>2</v>
          </cell>
          <cell r="AA12165" t="b">
            <v>1</v>
          </cell>
        </row>
        <row r="12166">
          <cell r="R12166">
            <v>4</v>
          </cell>
          <cell r="Y12166">
            <v>2</v>
          </cell>
          <cell r="AA12166" t="b">
            <v>1</v>
          </cell>
        </row>
        <row r="12167">
          <cell r="R12167">
            <v>1</v>
          </cell>
          <cell r="Y12167">
            <v>1</v>
          </cell>
          <cell r="AA12167" t="b">
            <v>1</v>
          </cell>
        </row>
        <row r="12168">
          <cell r="R12168">
            <v>4</v>
          </cell>
          <cell r="Y12168">
            <v>2</v>
          </cell>
          <cell r="AA12168" t="b">
            <v>1</v>
          </cell>
        </row>
        <row r="12169">
          <cell r="R12169">
            <v>2</v>
          </cell>
          <cell r="Y12169">
            <v>1</v>
          </cell>
          <cell r="AA12169" t="b">
            <v>1</v>
          </cell>
        </row>
        <row r="12170">
          <cell r="R12170">
            <v>2</v>
          </cell>
          <cell r="Y12170">
            <v>2</v>
          </cell>
          <cell r="AA12170" t="b">
            <v>1</v>
          </cell>
        </row>
        <row r="12171">
          <cell r="R12171">
            <v>2</v>
          </cell>
          <cell r="Y12171">
            <v>2</v>
          </cell>
          <cell r="AA12171" t="b">
            <v>1</v>
          </cell>
        </row>
        <row r="12172">
          <cell r="R12172">
            <v>1</v>
          </cell>
          <cell r="Y12172">
            <v>1</v>
          </cell>
          <cell r="AA12172" t="b">
            <v>1</v>
          </cell>
        </row>
        <row r="12173">
          <cell r="R12173">
            <v>2</v>
          </cell>
          <cell r="Y12173">
            <v>2</v>
          </cell>
          <cell r="AA12173" t="b">
            <v>1</v>
          </cell>
        </row>
        <row r="12174">
          <cell r="R12174">
            <v>2</v>
          </cell>
          <cell r="Y12174">
            <v>2</v>
          </cell>
          <cell r="AA12174" t="b">
            <v>1</v>
          </cell>
        </row>
        <row r="12175">
          <cell r="R12175">
            <v>3</v>
          </cell>
          <cell r="Y12175">
            <v>1</v>
          </cell>
          <cell r="AA12175" t="b">
            <v>1</v>
          </cell>
        </row>
        <row r="12176">
          <cell r="R12176">
            <v>2</v>
          </cell>
          <cell r="Y12176">
            <v>1</v>
          </cell>
          <cell r="AA12176" t="b">
            <v>1</v>
          </cell>
        </row>
        <row r="12177">
          <cell r="R12177">
            <v>2</v>
          </cell>
          <cell r="Y12177">
            <v>2</v>
          </cell>
          <cell r="AA12177" t="b">
            <v>1</v>
          </cell>
        </row>
        <row r="12178">
          <cell r="R12178">
            <v>2</v>
          </cell>
          <cell r="Y12178">
            <v>2</v>
          </cell>
          <cell r="AA12178" t="b">
            <v>1</v>
          </cell>
        </row>
        <row r="12179">
          <cell r="R12179">
            <v>3</v>
          </cell>
          <cell r="Y12179">
            <v>3</v>
          </cell>
          <cell r="AA12179" t="b">
            <v>1</v>
          </cell>
        </row>
        <row r="12180">
          <cell r="R12180">
            <v>2</v>
          </cell>
          <cell r="Y12180">
            <v>2</v>
          </cell>
          <cell r="AA12180" t="b">
            <v>1</v>
          </cell>
        </row>
        <row r="12181">
          <cell r="R12181">
            <v>3</v>
          </cell>
          <cell r="Y12181">
            <v>2</v>
          </cell>
          <cell r="AA12181" t="b">
            <v>1</v>
          </cell>
        </row>
        <row r="12182">
          <cell r="R12182">
            <v>1</v>
          </cell>
          <cell r="Y12182">
            <v>1</v>
          </cell>
          <cell r="AA12182" t="b">
            <v>1</v>
          </cell>
        </row>
        <row r="12183">
          <cell r="R12183">
            <v>2</v>
          </cell>
          <cell r="Y12183">
            <v>2</v>
          </cell>
          <cell r="AA12183" t="b">
            <v>1</v>
          </cell>
        </row>
        <row r="12184">
          <cell r="R12184">
            <v>2</v>
          </cell>
          <cell r="Y12184">
            <v>2</v>
          </cell>
          <cell r="AA12184" t="b">
            <v>1</v>
          </cell>
        </row>
        <row r="12185">
          <cell r="R12185">
            <v>2</v>
          </cell>
          <cell r="Y12185">
            <v>2</v>
          </cell>
          <cell r="AA12185" t="b">
            <v>1</v>
          </cell>
        </row>
        <row r="12186">
          <cell r="R12186">
            <v>2</v>
          </cell>
          <cell r="Y12186" t="str">
            <v/>
          </cell>
          <cell r="AA12186" t="b">
            <v>1</v>
          </cell>
        </row>
        <row r="12187">
          <cell r="R12187">
            <v>2</v>
          </cell>
          <cell r="Y12187">
            <v>2</v>
          </cell>
          <cell r="AA12187" t="b">
            <v>1</v>
          </cell>
        </row>
        <row r="12188">
          <cell r="R12188">
            <v>2</v>
          </cell>
          <cell r="Y12188">
            <v>1</v>
          </cell>
          <cell r="AA12188" t="b">
            <v>1</v>
          </cell>
        </row>
        <row r="12189">
          <cell r="R12189">
            <v>2</v>
          </cell>
          <cell r="Y12189">
            <v>2</v>
          </cell>
          <cell r="AA12189" t="b">
            <v>1</v>
          </cell>
        </row>
        <row r="12190">
          <cell r="R12190">
            <v>2</v>
          </cell>
          <cell r="Y12190">
            <v>2</v>
          </cell>
          <cell r="AA12190" t="b">
            <v>1</v>
          </cell>
        </row>
        <row r="12191">
          <cell r="R12191">
            <v>1</v>
          </cell>
          <cell r="Y12191" t="str">
            <v/>
          </cell>
          <cell r="AA12191" t="b">
            <v>1</v>
          </cell>
        </row>
        <row r="12192">
          <cell r="R12192">
            <v>3</v>
          </cell>
          <cell r="Y12192">
            <v>1</v>
          </cell>
          <cell r="AA12192" t="b">
            <v>1</v>
          </cell>
        </row>
        <row r="12193">
          <cell r="R12193">
            <v>2</v>
          </cell>
          <cell r="Y12193">
            <v>2</v>
          </cell>
          <cell r="AA12193" t="b">
            <v>1</v>
          </cell>
        </row>
        <row r="12194">
          <cell r="R12194">
            <v>3</v>
          </cell>
          <cell r="Y12194">
            <v>2</v>
          </cell>
          <cell r="AA12194" t="b">
            <v>1</v>
          </cell>
        </row>
        <row r="12195">
          <cell r="R12195">
            <v>3</v>
          </cell>
          <cell r="Y12195">
            <v>2</v>
          </cell>
          <cell r="AA12195" t="b">
            <v>1</v>
          </cell>
        </row>
        <row r="12196">
          <cell r="R12196">
            <v>2</v>
          </cell>
          <cell r="Y12196">
            <v>3</v>
          </cell>
          <cell r="AA12196" t="b">
            <v>1</v>
          </cell>
        </row>
        <row r="12197">
          <cell r="R12197">
            <v>2</v>
          </cell>
          <cell r="Y12197" t="str">
            <v/>
          </cell>
          <cell r="AA12197" t="b">
            <v>1</v>
          </cell>
        </row>
        <row r="12198">
          <cell r="R12198">
            <v>2</v>
          </cell>
          <cell r="Y12198">
            <v>2</v>
          </cell>
          <cell r="AA12198" t="b">
            <v>1</v>
          </cell>
        </row>
        <row r="12199">
          <cell r="R12199">
            <v>1</v>
          </cell>
          <cell r="Y12199">
            <v>2</v>
          </cell>
          <cell r="AA12199" t="b">
            <v>1</v>
          </cell>
        </row>
        <row r="12200">
          <cell r="R12200">
            <v>1</v>
          </cell>
          <cell r="Y12200">
            <v>2</v>
          </cell>
          <cell r="AA12200" t="b">
            <v>1</v>
          </cell>
        </row>
        <row r="12201">
          <cell r="R12201">
            <v>1</v>
          </cell>
          <cell r="Y12201">
            <v>2</v>
          </cell>
          <cell r="AA12201" t="b">
            <v>1</v>
          </cell>
        </row>
        <row r="12202">
          <cell r="R12202">
            <v>2</v>
          </cell>
          <cell r="Y12202">
            <v>2</v>
          </cell>
          <cell r="AA12202" t="b">
            <v>1</v>
          </cell>
        </row>
        <row r="12203">
          <cell r="R12203">
            <v>1</v>
          </cell>
          <cell r="Y12203">
            <v>2</v>
          </cell>
          <cell r="AA12203" t="b">
            <v>1</v>
          </cell>
        </row>
        <row r="12204">
          <cell r="R12204">
            <v>2</v>
          </cell>
          <cell r="Y12204">
            <v>2</v>
          </cell>
          <cell r="AA12204" t="b">
            <v>1</v>
          </cell>
        </row>
        <row r="12205">
          <cell r="R12205">
            <v>2</v>
          </cell>
          <cell r="Y12205">
            <v>2</v>
          </cell>
          <cell r="AA12205" t="b">
            <v>1</v>
          </cell>
        </row>
        <row r="12206">
          <cell r="R12206">
            <v>2</v>
          </cell>
          <cell r="Y12206">
            <v>2</v>
          </cell>
          <cell r="AA12206" t="b">
            <v>1</v>
          </cell>
        </row>
        <row r="12207">
          <cell r="R12207">
            <v>2</v>
          </cell>
          <cell r="Y12207">
            <v>3</v>
          </cell>
          <cell r="AA12207" t="b">
            <v>1</v>
          </cell>
        </row>
        <row r="12208">
          <cell r="R12208">
            <v>2</v>
          </cell>
          <cell r="Y12208">
            <v>3</v>
          </cell>
          <cell r="AA12208" t="b">
            <v>1</v>
          </cell>
        </row>
        <row r="12209">
          <cell r="R12209">
            <v>2</v>
          </cell>
          <cell r="Y12209">
            <v>2</v>
          </cell>
          <cell r="AA12209" t="b">
            <v>1</v>
          </cell>
        </row>
        <row r="12210">
          <cell r="R12210">
            <v>1</v>
          </cell>
          <cell r="Y12210">
            <v>2</v>
          </cell>
          <cell r="AA12210" t="b">
            <v>1</v>
          </cell>
        </row>
        <row r="12211">
          <cell r="R12211">
            <v>2</v>
          </cell>
          <cell r="Y12211">
            <v>2</v>
          </cell>
          <cell r="AA12211" t="b">
            <v>1</v>
          </cell>
        </row>
        <row r="12212">
          <cell r="R12212">
            <v>2</v>
          </cell>
          <cell r="Y12212">
            <v>3</v>
          </cell>
          <cell r="AA12212" t="b">
            <v>1</v>
          </cell>
        </row>
        <row r="12213">
          <cell r="R12213">
            <v>1</v>
          </cell>
          <cell r="Y12213">
            <v>1</v>
          </cell>
          <cell r="AA12213" t="b">
            <v>1</v>
          </cell>
        </row>
        <row r="12214">
          <cell r="R12214">
            <v>2</v>
          </cell>
          <cell r="Y12214">
            <v>3</v>
          </cell>
          <cell r="AA12214" t="b">
            <v>1</v>
          </cell>
        </row>
        <row r="12215">
          <cell r="R12215">
            <v>1</v>
          </cell>
          <cell r="Y12215" t="str">
            <v/>
          </cell>
          <cell r="AA12215" t="b">
            <v>1</v>
          </cell>
        </row>
        <row r="12216">
          <cell r="R12216">
            <v>3</v>
          </cell>
          <cell r="Y12216">
            <v>2</v>
          </cell>
          <cell r="AA12216" t="b">
            <v>1</v>
          </cell>
        </row>
        <row r="12217">
          <cell r="R12217">
            <v>3</v>
          </cell>
          <cell r="Y12217">
            <v>2</v>
          </cell>
          <cell r="AA12217" t="b">
            <v>1</v>
          </cell>
        </row>
        <row r="12218">
          <cell r="R12218">
            <v>2</v>
          </cell>
          <cell r="Y12218">
            <v>2</v>
          </cell>
          <cell r="AA12218" t="b">
            <v>1</v>
          </cell>
        </row>
        <row r="12219">
          <cell r="R12219">
            <v>2</v>
          </cell>
          <cell r="Y12219">
            <v>2</v>
          </cell>
          <cell r="AA12219" t="b">
            <v>1</v>
          </cell>
        </row>
        <row r="12220">
          <cell r="R12220">
            <v>2</v>
          </cell>
          <cell r="Y12220">
            <v>3</v>
          </cell>
          <cell r="AA12220" t="b">
            <v>1</v>
          </cell>
        </row>
        <row r="12221">
          <cell r="R12221">
            <v>2</v>
          </cell>
          <cell r="Y12221">
            <v>2</v>
          </cell>
          <cell r="AA12221" t="b">
            <v>1</v>
          </cell>
        </row>
        <row r="12222">
          <cell r="R12222">
            <v>2</v>
          </cell>
          <cell r="Y12222">
            <v>2</v>
          </cell>
          <cell r="AA12222" t="b">
            <v>1</v>
          </cell>
        </row>
        <row r="12223">
          <cell r="R12223">
            <v>2</v>
          </cell>
          <cell r="Y12223">
            <v>2</v>
          </cell>
          <cell r="AA12223" t="b">
            <v>1</v>
          </cell>
        </row>
        <row r="12224">
          <cell r="R12224">
            <v>2</v>
          </cell>
          <cell r="Y12224">
            <v>2</v>
          </cell>
          <cell r="AA12224" t="b">
            <v>1</v>
          </cell>
        </row>
        <row r="12225">
          <cell r="R12225">
            <v>3</v>
          </cell>
          <cell r="Y12225">
            <v>2</v>
          </cell>
          <cell r="AA12225" t="b">
            <v>1</v>
          </cell>
        </row>
        <row r="12226">
          <cell r="R12226">
            <v>2</v>
          </cell>
          <cell r="Y12226">
            <v>3</v>
          </cell>
          <cell r="AA12226" t="b">
            <v>1</v>
          </cell>
        </row>
        <row r="12227">
          <cell r="R12227">
            <v>2</v>
          </cell>
          <cell r="Y12227">
            <v>3</v>
          </cell>
          <cell r="AA12227" t="b">
            <v>1</v>
          </cell>
        </row>
        <row r="12228">
          <cell r="R12228">
            <v>2</v>
          </cell>
          <cell r="Y12228">
            <v>2</v>
          </cell>
          <cell r="AA12228" t="b">
            <v>1</v>
          </cell>
        </row>
        <row r="12229">
          <cell r="R12229">
            <v>3</v>
          </cell>
          <cell r="Y12229">
            <v>2</v>
          </cell>
          <cell r="AA12229" t="b">
            <v>1</v>
          </cell>
        </row>
        <row r="12230">
          <cell r="R12230">
            <v>2</v>
          </cell>
          <cell r="Y12230">
            <v>2</v>
          </cell>
          <cell r="AA12230" t="b">
            <v>1</v>
          </cell>
        </row>
        <row r="12231">
          <cell r="R12231">
            <v>2</v>
          </cell>
          <cell r="Y12231">
            <v>2</v>
          </cell>
          <cell r="AA12231" t="b">
            <v>1</v>
          </cell>
        </row>
        <row r="12232">
          <cell r="R12232">
            <v>3</v>
          </cell>
          <cell r="Y12232">
            <v>2</v>
          </cell>
          <cell r="AA12232" t="b">
            <v>1</v>
          </cell>
        </row>
        <row r="12233">
          <cell r="R12233">
            <v>3</v>
          </cell>
          <cell r="Y12233">
            <v>2</v>
          </cell>
          <cell r="AA12233" t="b">
            <v>1</v>
          </cell>
        </row>
        <row r="12234">
          <cell r="R12234">
            <v>1</v>
          </cell>
          <cell r="Y12234">
            <v>1</v>
          </cell>
          <cell r="AA12234" t="b">
            <v>1</v>
          </cell>
        </row>
        <row r="12235">
          <cell r="R12235">
            <v>2</v>
          </cell>
          <cell r="Y12235">
            <v>1</v>
          </cell>
          <cell r="AA12235" t="b">
            <v>1</v>
          </cell>
        </row>
        <row r="12236">
          <cell r="R12236">
            <v>2</v>
          </cell>
          <cell r="Y12236">
            <v>1</v>
          </cell>
          <cell r="AA12236" t="b">
            <v>1</v>
          </cell>
        </row>
        <row r="12237">
          <cell r="R12237">
            <v>2</v>
          </cell>
          <cell r="Y12237">
            <v>2</v>
          </cell>
          <cell r="AA12237" t="b">
            <v>1</v>
          </cell>
        </row>
        <row r="12238">
          <cell r="R12238">
            <v>3</v>
          </cell>
          <cell r="Y12238">
            <v>3</v>
          </cell>
          <cell r="AA12238" t="b">
            <v>1</v>
          </cell>
        </row>
        <row r="12239">
          <cell r="R12239">
            <v>2</v>
          </cell>
          <cell r="Y12239">
            <v>2</v>
          </cell>
          <cell r="AA12239" t="b">
            <v>1</v>
          </cell>
        </row>
        <row r="12240">
          <cell r="R12240">
            <v>3</v>
          </cell>
          <cell r="Y12240">
            <v>2</v>
          </cell>
          <cell r="AA12240" t="b">
            <v>1</v>
          </cell>
        </row>
        <row r="12241">
          <cell r="R12241">
            <v>2</v>
          </cell>
          <cell r="Y12241">
            <v>2</v>
          </cell>
          <cell r="AA12241" t="b">
            <v>1</v>
          </cell>
        </row>
        <row r="12242">
          <cell r="R12242">
            <v>2</v>
          </cell>
          <cell r="Y12242">
            <v>2</v>
          </cell>
          <cell r="AA12242" t="b">
            <v>1</v>
          </cell>
        </row>
        <row r="12243">
          <cell r="R12243">
            <v>2</v>
          </cell>
          <cell r="Y12243">
            <v>2</v>
          </cell>
          <cell r="AA12243" t="b">
            <v>1</v>
          </cell>
        </row>
        <row r="12244">
          <cell r="R12244">
            <v>2</v>
          </cell>
          <cell r="Y12244">
            <v>3</v>
          </cell>
          <cell r="AA12244" t="b">
            <v>1</v>
          </cell>
        </row>
        <row r="12245">
          <cell r="R12245">
            <v>1</v>
          </cell>
          <cell r="Y12245">
            <v>2</v>
          </cell>
          <cell r="AA12245" t="b">
            <v>1</v>
          </cell>
        </row>
        <row r="12246">
          <cell r="R12246">
            <v>2</v>
          </cell>
          <cell r="Y12246">
            <v>2</v>
          </cell>
          <cell r="AA12246" t="b">
            <v>1</v>
          </cell>
        </row>
        <row r="12247">
          <cell r="R12247">
            <v>2</v>
          </cell>
          <cell r="Y12247">
            <v>2</v>
          </cell>
          <cell r="AA12247" t="b">
            <v>1</v>
          </cell>
        </row>
        <row r="12248">
          <cell r="R12248">
            <v>2</v>
          </cell>
          <cell r="Y12248">
            <v>2</v>
          </cell>
          <cell r="AA12248" t="b">
            <v>1</v>
          </cell>
        </row>
        <row r="12249">
          <cell r="R12249">
            <v>3</v>
          </cell>
          <cell r="Y12249" t="str">
            <v/>
          </cell>
          <cell r="AA12249" t="b">
            <v>1</v>
          </cell>
        </row>
        <row r="12250">
          <cell r="R12250">
            <v>2</v>
          </cell>
          <cell r="Y12250">
            <v>2</v>
          </cell>
          <cell r="AA12250" t="b">
            <v>1</v>
          </cell>
        </row>
        <row r="12251">
          <cell r="R12251">
            <v>1</v>
          </cell>
          <cell r="Y12251">
            <v>2</v>
          </cell>
          <cell r="AA12251" t="b">
            <v>1</v>
          </cell>
        </row>
        <row r="12252">
          <cell r="R12252">
            <v>2</v>
          </cell>
          <cell r="Y12252">
            <v>2</v>
          </cell>
          <cell r="AA12252" t="b">
            <v>1</v>
          </cell>
        </row>
        <row r="12253">
          <cell r="R12253">
            <v>1</v>
          </cell>
          <cell r="Y12253">
            <v>2</v>
          </cell>
          <cell r="AA12253" t="b">
            <v>1</v>
          </cell>
        </row>
        <row r="12254">
          <cell r="R12254">
            <v>2</v>
          </cell>
          <cell r="Y12254">
            <v>3</v>
          </cell>
          <cell r="AA12254" t="b">
            <v>1</v>
          </cell>
        </row>
        <row r="12255">
          <cell r="R12255">
            <v>2</v>
          </cell>
          <cell r="Y12255">
            <v>2</v>
          </cell>
          <cell r="AA12255" t="b">
            <v>1</v>
          </cell>
        </row>
        <row r="12256">
          <cell r="R12256">
            <v>2</v>
          </cell>
          <cell r="Y12256">
            <v>2</v>
          </cell>
          <cell r="AA12256" t="b">
            <v>1</v>
          </cell>
        </row>
        <row r="12257">
          <cell r="R12257">
            <v>2</v>
          </cell>
          <cell r="Y12257" t="str">
            <v/>
          </cell>
          <cell r="AA12257" t="b">
            <v>1</v>
          </cell>
        </row>
        <row r="12258">
          <cell r="R12258">
            <v>2</v>
          </cell>
          <cell r="Y12258">
            <v>2</v>
          </cell>
          <cell r="AA12258" t="b">
            <v>1</v>
          </cell>
        </row>
        <row r="12259">
          <cell r="R12259">
            <v>2</v>
          </cell>
          <cell r="Y12259">
            <v>2</v>
          </cell>
          <cell r="AA12259" t="b">
            <v>1</v>
          </cell>
        </row>
        <row r="12260">
          <cell r="R12260">
            <v>1</v>
          </cell>
          <cell r="Y12260">
            <v>2</v>
          </cell>
          <cell r="AA12260" t="b">
            <v>1</v>
          </cell>
        </row>
        <row r="12261">
          <cell r="R12261">
            <v>1</v>
          </cell>
          <cell r="Y12261">
            <v>2</v>
          </cell>
          <cell r="AA12261" t="b">
            <v>1</v>
          </cell>
        </row>
        <row r="12262">
          <cell r="R12262">
            <v>2</v>
          </cell>
          <cell r="Y12262">
            <v>2</v>
          </cell>
          <cell r="AA12262" t="b">
            <v>1</v>
          </cell>
        </row>
        <row r="12263">
          <cell r="R12263">
            <v>2</v>
          </cell>
          <cell r="Y12263">
            <v>2</v>
          </cell>
          <cell r="AA12263" t="b">
            <v>1</v>
          </cell>
        </row>
        <row r="12264">
          <cell r="R12264">
            <v>1</v>
          </cell>
          <cell r="Y12264">
            <v>2</v>
          </cell>
          <cell r="AA12264" t="b">
            <v>1</v>
          </cell>
        </row>
        <row r="12265">
          <cell r="R12265">
            <v>2</v>
          </cell>
          <cell r="Y12265">
            <v>3</v>
          </cell>
          <cell r="AA12265" t="b">
            <v>1</v>
          </cell>
        </row>
        <row r="12266">
          <cell r="R12266">
            <v>2</v>
          </cell>
          <cell r="Y12266">
            <v>2</v>
          </cell>
          <cell r="AA12266" t="b">
            <v>1</v>
          </cell>
        </row>
        <row r="12267">
          <cell r="R12267">
            <v>2</v>
          </cell>
          <cell r="Y12267">
            <v>1</v>
          </cell>
          <cell r="AA12267" t="b">
            <v>1</v>
          </cell>
        </row>
        <row r="12268">
          <cell r="R12268">
            <v>2</v>
          </cell>
          <cell r="Y12268" t="str">
            <v/>
          </cell>
          <cell r="AA12268" t="b">
            <v>1</v>
          </cell>
        </row>
        <row r="12269">
          <cell r="R12269">
            <v>2</v>
          </cell>
          <cell r="Y12269">
            <v>2</v>
          </cell>
          <cell r="AA12269" t="b">
            <v>1</v>
          </cell>
        </row>
        <row r="12270">
          <cell r="R12270">
            <v>2</v>
          </cell>
          <cell r="Y12270">
            <v>1</v>
          </cell>
          <cell r="AA12270" t="b">
            <v>1</v>
          </cell>
        </row>
        <row r="12271">
          <cell r="R12271">
            <v>2</v>
          </cell>
          <cell r="Y12271">
            <v>2</v>
          </cell>
          <cell r="AA12271" t="b">
            <v>1</v>
          </cell>
        </row>
        <row r="12272">
          <cell r="R12272">
            <v>2</v>
          </cell>
          <cell r="Y12272">
            <v>2</v>
          </cell>
          <cell r="AA12272" t="b">
            <v>1</v>
          </cell>
        </row>
        <row r="12273">
          <cell r="R12273">
            <v>1</v>
          </cell>
          <cell r="Y12273">
            <v>1</v>
          </cell>
          <cell r="AA12273" t="b">
            <v>1</v>
          </cell>
        </row>
        <row r="12274">
          <cell r="R12274">
            <v>1</v>
          </cell>
          <cell r="Y12274">
            <v>1</v>
          </cell>
          <cell r="AA12274" t="b">
            <v>1</v>
          </cell>
        </row>
        <row r="12275">
          <cell r="R12275">
            <v>3</v>
          </cell>
          <cell r="Y12275">
            <v>2</v>
          </cell>
          <cell r="AA12275" t="b">
            <v>1</v>
          </cell>
        </row>
        <row r="12276">
          <cell r="R12276">
            <v>2</v>
          </cell>
          <cell r="Y12276">
            <v>2</v>
          </cell>
          <cell r="AA12276" t="b">
            <v>1</v>
          </cell>
        </row>
        <row r="12277">
          <cell r="R12277">
            <v>2</v>
          </cell>
          <cell r="Y12277">
            <v>1</v>
          </cell>
          <cell r="AA12277" t="b">
            <v>1</v>
          </cell>
        </row>
        <row r="12278">
          <cell r="R12278">
            <v>2</v>
          </cell>
          <cell r="Y12278">
            <v>2</v>
          </cell>
          <cell r="AA12278" t="b">
            <v>1</v>
          </cell>
        </row>
        <row r="12279">
          <cell r="R12279">
            <v>2</v>
          </cell>
          <cell r="Y12279">
            <v>1</v>
          </cell>
          <cell r="AA12279" t="b">
            <v>1</v>
          </cell>
        </row>
        <row r="12280">
          <cell r="R12280">
            <v>2</v>
          </cell>
          <cell r="Y12280">
            <v>2</v>
          </cell>
          <cell r="AA12280" t="b">
            <v>1</v>
          </cell>
        </row>
        <row r="12281">
          <cell r="R12281">
            <v>2</v>
          </cell>
          <cell r="Y12281">
            <v>2</v>
          </cell>
          <cell r="AA12281" t="b">
            <v>1</v>
          </cell>
        </row>
        <row r="12282">
          <cell r="R12282">
            <v>2</v>
          </cell>
          <cell r="Y12282">
            <v>2</v>
          </cell>
          <cell r="AA12282" t="b">
            <v>1</v>
          </cell>
        </row>
        <row r="12283">
          <cell r="R12283">
            <v>2</v>
          </cell>
          <cell r="Y12283">
            <v>3</v>
          </cell>
          <cell r="AA12283" t="b">
            <v>1</v>
          </cell>
        </row>
        <row r="12284">
          <cell r="R12284">
            <v>3</v>
          </cell>
          <cell r="Y12284">
            <v>2</v>
          </cell>
          <cell r="AA12284" t="b">
            <v>1</v>
          </cell>
        </row>
        <row r="12285">
          <cell r="R12285">
            <v>4</v>
          </cell>
          <cell r="Y12285">
            <v>2</v>
          </cell>
          <cell r="AA12285" t="b">
            <v>1</v>
          </cell>
        </row>
        <row r="12286">
          <cell r="R12286">
            <v>2</v>
          </cell>
          <cell r="Y12286">
            <v>2</v>
          </cell>
          <cell r="AA12286" t="b">
            <v>1</v>
          </cell>
        </row>
        <row r="12287">
          <cell r="R12287">
            <v>2</v>
          </cell>
          <cell r="Y12287">
            <v>3</v>
          </cell>
          <cell r="AA12287" t="b">
            <v>1</v>
          </cell>
        </row>
        <row r="12288">
          <cell r="R12288">
            <v>2</v>
          </cell>
          <cell r="Y12288">
            <v>2</v>
          </cell>
          <cell r="AA12288" t="b">
            <v>1</v>
          </cell>
        </row>
        <row r="12289">
          <cell r="R12289">
            <v>2</v>
          </cell>
          <cell r="Y12289">
            <v>2</v>
          </cell>
          <cell r="AA12289" t="b">
            <v>1</v>
          </cell>
        </row>
        <row r="12290">
          <cell r="R12290">
            <v>2</v>
          </cell>
          <cell r="Y12290" t="e">
            <v>#N/A</v>
          </cell>
          <cell r="AA12290" t="b">
            <v>1</v>
          </cell>
        </row>
        <row r="12291">
          <cell r="R12291">
            <v>2</v>
          </cell>
          <cell r="Y12291">
            <v>3</v>
          </cell>
          <cell r="AA12291" t="b">
            <v>1</v>
          </cell>
        </row>
        <row r="12292">
          <cell r="R12292">
            <v>2</v>
          </cell>
          <cell r="Y12292">
            <v>2</v>
          </cell>
          <cell r="AA12292" t="b">
            <v>1</v>
          </cell>
        </row>
        <row r="12293">
          <cell r="R12293">
            <v>2</v>
          </cell>
          <cell r="Y12293" t="e">
            <v>#N/A</v>
          </cell>
          <cell r="AA12293" t="b">
            <v>1</v>
          </cell>
        </row>
        <row r="12294">
          <cell r="R12294">
            <v>1</v>
          </cell>
          <cell r="Y12294">
            <v>2</v>
          </cell>
          <cell r="AA12294" t="b">
            <v>1</v>
          </cell>
        </row>
        <row r="12295">
          <cell r="R12295">
            <v>2</v>
          </cell>
          <cell r="Y12295" t="e">
            <v>#N/A</v>
          </cell>
          <cell r="AA12295" t="b">
            <v>1</v>
          </cell>
        </row>
        <row r="12296">
          <cell r="R12296">
            <v>2</v>
          </cell>
          <cell r="Y12296">
            <v>2</v>
          </cell>
          <cell r="AA12296" t="b">
            <v>1</v>
          </cell>
        </row>
        <row r="12297">
          <cell r="R12297">
            <v>2</v>
          </cell>
          <cell r="Y12297">
            <v>2</v>
          </cell>
          <cell r="AA12297" t="b">
            <v>1</v>
          </cell>
        </row>
        <row r="12298">
          <cell r="R12298">
            <v>2</v>
          </cell>
          <cell r="Y12298" t="e">
            <v>#N/A</v>
          </cell>
          <cell r="AA12298" t="b">
            <v>1</v>
          </cell>
        </row>
        <row r="12299">
          <cell r="R12299">
            <v>2</v>
          </cell>
          <cell r="Y12299">
            <v>2</v>
          </cell>
          <cell r="AA12299" t="b">
            <v>1</v>
          </cell>
        </row>
        <row r="12300">
          <cell r="R12300">
            <v>2</v>
          </cell>
          <cell r="Y12300" t="e">
            <v>#N/A</v>
          </cell>
          <cell r="AA12300" t="b">
            <v>1</v>
          </cell>
        </row>
        <row r="12301">
          <cell r="R12301">
            <v>2</v>
          </cell>
          <cell r="Y12301">
            <v>2</v>
          </cell>
          <cell r="AA12301" t="b">
            <v>1</v>
          </cell>
        </row>
        <row r="12302">
          <cell r="R12302">
            <v>3</v>
          </cell>
          <cell r="Y12302">
            <v>2</v>
          </cell>
          <cell r="AA12302" t="b">
            <v>1</v>
          </cell>
        </row>
        <row r="12303">
          <cell r="R12303">
            <v>2</v>
          </cell>
          <cell r="Y12303">
            <v>1</v>
          </cell>
          <cell r="AA12303" t="b">
            <v>1</v>
          </cell>
        </row>
        <row r="12304">
          <cell r="R12304">
            <v>2</v>
          </cell>
          <cell r="Y12304">
            <v>1</v>
          </cell>
          <cell r="AA12304" t="b">
            <v>1</v>
          </cell>
        </row>
        <row r="12305">
          <cell r="R12305">
            <v>2</v>
          </cell>
          <cell r="Y12305">
            <v>3</v>
          </cell>
          <cell r="AA12305" t="b">
            <v>1</v>
          </cell>
        </row>
        <row r="12306">
          <cell r="R12306">
            <v>2</v>
          </cell>
          <cell r="Y12306">
            <v>1</v>
          </cell>
          <cell r="AA12306" t="b">
            <v>1</v>
          </cell>
        </row>
        <row r="12307">
          <cell r="R12307">
            <v>1</v>
          </cell>
          <cell r="Y12307">
            <v>3</v>
          </cell>
          <cell r="AA12307" t="b">
            <v>1</v>
          </cell>
        </row>
        <row r="12308">
          <cell r="R12308">
            <v>1</v>
          </cell>
          <cell r="Y12308">
            <v>2</v>
          </cell>
          <cell r="AA12308" t="b">
            <v>1</v>
          </cell>
        </row>
        <row r="12309">
          <cell r="R12309">
            <v>2</v>
          </cell>
          <cell r="Y12309">
            <v>2</v>
          </cell>
          <cell r="AA12309" t="b">
            <v>1</v>
          </cell>
        </row>
        <row r="12310">
          <cell r="R12310">
            <v>2</v>
          </cell>
          <cell r="Y12310">
            <v>2</v>
          </cell>
          <cell r="AA12310" t="b">
            <v>1</v>
          </cell>
        </row>
        <row r="12311">
          <cell r="R12311">
            <v>3</v>
          </cell>
          <cell r="Y12311">
            <v>2</v>
          </cell>
          <cell r="AA12311" t="b">
            <v>1</v>
          </cell>
        </row>
        <row r="12312">
          <cell r="R12312">
            <v>1</v>
          </cell>
          <cell r="Y12312">
            <v>2</v>
          </cell>
          <cell r="AA12312" t="b">
            <v>1</v>
          </cell>
        </row>
        <row r="12313">
          <cell r="R12313">
            <v>3</v>
          </cell>
          <cell r="Y12313">
            <v>3</v>
          </cell>
          <cell r="AA12313" t="b">
            <v>1</v>
          </cell>
        </row>
        <row r="12314">
          <cell r="R12314">
            <v>2</v>
          </cell>
          <cell r="Y12314">
            <v>1</v>
          </cell>
          <cell r="AA12314" t="b">
            <v>1</v>
          </cell>
        </row>
        <row r="12315">
          <cell r="R12315">
            <v>3</v>
          </cell>
          <cell r="Y12315">
            <v>2</v>
          </cell>
          <cell r="AA12315" t="b">
            <v>1</v>
          </cell>
        </row>
        <row r="12316">
          <cell r="R12316">
            <v>2</v>
          </cell>
          <cell r="Y12316" t="str">
            <v/>
          </cell>
          <cell r="AA12316" t="b">
            <v>1</v>
          </cell>
        </row>
        <row r="12317">
          <cell r="R12317">
            <v>2</v>
          </cell>
          <cell r="Y12317">
            <v>3</v>
          </cell>
          <cell r="AA12317" t="b">
            <v>1</v>
          </cell>
        </row>
        <row r="12318">
          <cell r="R12318">
            <v>2</v>
          </cell>
          <cell r="Y12318">
            <v>1</v>
          </cell>
          <cell r="AA12318" t="b">
            <v>1</v>
          </cell>
        </row>
        <row r="12319">
          <cell r="R12319">
            <v>1</v>
          </cell>
          <cell r="Y12319">
            <v>1</v>
          </cell>
          <cell r="AA12319" t="b">
            <v>1</v>
          </cell>
        </row>
        <row r="12320">
          <cell r="R12320">
            <v>2</v>
          </cell>
          <cell r="Y12320">
            <v>1</v>
          </cell>
          <cell r="AA12320" t="b">
            <v>1</v>
          </cell>
        </row>
        <row r="12321">
          <cell r="R12321">
            <v>2</v>
          </cell>
          <cell r="Y12321">
            <v>1</v>
          </cell>
          <cell r="AA12321" t="b">
            <v>1</v>
          </cell>
        </row>
        <row r="12322">
          <cell r="R12322">
            <v>3</v>
          </cell>
          <cell r="Y12322">
            <v>3</v>
          </cell>
          <cell r="AA12322" t="b">
            <v>1</v>
          </cell>
        </row>
        <row r="12323">
          <cell r="R12323">
            <v>2</v>
          </cell>
          <cell r="Y12323">
            <v>2</v>
          </cell>
          <cell r="AA12323" t="b">
            <v>1</v>
          </cell>
        </row>
        <row r="12324">
          <cell r="R12324">
            <v>2</v>
          </cell>
          <cell r="Y12324">
            <v>3</v>
          </cell>
          <cell r="AA12324" t="b">
            <v>1</v>
          </cell>
        </row>
        <row r="12325">
          <cell r="R12325">
            <v>3</v>
          </cell>
          <cell r="Y12325">
            <v>1</v>
          </cell>
          <cell r="AA12325" t="b">
            <v>1</v>
          </cell>
        </row>
        <row r="12326">
          <cell r="R12326">
            <v>2</v>
          </cell>
          <cell r="Y12326">
            <v>3</v>
          </cell>
          <cell r="AA12326" t="b">
            <v>1</v>
          </cell>
        </row>
        <row r="12327">
          <cell r="R12327">
            <v>2</v>
          </cell>
          <cell r="Y12327">
            <v>2</v>
          </cell>
          <cell r="AA12327" t="b">
            <v>1</v>
          </cell>
        </row>
        <row r="12328">
          <cell r="R12328">
            <v>2</v>
          </cell>
          <cell r="Y12328">
            <v>1</v>
          </cell>
          <cell r="AA12328" t="b">
            <v>1</v>
          </cell>
        </row>
        <row r="12329">
          <cell r="R12329">
            <v>3</v>
          </cell>
          <cell r="Y12329">
            <v>3</v>
          </cell>
          <cell r="AA12329" t="b">
            <v>1</v>
          </cell>
        </row>
        <row r="12330">
          <cell r="R12330">
            <v>1</v>
          </cell>
          <cell r="Y12330">
            <v>2</v>
          </cell>
          <cell r="AA12330" t="b">
            <v>1</v>
          </cell>
        </row>
        <row r="12331">
          <cell r="R12331">
            <v>2</v>
          </cell>
          <cell r="Y12331">
            <v>2</v>
          </cell>
          <cell r="AA12331" t="b">
            <v>1</v>
          </cell>
        </row>
        <row r="12332">
          <cell r="R12332">
            <v>2</v>
          </cell>
          <cell r="Y12332">
            <v>2</v>
          </cell>
          <cell r="AA12332" t="b">
            <v>1</v>
          </cell>
        </row>
        <row r="12333">
          <cell r="R12333">
            <v>2</v>
          </cell>
          <cell r="Y12333">
            <v>3</v>
          </cell>
          <cell r="AA12333" t="b">
            <v>1</v>
          </cell>
        </row>
        <row r="12334">
          <cell r="R12334">
            <v>3</v>
          </cell>
          <cell r="Y12334">
            <v>3</v>
          </cell>
          <cell r="AA12334" t="b">
            <v>1</v>
          </cell>
        </row>
        <row r="12335">
          <cell r="R12335">
            <v>1</v>
          </cell>
          <cell r="Y12335">
            <v>1</v>
          </cell>
          <cell r="AA12335" t="b">
            <v>1</v>
          </cell>
        </row>
        <row r="12336">
          <cell r="R12336">
            <v>3</v>
          </cell>
          <cell r="Y12336">
            <v>3</v>
          </cell>
          <cell r="AA12336" t="b">
            <v>1</v>
          </cell>
        </row>
        <row r="12337">
          <cell r="R12337">
            <v>2</v>
          </cell>
          <cell r="Y12337">
            <v>2</v>
          </cell>
          <cell r="AA12337" t="b">
            <v>1</v>
          </cell>
        </row>
        <row r="12338">
          <cell r="R12338">
            <v>3</v>
          </cell>
          <cell r="Y12338">
            <v>1</v>
          </cell>
          <cell r="AA12338" t="b">
            <v>1</v>
          </cell>
        </row>
        <row r="12339">
          <cell r="R12339">
            <v>3</v>
          </cell>
          <cell r="Y12339">
            <v>2</v>
          </cell>
          <cell r="AA12339" t="b">
            <v>1</v>
          </cell>
        </row>
        <row r="12340">
          <cell r="R12340">
            <v>2</v>
          </cell>
          <cell r="Y12340">
            <v>1</v>
          </cell>
          <cell r="AA12340" t="b">
            <v>1</v>
          </cell>
        </row>
        <row r="12341">
          <cell r="R12341">
            <v>2</v>
          </cell>
          <cell r="Y12341">
            <v>2</v>
          </cell>
          <cell r="AA12341" t="b">
            <v>1</v>
          </cell>
        </row>
        <row r="12342">
          <cell r="R12342">
            <v>4</v>
          </cell>
          <cell r="Y12342">
            <v>3</v>
          </cell>
          <cell r="AA12342" t="b">
            <v>1</v>
          </cell>
        </row>
        <row r="12343">
          <cell r="R12343">
            <v>2</v>
          </cell>
          <cell r="Y12343">
            <v>1</v>
          </cell>
          <cell r="AA12343" t="b">
            <v>1</v>
          </cell>
        </row>
        <row r="12344">
          <cell r="R12344">
            <v>2</v>
          </cell>
          <cell r="Y12344">
            <v>2</v>
          </cell>
          <cell r="AA12344" t="b">
            <v>1</v>
          </cell>
        </row>
        <row r="12345">
          <cell r="R12345">
            <v>2</v>
          </cell>
          <cell r="Y12345">
            <v>3</v>
          </cell>
          <cell r="AA12345" t="b">
            <v>1</v>
          </cell>
        </row>
        <row r="12346">
          <cell r="R12346">
            <v>2</v>
          </cell>
          <cell r="Y12346">
            <v>2</v>
          </cell>
          <cell r="AA12346" t="b">
            <v>1</v>
          </cell>
        </row>
        <row r="12347">
          <cell r="R12347">
            <v>2</v>
          </cell>
          <cell r="Y12347">
            <v>1</v>
          </cell>
          <cell r="AA12347" t="b">
            <v>1</v>
          </cell>
        </row>
        <row r="12348">
          <cell r="R12348">
            <v>4</v>
          </cell>
          <cell r="Y12348">
            <v>2</v>
          </cell>
          <cell r="AA12348" t="b">
            <v>1</v>
          </cell>
        </row>
        <row r="12349">
          <cell r="R12349">
            <v>2</v>
          </cell>
          <cell r="Y12349">
            <v>1</v>
          </cell>
          <cell r="AA12349" t="b">
            <v>1</v>
          </cell>
        </row>
        <row r="12350">
          <cell r="R12350">
            <v>2</v>
          </cell>
          <cell r="Y12350">
            <v>2</v>
          </cell>
          <cell r="AA12350" t="b">
            <v>1</v>
          </cell>
        </row>
        <row r="12351">
          <cell r="R12351">
            <v>2</v>
          </cell>
          <cell r="Y12351">
            <v>2</v>
          </cell>
          <cell r="AA12351" t="b">
            <v>1</v>
          </cell>
        </row>
        <row r="12352">
          <cell r="R12352">
            <v>2</v>
          </cell>
          <cell r="Y12352">
            <v>2</v>
          </cell>
          <cell r="AA12352" t="b">
            <v>1</v>
          </cell>
        </row>
        <row r="12353">
          <cell r="R12353">
            <v>2</v>
          </cell>
          <cell r="Y12353">
            <v>3</v>
          </cell>
          <cell r="AA12353" t="b">
            <v>1</v>
          </cell>
        </row>
        <row r="12354">
          <cell r="R12354">
            <v>2</v>
          </cell>
          <cell r="Y12354">
            <v>2</v>
          </cell>
          <cell r="AA12354" t="b">
            <v>1</v>
          </cell>
        </row>
        <row r="12355">
          <cell r="R12355">
            <v>2</v>
          </cell>
          <cell r="Y12355">
            <v>2</v>
          </cell>
          <cell r="AA12355" t="b">
            <v>1</v>
          </cell>
        </row>
        <row r="12356">
          <cell r="R12356">
            <v>2</v>
          </cell>
          <cell r="Y12356">
            <v>3</v>
          </cell>
          <cell r="AA12356" t="b">
            <v>1</v>
          </cell>
        </row>
        <row r="12357">
          <cell r="R12357">
            <v>4</v>
          </cell>
          <cell r="Y12357">
            <v>3</v>
          </cell>
          <cell r="AA12357" t="b">
            <v>1</v>
          </cell>
        </row>
        <row r="12358">
          <cell r="R12358">
            <v>3</v>
          </cell>
          <cell r="Y12358">
            <v>2</v>
          </cell>
          <cell r="AA12358" t="b">
            <v>1</v>
          </cell>
        </row>
        <row r="12359">
          <cell r="R12359">
            <v>2</v>
          </cell>
          <cell r="Y12359">
            <v>2</v>
          </cell>
          <cell r="AA12359" t="b">
            <v>1</v>
          </cell>
        </row>
        <row r="12360">
          <cell r="R12360">
            <v>2</v>
          </cell>
          <cell r="Y12360">
            <v>1</v>
          </cell>
          <cell r="AA12360" t="b">
            <v>1</v>
          </cell>
        </row>
        <row r="12361">
          <cell r="R12361">
            <v>3</v>
          </cell>
          <cell r="Y12361">
            <v>1</v>
          </cell>
          <cell r="AA12361" t="b">
            <v>1</v>
          </cell>
        </row>
        <row r="12362">
          <cell r="R12362">
            <v>2</v>
          </cell>
          <cell r="Y12362">
            <v>2</v>
          </cell>
          <cell r="AA12362" t="b">
            <v>1</v>
          </cell>
        </row>
        <row r="12363">
          <cell r="R12363">
            <v>2</v>
          </cell>
          <cell r="Y12363">
            <v>2</v>
          </cell>
          <cell r="AA12363" t="b">
            <v>1</v>
          </cell>
        </row>
        <row r="12364">
          <cell r="R12364">
            <v>2</v>
          </cell>
          <cell r="Y12364">
            <v>1</v>
          </cell>
          <cell r="AA12364" t="b">
            <v>1</v>
          </cell>
        </row>
        <row r="12365">
          <cell r="R12365">
            <v>2</v>
          </cell>
          <cell r="Y12365">
            <v>3</v>
          </cell>
          <cell r="AA12365" t="b">
            <v>1</v>
          </cell>
        </row>
        <row r="12366">
          <cell r="R12366">
            <v>2</v>
          </cell>
          <cell r="Y12366">
            <v>1</v>
          </cell>
          <cell r="AA12366" t="b">
            <v>1</v>
          </cell>
        </row>
        <row r="12367">
          <cell r="R12367">
            <v>0</v>
          </cell>
          <cell r="Y12367">
            <v>1</v>
          </cell>
          <cell r="AA12367" t="b">
            <v>1</v>
          </cell>
        </row>
        <row r="12368">
          <cell r="R12368">
            <v>0</v>
          </cell>
          <cell r="Y12368">
            <v>3</v>
          </cell>
          <cell r="AA12368" t="b">
            <v>1</v>
          </cell>
        </row>
        <row r="12369">
          <cell r="R12369">
            <v>0</v>
          </cell>
          <cell r="Y12369" t="str">
            <v/>
          </cell>
          <cell r="AA12369" t="b">
            <v>1</v>
          </cell>
        </row>
        <row r="12370">
          <cell r="R12370">
            <v>0</v>
          </cell>
          <cell r="Y12370">
            <v>2</v>
          </cell>
          <cell r="AA12370" t="b">
            <v>1</v>
          </cell>
        </row>
        <row r="12371">
          <cell r="R12371">
            <v>0</v>
          </cell>
          <cell r="Y12371">
            <v>3</v>
          </cell>
          <cell r="AA12371" t="b">
            <v>1</v>
          </cell>
        </row>
        <row r="12372">
          <cell r="R12372">
            <v>2</v>
          </cell>
          <cell r="Y12372">
            <v>2</v>
          </cell>
          <cell r="AA12372" t="b">
            <v>1</v>
          </cell>
        </row>
        <row r="12373">
          <cell r="R12373">
            <v>0</v>
          </cell>
          <cell r="Y12373" t="str">
            <v/>
          </cell>
          <cell r="AA12373" t="b">
            <v>1</v>
          </cell>
        </row>
        <row r="12374">
          <cell r="R12374">
            <v>2</v>
          </cell>
          <cell r="Y12374">
            <v>1</v>
          </cell>
          <cell r="AA12374" t="b">
            <v>1</v>
          </cell>
        </row>
        <row r="12375">
          <cell r="R12375">
            <v>2</v>
          </cell>
          <cell r="Y12375">
            <v>2</v>
          </cell>
          <cell r="AA12375" t="b">
            <v>1</v>
          </cell>
        </row>
        <row r="12376">
          <cell r="R12376">
            <v>0</v>
          </cell>
          <cell r="Y12376" t="str">
            <v/>
          </cell>
          <cell r="AA12376" t="b">
            <v>1</v>
          </cell>
        </row>
        <row r="12377">
          <cell r="R12377">
            <v>2</v>
          </cell>
          <cell r="Y12377">
            <v>2</v>
          </cell>
          <cell r="AA12377" t="b">
            <v>1</v>
          </cell>
        </row>
        <row r="12378">
          <cell r="R12378">
            <v>1</v>
          </cell>
          <cell r="Y12378" t="e">
            <v>#N/A</v>
          </cell>
          <cell r="AA12378" t="b">
            <v>1</v>
          </cell>
        </row>
        <row r="12379">
          <cell r="R12379">
            <v>2</v>
          </cell>
          <cell r="Y12379">
            <v>2</v>
          </cell>
          <cell r="AA12379" t="b">
            <v>1</v>
          </cell>
        </row>
        <row r="12380">
          <cell r="R12380">
            <v>2</v>
          </cell>
          <cell r="Y12380" t="e">
            <v>#N/A</v>
          </cell>
          <cell r="AA12380" t="b">
            <v>1</v>
          </cell>
        </row>
        <row r="12381">
          <cell r="R12381">
            <v>2</v>
          </cell>
          <cell r="Y12381">
            <v>2</v>
          </cell>
          <cell r="AA12381" t="b">
            <v>1</v>
          </cell>
        </row>
        <row r="12382">
          <cell r="R12382">
            <v>3</v>
          </cell>
          <cell r="Y12382">
            <v>1</v>
          </cell>
          <cell r="AA12382" t="b">
            <v>1</v>
          </cell>
        </row>
        <row r="12383">
          <cell r="R12383">
            <v>4</v>
          </cell>
          <cell r="Y12383">
            <v>2</v>
          </cell>
          <cell r="AA12383" t="b">
            <v>1</v>
          </cell>
        </row>
        <row r="12384">
          <cell r="R12384">
            <v>2</v>
          </cell>
          <cell r="Y12384">
            <v>3</v>
          </cell>
          <cell r="AA12384" t="b">
            <v>1</v>
          </cell>
        </row>
        <row r="12385">
          <cell r="R12385">
            <v>2</v>
          </cell>
          <cell r="Y12385">
            <v>2</v>
          </cell>
          <cell r="AA12385" t="b">
            <v>1</v>
          </cell>
        </row>
        <row r="12386">
          <cell r="R12386">
            <v>2</v>
          </cell>
          <cell r="Y12386">
            <v>2</v>
          </cell>
          <cell r="AA12386" t="b">
            <v>1</v>
          </cell>
        </row>
        <row r="12387">
          <cell r="R12387">
            <v>3</v>
          </cell>
          <cell r="Y12387">
            <v>3</v>
          </cell>
          <cell r="AA12387" t="b">
            <v>1</v>
          </cell>
        </row>
        <row r="12388">
          <cell r="R12388">
            <v>3</v>
          </cell>
          <cell r="Y12388" t="e">
            <v>#N/A</v>
          </cell>
          <cell r="AA12388" t="b">
            <v>1</v>
          </cell>
        </row>
        <row r="12389">
          <cell r="R12389">
            <v>1</v>
          </cell>
          <cell r="Y12389">
            <v>1</v>
          </cell>
          <cell r="AA12389" t="b">
            <v>1</v>
          </cell>
        </row>
        <row r="12390">
          <cell r="R12390">
            <v>4</v>
          </cell>
          <cell r="Y12390">
            <v>2</v>
          </cell>
          <cell r="AA12390" t="b">
            <v>1</v>
          </cell>
        </row>
        <row r="12391">
          <cell r="R12391">
            <v>2</v>
          </cell>
          <cell r="Y12391" t="e">
            <v>#N/A</v>
          </cell>
          <cell r="AA12391" t="b">
            <v>1</v>
          </cell>
        </row>
        <row r="12392">
          <cell r="R12392">
            <v>3</v>
          </cell>
          <cell r="Y12392">
            <v>2</v>
          </cell>
          <cell r="AA12392" t="b">
            <v>1</v>
          </cell>
        </row>
        <row r="12393">
          <cell r="R12393">
            <v>2</v>
          </cell>
          <cell r="Y12393" t="e">
            <v>#N/A</v>
          </cell>
          <cell r="AA12393" t="b">
            <v>1</v>
          </cell>
        </row>
        <row r="12394">
          <cell r="R12394">
            <v>3</v>
          </cell>
          <cell r="Y12394">
            <v>2</v>
          </cell>
          <cell r="AA12394" t="b">
            <v>1</v>
          </cell>
        </row>
        <row r="12395">
          <cell r="R12395">
            <v>2</v>
          </cell>
          <cell r="Y12395">
            <v>3</v>
          </cell>
          <cell r="AA12395" t="b">
            <v>1</v>
          </cell>
        </row>
        <row r="12396">
          <cell r="R12396">
            <v>2</v>
          </cell>
          <cell r="Y12396">
            <v>3</v>
          </cell>
          <cell r="AA12396" t="b">
            <v>1</v>
          </cell>
        </row>
        <row r="12397">
          <cell r="R12397">
            <v>2</v>
          </cell>
          <cell r="Y12397" t="e">
            <v>#N/A</v>
          </cell>
          <cell r="AA12397" t="b">
            <v>1</v>
          </cell>
        </row>
        <row r="12398">
          <cell r="R12398">
            <v>2</v>
          </cell>
          <cell r="Y12398">
            <v>2</v>
          </cell>
          <cell r="AA12398" t="b">
            <v>1</v>
          </cell>
        </row>
        <row r="12399">
          <cell r="R12399">
            <v>1</v>
          </cell>
          <cell r="Y12399" t="e">
            <v>#N/A</v>
          </cell>
          <cell r="AA12399" t="b">
            <v>1</v>
          </cell>
        </row>
        <row r="12400">
          <cell r="R12400">
            <v>3</v>
          </cell>
          <cell r="Y12400">
            <v>2</v>
          </cell>
          <cell r="AA12400" t="b">
            <v>1</v>
          </cell>
        </row>
        <row r="12401">
          <cell r="R12401">
            <v>2</v>
          </cell>
          <cell r="Y12401">
            <v>2</v>
          </cell>
          <cell r="AA12401" t="b">
            <v>1</v>
          </cell>
        </row>
        <row r="12402">
          <cell r="R12402">
            <v>1</v>
          </cell>
          <cell r="Y12402" t="e">
            <v>#N/A</v>
          </cell>
          <cell r="AA12402" t="b">
            <v>1</v>
          </cell>
        </row>
        <row r="12403">
          <cell r="R12403">
            <v>3</v>
          </cell>
          <cell r="Y12403">
            <v>1</v>
          </cell>
          <cell r="AA12403" t="b">
            <v>1</v>
          </cell>
        </row>
        <row r="12404">
          <cell r="R12404">
            <v>3</v>
          </cell>
          <cell r="Y12404">
            <v>3</v>
          </cell>
          <cell r="AA12404" t="b">
            <v>1</v>
          </cell>
        </row>
        <row r="12405">
          <cell r="R12405">
            <v>2</v>
          </cell>
          <cell r="Y12405">
            <v>1</v>
          </cell>
          <cell r="AA12405" t="b">
            <v>1</v>
          </cell>
        </row>
        <row r="12406">
          <cell r="R12406">
            <v>2</v>
          </cell>
          <cell r="Y12406" t="e">
            <v>#N/A</v>
          </cell>
          <cell r="AA12406" t="b">
            <v>1</v>
          </cell>
        </row>
        <row r="12407">
          <cell r="R12407">
            <v>2</v>
          </cell>
          <cell r="Y12407">
            <v>2</v>
          </cell>
          <cell r="AA12407" t="b">
            <v>1</v>
          </cell>
        </row>
        <row r="12408">
          <cell r="R12408">
            <v>2</v>
          </cell>
          <cell r="Y12408">
            <v>2</v>
          </cell>
          <cell r="AA12408" t="b">
            <v>1</v>
          </cell>
        </row>
        <row r="12409">
          <cell r="R12409">
            <v>2</v>
          </cell>
          <cell r="Y12409">
            <v>2</v>
          </cell>
          <cell r="AA12409" t="b">
            <v>1</v>
          </cell>
        </row>
        <row r="12410">
          <cell r="R12410">
            <v>2</v>
          </cell>
          <cell r="Y12410" t="e">
            <v>#N/A</v>
          </cell>
          <cell r="AA12410" t="b">
            <v>1</v>
          </cell>
        </row>
        <row r="12411">
          <cell r="R12411">
            <v>2</v>
          </cell>
          <cell r="Y12411">
            <v>2</v>
          </cell>
          <cell r="AA12411" t="b">
            <v>1</v>
          </cell>
        </row>
        <row r="12412">
          <cell r="R12412">
            <v>2</v>
          </cell>
          <cell r="Y12412" t="e">
            <v>#N/A</v>
          </cell>
          <cell r="AA12412" t="b">
            <v>1</v>
          </cell>
        </row>
        <row r="12413">
          <cell r="R12413">
            <v>1</v>
          </cell>
          <cell r="Y12413">
            <v>2</v>
          </cell>
          <cell r="AA12413" t="b">
            <v>1</v>
          </cell>
        </row>
        <row r="12414">
          <cell r="R12414">
            <v>2</v>
          </cell>
          <cell r="Y12414">
            <v>3</v>
          </cell>
          <cell r="AA12414" t="b">
            <v>1</v>
          </cell>
        </row>
        <row r="12415">
          <cell r="R12415">
            <v>2</v>
          </cell>
          <cell r="Y12415" t="e">
            <v>#N/A</v>
          </cell>
          <cell r="AA12415" t="b">
            <v>1</v>
          </cell>
        </row>
        <row r="12416">
          <cell r="R12416">
            <v>1</v>
          </cell>
          <cell r="Y12416">
            <v>2</v>
          </cell>
          <cell r="AA12416" t="b">
            <v>1</v>
          </cell>
        </row>
        <row r="12417">
          <cell r="R12417">
            <v>2</v>
          </cell>
          <cell r="Y12417">
            <v>3</v>
          </cell>
          <cell r="AA12417" t="b">
            <v>1</v>
          </cell>
        </row>
        <row r="12418">
          <cell r="R12418">
            <v>3</v>
          </cell>
          <cell r="Y12418">
            <v>2</v>
          </cell>
          <cell r="AA12418" t="b">
            <v>1</v>
          </cell>
        </row>
        <row r="12419">
          <cell r="R12419">
            <v>2</v>
          </cell>
          <cell r="Y12419" t="e">
            <v>#N/A</v>
          </cell>
          <cell r="AA12419" t="b">
            <v>1</v>
          </cell>
        </row>
        <row r="12420">
          <cell r="R12420">
            <v>4</v>
          </cell>
          <cell r="Y12420">
            <v>1</v>
          </cell>
          <cell r="AA12420" t="b">
            <v>1</v>
          </cell>
        </row>
        <row r="12421">
          <cell r="R12421">
            <v>2</v>
          </cell>
          <cell r="Y12421">
            <v>2</v>
          </cell>
          <cell r="AA12421" t="b">
            <v>1</v>
          </cell>
        </row>
        <row r="12422">
          <cell r="R12422">
            <v>1</v>
          </cell>
          <cell r="Y12422" t="e">
            <v>#N/A</v>
          </cell>
          <cell r="AA12422" t="b">
            <v>1</v>
          </cell>
        </row>
        <row r="12423">
          <cell r="R12423">
            <v>1</v>
          </cell>
          <cell r="Y12423">
            <v>2</v>
          </cell>
          <cell r="AA12423" t="b">
            <v>1</v>
          </cell>
        </row>
        <row r="12424">
          <cell r="R12424">
            <v>2</v>
          </cell>
          <cell r="Y12424">
            <v>3</v>
          </cell>
          <cell r="AA12424" t="b">
            <v>1</v>
          </cell>
        </row>
        <row r="12425">
          <cell r="R12425">
            <v>2</v>
          </cell>
          <cell r="Y12425" t="e">
            <v>#N/A</v>
          </cell>
          <cell r="AA12425" t="b">
            <v>1</v>
          </cell>
        </row>
        <row r="12426">
          <cell r="R12426">
            <v>2</v>
          </cell>
          <cell r="Y12426" t="e">
            <v>#N/A</v>
          </cell>
          <cell r="AA12426" t="b">
            <v>1</v>
          </cell>
        </row>
        <row r="12427">
          <cell r="R12427">
            <v>2</v>
          </cell>
          <cell r="Y12427" t="e">
            <v>#N/A</v>
          </cell>
          <cell r="AA12427" t="b">
            <v>1</v>
          </cell>
        </row>
        <row r="12428">
          <cell r="R12428">
            <v>2</v>
          </cell>
          <cell r="Y12428">
            <v>3</v>
          </cell>
          <cell r="AA12428" t="b">
            <v>1</v>
          </cell>
        </row>
        <row r="12429">
          <cell r="R12429">
            <v>2</v>
          </cell>
          <cell r="Y12429">
            <v>3</v>
          </cell>
          <cell r="AA12429" t="b">
            <v>1</v>
          </cell>
        </row>
        <row r="12430">
          <cell r="R12430">
            <v>2</v>
          </cell>
          <cell r="Y12430">
            <v>3</v>
          </cell>
          <cell r="AA12430" t="b">
            <v>1</v>
          </cell>
        </row>
        <row r="12431">
          <cell r="R12431">
            <v>2</v>
          </cell>
          <cell r="Y12431" t="e">
            <v>#N/A</v>
          </cell>
          <cell r="AA12431" t="b">
            <v>1</v>
          </cell>
        </row>
        <row r="12432">
          <cell r="R12432">
            <v>2</v>
          </cell>
          <cell r="Y12432" t="e">
            <v>#N/A</v>
          </cell>
          <cell r="AA12432" t="b">
            <v>1</v>
          </cell>
        </row>
        <row r="12433">
          <cell r="R12433">
            <v>3</v>
          </cell>
          <cell r="Y12433">
            <v>3</v>
          </cell>
          <cell r="AA12433" t="b">
            <v>1</v>
          </cell>
        </row>
        <row r="12434">
          <cell r="R12434">
            <v>2</v>
          </cell>
          <cell r="Y12434">
            <v>1</v>
          </cell>
          <cell r="AA12434" t="b">
            <v>1</v>
          </cell>
        </row>
        <row r="12435">
          <cell r="R12435">
            <v>2</v>
          </cell>
          <cell r="Y12435">
            <v>2</v>
          </cell>
          <cell r="AA12435" t="b">
            <v>1</v>
          </cell>
        </row>
        <row r="12436">
          <cell r="R12436">
            <v>3</v>
          </cell>
          <cell r="Y12436">
            <v>2</v>
          </cell>
          <cell r="AA12436" t="b">
            <v>1</v>
          </cell>
        </row>
        <row r="12437">
          <cell r="R12437">
            <v>2</v>
          </cell>
          <cell r="Y12437">
            <v>2</v>
          </cell>
          <cell r="AA12437" t="b">
            <v>1</v>
          </cell>
        </row>
        <row r="12438">
          <cell r="R12438">
            <v>3</v>
          </cell>
          <cell r="Y12438">
            <v>3</v>
          </cell>
          <cell r="AA12438" t="b">
            <v>1</v>
          </cell>
        </row>
        <row r="12439">
          <cell r="R12439">
            <v>2</v>
          </cell>
          <cell r="Y12439">
            <v>2</v>
          </cell>
          <cell r="AA12439" t="b">
            <v>1</v>
          </cell>
        </row>
        <row r="12440">
          <cell r="R12440">
            <v>2</v>
          </cell>
          <cell r="Y12440">
            <v>3</v>
          </cell>
          <cell r="AA12440" t="b">
            <v>1</v>
          </cell>
        </row>
        <row r="12441">
          <cell r="R12441">
            <v>2</v>
          </cell>
          <cell r="Y12441">
            <v>3</v>
          </cell>
          <cell r="AA12441" t="b">
            <v>1</v>
          </cell>
        </row>
        <row r="12442">
          <cell r="R12442">
            <v>1</v>
          </cell>
          <cell r="Y12442" t="e">
            <v>#N/A</v>
          </cell>
          <cell r="AA12442" t="b">
            <v>1</v>
          </cell>
        </row>
        <row r="12443">
          <cell r="R12443">
            <v>2</v>
          </cell>
          <cell r="Y12443">
            <v>3</v>
          </cell>
          <cell r="AA12443" t="b">
            <v>1</v>
          </cell>
        </row>
        <row r="12444">
          <cell r="R12444">
            <v>4</v>
          </cell>
          <cell r="Y12444">
            <v>2</v>
          </cell>
          <cell r="AA12444" t="b">
            <v>1</v>
          </cell>
        </row>
        <row r="12445">
          <cell r="R12445">
            <v>3</v>
          </cell>
          <cell r="Y12445">
            <v>2</v>
          </cell>
          <cell r="AA12445" t="b">
            <v>1</v>
          </cell>
        </row>
        <row r="12446">
          <cell r="R12446">
            <v>2</v>
          </cell>
          <cell r="Y12446" t="e">
            <v>#N/A</v>
          </cell>
          <cell r="AA12446" t="b">
            <v>1</v>
          </cell>
        </row>
        <row r="12447">
          <cell r="R12447">
            <v>3</v>
          </cell>
          <cell r="Y12447">
            <v>3</v>
          </cell>
          <cell r="AA12447" t="b">
            <v>1</v>
          </cell>
        </row>
        <row r="12448">
          <cell r="R12448">
            <v>2</v>
          </cell>
          <cell r="Y12448" t="e">
            <v>#N/A</v>
          </cell>
          <cell r="AA12448" t="b">
            <v>1</v>
          </cell>
        </row>
        <row r="12449">
          <cell r="R12449">
            <v>3</v>
          </cell>
          <cell r="Y12449">
            <v>3</v>
          </cell>
          <cell r="AA12449" t="b">
            <v>1</v>
          </cell>
        </row>
        <row r="12450">
          <cell r="R12450">
            <v>2</v>
          </cell>
          <cell r="Y12450">
            <v>2</v>
          </cell>
          <cell r="AA12450" t="b">
            <v>1</v>
          </cell>
        </row>
        <row r="12451">
          <cell r="R12451">
            <v>2</v>
          </cell>
          <cell r="Y12451" t="e">
            <v>#N/A</v>
          </cell>
          <cell r="AA12451" t="b">
            <v>1</v>
          </cell>
        </row>
        <row r="12452">
          <cell r="R12452">
            <v>3</v>
          </cell>
          <cell r="Y12452">
            <v>2</v>
          </cell>
          <cell r="AA12452" t="b">
            <v>1</v>
          </cell>
        </row>
        <row r="12453">
          <cell r="R12453">
            <v>2</v>
          </cell>
          <cell r="Y12453">
            <v>3</v>
          </cell>
          <cell r="AA12453" t="b">
            <v>1</v>
          </cell>
        </row>
        <row r="12454">
          <cell r="R12454">
            <v>3</v>
          </cell>
          <cell r="Y12454">
            <v>3</v>
          </cell>
          <cell r="AA12454" t="b">
            <v>1</v>
          </cell>
        </row>
        <row r="12455">
          <cell r="R12455">
            <v>3</v>
          </cell>
          <cell r="Y12455">
            <v>3</v>
          </cell>
          <cell r="AA12455" t="b">
            <v>1</v>
          </cell>
        </row>
        <row r="12456">
          <cell r="R12456">
            <v>2</v>
          </cell>
          <cell r="Y12456">
            <v>1</v>
          </cell>
          <cell r="AA12456" t="b">
            <v>1</v>
          </cell>
        </row>
        <row r="12457">
          <cell r="R12457">
            <v>2</v>
          </cell>
          <cell r="Y12457">
            <v>1</v>
          </cell>
          <cell r="AA12457" t="b">
            <v>1</v>
          </cell>
        </row>
        <row r="12458">
          <cell r="R12458">
            <v>1</v>
          </cell>
          <cell r="Y12458" t="e">
            <v>#N/A</v>
          </cell>
          <cell r="AA12458" t="b">
            <v>1</v>
          </cell>
        </row>
        <row r="12459">
          <cell r="R12459">
            <v>2</v>
          </cell>
          <cell r="Y12459">
            <v>1</v>
          </cell>
          <cell r="AA12459" t="b">
            <v>1</v>
          </cell>
        </row>
        <row r="12460">
          <cell r="R12460">
            <v>1</v>
          </cell>
          <cell r="Y12460">
            <v>2</v>
          </cell>
          <cell r="AA12460" t="b">
            <v>1</v>
          </cell>
        </row>
        <row r="12461">
          <cell r="R12461">
            <v>2</v>
          </cell>
          <cell r="Y12461">
            <v>2</v>
          </cell>
          <cell r="AA12461" t="b">
            <v>1</v>
          </cell>
        </row>
        <row r="12462">
          <cell r="R12462">
            <v>2</v>
          </cell>
          <cell r="Y12462">
            <v>2</v>
          </cell>
          <cell r="AA12462" t="b">
            <v>1</v>
          </cell>
        </row>
        <row r="12463">
          <cell r="R12463">
            <v>2</v>
          </cell>
          <cell r="Y12463">
            <v>1</v>
          </cell>
          <cell r="AA12463" t="b">
            <v>1</v>
          </cell>
        </row>
        <row r="12464">
          <cell r="R12464">
            <v>2</v>
          </cell>
          <cell r="Y12464" t="str">
            <v/>
          </cell>
          <cell r="AA12464" t="b">
            <v>1</v>
          </cell>
        </row>
        <row r="12465">
          <cell r="R12465">
            <v>2</v>
          </cell>
          <cell r="Y12465">
            <v>2</v>
          </cell>
          <cell r="AA12465" t="b">
            <v>1</v>
          </cell>
        </row>
        <row r="12466">
          <cell r="R12466">
            <v>2</v>
          </cell>
          <cell r="Y12466">
            <v>1</v>
          </cell>
          <cell r="AA12466" t="b">
            <v>1</v>
          </cell>
        </row>
        <row r="12467">
          <cell r="R12467">
            <v>2</v>
          </cell>
          <cell r="Y12467">
            <v>3</v>
          </cell>
          <cell r="AA12467" t="b">
            <v>1</v>
          </cell>
        </row>
        <row r="12468">
          <cell r="R12468">
            <v>1</v>
          </cell>
          <cell r="Y12468">
            <v>1</v>
          </cell>
          <cell r="AA12468" t="b">
            <v>1</v>
          </cell>
        </row>
        <row r="12469">
          <cell r="R12469">
            <v>2</v>
          </cell>
          <cell r="Y12469">
            <v>3</v>
          </cell>
          <cell r="AA12469" t="b">
            <v>1</v>
          </cell>
        </row>
        <row r="12470">
          <cell r="R12470">
            <v>2</v>
          </cell>
          <cell r="Y12470">
            <v>2</v>
          </cell>
          <cell r="AA12470" t="b">
            <v>1</v>
          </cell>
        </row>
        <row r="12471">
          <cell r="R12471">
            <v>3</v>
          </cell>
          <cell r="Y12471">
            <v>2</v>
          </cell>
          <cell r="AA12471" t="b">
            <v>1</v>
          </cell>
        </row>
        <row r="12472">
          <cell r="R12472">
            <v>2</v>
          </cell>
          <cell r="Y12472" t="e">
            <v>#N/A</v>
          </cell>
          <cell r="AA12472" t="b">
            <v>1</v>
          </cell>
        </row>
        <row r="12473">
          <cell r="R12473">
            <v>1</v>
          </cell>
          <cell r="Y12473">
            <v>2</v>
          </cell>
          <cell r="AA12473" t="b">
            <v>1</v>
          </cell>
        </row>
        <row r="12474">
          <cell r="R12474">
            <v>4</v>
          </cell>
          <cell r="Y12474">
            <v>3</v>
          </cell>
          <cell r="AA12474" t="b">
            <v>1</v>
          </cell>
        </row>
        <row r="12475">
          <cell r="R12475">
            <v>2</v>
          </cell>
          <cell r="Y12475" t="e">
            <v>#N/A</v>
          </cell>
          <cell r="AA12475" t="b">
            <v>1</v>
          </cell>
        </row>
        <row r="12476">
          <cell r="R12476">
            <v>3</v>
          </cell>
          <cell r="Y12476">
            <v>3</v>
          </cell>
          <cell r="AA12476" t="b">
            <v>1</v>
          </cell>
        </row>
        <row r="12477">
          <cell r="R12477">
            <v>2</v>
          </cell>
          <cell r="Y12477">
            <v>2</v>
          </cell>
          <cell r="AA12477" t="b">
            <v>1</v>
          </cell>
        </row>
        <row r="12478">
          <cell r="R12478">
            <v>3</v>
          </cell>
          <cell r="Y12478">
            <v>3</v>
          </cell>
          <cell r="AA12478" t="b">
            <v>1</v>
          </cell>
        </row>
        <row r="12479">
          <cell r="R12479">
            <v>2</v>
          </cell>
          <cell r="Y12479">
            <v>2</v>
          </cell>
          <cell r="AA12479" t="b">
            <v>1</v>
          </cell>
        </row>
        <row r="12480">
          <cell r="R12480">
            <v>1</v>
          </cell>
          <cell r="Y12480">
            <v>2</v>
          </cell>
          <cell r="AA12480" t="b">
            <v>1</v>
          </cell>
        </row>
        <row r="12481">
          <cell r="R12481">
            <v>2</v>
          </cell>
          <cell r="Y12481">
            <v>1</v>
          </cell>
          <cell r="AA12481" t="b">
            <v>1</v>
          </cell>
        </row>
        <row r="12482">
          <cell r="R12482">
            <v>2</v>
          </cell>
          <cell r="Y12482">
            <v>2</v>
          </cell>
          <cell r="AA12482" t="b">
            <v>1</v>
          </cell>
        </row>
        <row r="12483">
          <cell r="R12483">
            <v>2</v>
          </cell>
          <cell r="Y12483">
            <v>3</v>
          </cell>
          <cell r="AA12483" t="b">
            <v>1</v>
          </cell>
        </row>
        <row r="12484">
          <cell r="R12484">
            <v>4</v>
          </cell>
          <cell r="Y12484">
            <v>2</v>
          </cell>
          <cell r="AA12484" t="b">
            <v>1</v>
          </cell>
        </row>
        <row r="12485">
          <cell r="R12485">
            <v>3</v>
          </cell>
          <cell r="Y12485">
            <v>3</v>
          </cell>
          <cell r="AA12485" t="b">
            <v>1</v>
          </cell>
        </row>
        <row r="12486">
          <cell r="R12486">
            <v>3</v>
          </cell>
          <cell r="Y12486">
            <v>1</v>
          </cell>
          <cell r="AA12486" t="b">
            <v>1</v>
          </cell>
        </row>
        <row r="12487">
          <cell r="R12487">
            <v>1</v>
          </cell>
          <cell r="Y12487">
            <v>1</v>
          </cell>
          <cell r="AA12487" t="b">
            <v>1</v>
          </cell>
        </row>
        <row r="12488">
          <cell r="R12488">
            <v>2</v>
          </cell>
          <cell r="Y12488">
            <v>2</v>
          </cell>
          <cell r="AA12488" t="b">
            <v>1</v>
          </cell>
        </row>
        <row r="12489">
          <cell r="R12489">
            <v>2</v>
          </cell>
          <cell r="Y12489">
            <v>2</v>
          </cell>
          <cell r="AA12489" t="b">
            <v>1</v>
          </cell>
        </row>
        <row r="12490">
          <cell r="R12490">
            <v>2</v>
          </cell>
          <cell r="Y12490">
            <v>2</v>
          </cell>
          <cell r="AA12490" t="b">
            <v>1</v>
          </cell>
        </row>
        <row r="12491">
          <cell r="R12491">
            <v>1</v>
          </cell>
          <cell r="Y12491">
            <v>1</v>
          </cell>
          <cell r="AA12491" t="b">
            <v>1</v>
          </cell>
        </row>
        <row r="12492">
          <cell r="R12492">
            <v>1</v>
          </cell>
          <cell r="Y12492">
            <v>2</v>
          </cell>
          <cell r="AA12492" t="b">
            <v>1</v>
          </cell>
        </row>
        <row r="12493">
          <cell r="R12493">
            <v>2</v>
          </cell>
          <cell r="Y12493">
            <v>2</v>
          </cell>
          <cell r="AA12493" t="b">
            <v>1</v>
          </cell>
        </row>
        <row r="12494">
          <cell r="R12494">
            <v>3</v>
          </cell>
          <cell r="Y12494">
            <v>2</v>
          </cell>
          <cell r="AA12494" t="b">
            <v>1</v>
          </cell>
        </row>
        <row r="12495">
          <cell r="R12495">
            <v>2</v>
          </cell>
          <cell r="Y12495" t="str">
            <v/>
          </cell>
          <cell r="AA12495" t="b">
            <v>1</v>
          </cell>
        </row>
        <row r="12496">
          <cell r="R12496">
            <v>2</v>
          </cell>
          <cell r="Y12496">
            <v>2</v>
          </cell>
          <cell r="AA12496" t="b">
            <v>1</v>
          </cell>
        </row>
        <row r="12497">
          <cell r="R12497">
            <v>2</v>
          </cell>
          <cell r="Y12497">
            <v>2</v>
          </cell>
          <cell r="AA12497" t="b">
            <v>1</v>
          </cell>
        </row>
        <row r="12498">
          <cell r="R12498">
            <v>2</v>
          </cell>
          <cell r="Y12498">
            <v>2</v>
          </cell>
          <cell r="AA12498" t="b">
            <v>1</v>
          </cell>
        </row>
        <row r="12499">
          <cell r="R12499">
            <v>1</v>
          </cell>
          <cell r="Y12499">
            <v>2</v>
          </cell>
          <cell r="AA12499" t="b">
            <v>1</v>
          </cell>
        </row>
        <row r="12500">
          <cell r="R12500">
            <v>3</v>
          </cell>
          <cell r="Y12500">
            <v>2</v>
          </cell>
          <cell r="AA12500" t="b">
            <v>1</v>
          </cell>
        </row>
        <row r="12501">
          <cell r="R12501">
            <v>3</v>
          </cell>
          <cell r="Y12501" t="str">
            <v/>
          </cell>
          <cell r="AA12501" t="b">
            <v>1</v>
          </cell>
        </row>
        <row r="12502">
          <cell r="R12502">
            <v>1</v>
          </cell>
          <cell r="Y12502">
            <v>3</v>
          </cell>
          <cell r="AA12502" t="b">
            <v>1</v>
          </cell>
        </row>
        <row r="12503">
          <cell r="R12503">
            <v>3</v>
          </cell>
          <cell r="Y12503">
            <v>2</v>
          </cell>
          <cell r="AA12503" t="b">
            <v>1</v>
          </cell>
        </row>
        <row r="12504">
          <cell r="R12504">
            <v>2</v>
          </cell>
          <cell r="Y12504">
            <v>2</v>
          </cell>
          <cell r="AA12504" t="b">
            <v>1</v>
          </cell>
        </row>
        <row r="12505">
          <cell r="R12505">
            <v>3</v>
          </cell>
          <cell r="Y12505" t="e">
            <v>#N/A</v>
          </cell>
          <cell r="AA12505" t="b">
            <v>1</v>
          </cell>
        </row>
        <row r="12506">
          <cell r="R12506">
            <v>1</v>
          </cell>
          <cell r="Y12506">
            <v>1</v>
          </cell>
          <cell r="AA12506" t="b">
            <v>1</v>
          </cell>
        </row>
        <row r="12507">
          <cell r="R12507">
            <v>2</v>
          </cell>
          <cell r="Y12507" t="e">
            <v>#N/A</v>
          </cell>
          <cell r="AA12507" t="b">
            <v>1</v>
          </cell>
        </row>
        <row r="12508">
          <cell r="R12508">
            <v>1</v>
          </cell>
          <cell r="Y12508">
            <v>2</v>
          </cell>
          <cell r="AA12508" t="b">
            <v>1</v>
          </cell>
        </row>
        <row r="12509">
          <cell r="R12509">
            <v>2</v>
          </cell>
          <cell r="Y12509" t="str">
            <v/>
          </cell>
          <cell r="AA12509" t="b">
            <v>1</v>
          </cell>
        </row>
        <row r="12510">
          <cell r="R12510">
            <v>2</v>
          </cell>
          <cell r="Y12510">
            <v>2</v>
          </cell>
          <cell r="AA12510" t="b">
            <v>1</v>
          </cell>
        </row>
        <row r="12511">
          <cell r="R12511">
            <v>1</v>
          </cell>
          <cell r="Y12511" t="e">
            <v>#N/A</v>
          </cell>
          <cell r="AA12511" t="b">
            <v>1</v>
          </cell>
        </row>
        <row r="12512">
          <cell r="R12512">
            <v>1</v>
          </cell>
          <cell r="Y12512" t="e">
            <v>#N/A</v>
          </cell>
          <cell r="AA12512" t="b">
            <v>1</v>
          </cell>
        </row>
        <row r="12513">
          <cell r="R12513">
            <v>2</v>
          </cell>
          <cell r="Y12513">
            <v>2</v>
          </cell>
          <cell r="AA12513" t="b">
            <v>1</v>
          </cell>
        </row>
        <row r="12514">
          <cell r="R12514">
            <v>3</v>
          </cell>
          <cell r="Y12514">
            <v>2</v>
          </cell>
          <cell r="AA12514" t="b">
            <v>1</v>
          </cell>
        </row>
        <row r="12515">
          <cell r="R12515">
            <v>1</v>
          </cell>
          <cell r="Y12515">
            <v>2</v>
          </cell>
          <cell r="AA12515" t="b">
            <v>1</v>
          </cell>
        </row>
        <row r="12516">
          <cell r="R12516">
            <v>1</v>
          </cell>
          <cell r="Y12516">
            <v>2</v>
          </cell>
          <cell r="AA12516" t="b">
            <v>1</v>
          </cell>
        </row>
        <row r="12517">
          <cell r="R12517">
            <v>2</v>
          </cell>
          <cell r="Y12517">
            <v>2</v>
          </cell>
          <cell r="AA12517" t="b">
            <v>1</v>
          </cell>
        </row>
        <row r="12518">
          <cell r="R12518">
            <v>1</v>
          </cell>
          <cell r="Y12518">
            <v>1</v>
          </cell>
          <cell r="AA12518" t="b">
            <v>1</v>
          </cell>
        </row>
        <row r="12519">
          <cell r="R12519">
            <v>2</v>
          </cell>
          <cell r="Y12519">
            <v>3</v>
          </cell>
          <cell r="AA12519" t="b">
            <v>1</v>
          </cell>
        </row>
        <row r="12520">
          <cell r="R12520">
            <v>2</v>
          </cell>
          <cell r="Y12520">
            <v>2</v>
          </cell>
          <cell r="AA12520" t="b">
            <v>1</v>
          </cell>
        </row>
        <row r="12521">
          <cell r="R12521">
            <v>3</v>
          </cell>
          <cell r="Y12521">
            <v>3</v>
          </cell>
          <cell r="AA12521" t="b">
            <v>1</v>
          </cell>
        </row>
        <row r="12522">
          <cell r="R12522">
            <v>2</v>
          </cell>
          <cell r="Y12522">
            <v>3</v>
          </cell>
          <cell r="AA12522" t="b">
            <v>1</v>
          </cell>
        </row>
        <row r="12523">
          <cell r="R12523">
            <v>2</v>
          </cell>
          <cell r="Y12523">
            <v>2</v>
          </cell>
          <cell r="AA12523" t="b">
            <v>1</v>
          </cell>
        </row>
        <row r="12524">
          <cell r="R12524">
            <v>2</v>
          </cell>
          <cell r="Y12524">
            <v>2</v>
          </cell>
          <cell r="AA12524" t="b">
            <v>1</v>
          </cell>
        </row>
        <row r="12525">
          <cell r="R12525">
            <v>3</v>
          </cell>
          <cell r="Y12525">
            <v>1</v>
          </cell>
          <cell r="AA12525" t="b">
            <v>1</v>
          </cell>
        </row>
        <row r="12526">
          <cell r="R12526">
            <v>2</v>
          </cell>
          <cell r="Y12526">
            <v>2</v>
          </cell>
          <cell r="AA12526" t="b">
            <v>1</v>
          </cell>
        </row>
        <row r="12527">
          <cell r="R12527">
            <v>2</v>
          </cell>
          <cell r="Y12527">
            <v>2</v>
          </cell>
          <cell r="AA12527" t="b">
            <v>1</v>
          </cell>
        </row>
        <row r="12528">
          <cell r="R12528">
            <v>2</v>
          </cell>
          <cell r="Y12528">
            <v>1</v>
          </cell>
          <cell r="AA12528" t="b">
            <v>1</v>
          </cell>
        </row>
        <row r="12529">
          <cell r="R12529">
            <v>1</v>
          </cell>
          <cell r="Y12529">
            <v>2</v>
          </cell>
          <cell r="AA12529" t="b">
            <v>1</v>
          </cell>
        </row>
        <row r="12530">
          <cell r="R12530">
            <v>2</v>
          </cell>
          <cell r="Y12530">
            <v>2</v>
          </cell>
          <cell r="AA12530" t="b">
            <v>1</v>
          </cell>
        </row>
        <row r="12531">
          <cell r="R12531">
            <v>2</v>
          </cell>
          <cell r="Y12531">
            <v>2</v>
          </cell>
          <cell r="AA12531" t="b">
            <v>1</v>
          </cell>
        </row>
        <row r="12532">
          <cell r="R12532">
            <v>1</v>
          </cell>
          <cell r="Y12532">
            <v>1</v>
          </cell>
          <cell r="AA12532" t="b">
            <v>1</v>
          </cell>
        </row>
        <row r="12533">
          <cell r="R12533">
            <v>3</v>
          </cell>
          <cell r="Y12533">
            <v>2</v>
          </cell>
          <cell r="AA12533" t="b">
            <v>1</v>
          </cell>
        </row>
        <row r="12534">
          <cell r="R12534">
            <v>3</v>
          </cell>
          <cell r="Y12534">
            <v>2</v>
          </cell>
          <cell r="AA12534" t="b">
            <v>1</v>
          </cell>
        </row>
        <row r="12535">
          <cell r="R12535">
            <v>1</v>
          </cell>
          <cell r="Y12535" t="e">
            <v>#N/A</v>
          </cell>
          <cell r="AA12535" t="b">
            <v>1</v>
          </cell>
        </row>
        <row r="12536">
          <cell r="R12536">
            <v>2</v>
          </cell>
          <cell r="Y12536">
            <v>3</v>
          </cell>
          <cell r="AA12536" t="b">
            <v>1</v>
          </cell>
        </row>
        <row r="12537">
          <cell r="R12537">
            <v>2</v>
          </cell>
          <cell r="Y12537" t="str">
            <v/>
          </cell>
          <cell r="AA12537" t="b">
            <v>1</v>
          </cell>
        </row>
        <row r="12538">
          <cell r="R12538">
            <v>2</v>
          </cell>
          <cell r="Y12538">
            <v>3</v>
          </cell>
          <cell r="AA12538" t="b">
            <v>1</v>
          </cell>
        </row>
        <row r="12539">
          <cell r="R12539">
            <v>2</v>
          </cell>
          <cell r="Y12539">
            <v>2</v>
          </cell>
          <cell r="AA12539" t="b">
            <v>1</v>
          </cell>
        </row>
        <row r="12540">
          <cell r="R12540">
            <v>2</v>
          </cell>
          <cell r="Y12540">
            <v>2</v>
          </cell>
          <cell r="AA12540" t="b">
            <v>1</v>
          </cell>
        </row>
        <row r="12541">
          <cell r="R12541">
            <v>2</v>
          </cell>
          <cell r="Y12541">
            <v>2</v>
          </cell>
          <cell r="AA12541" t="b">
            <v>1</v>
          </cell>
        </row>
        <row r="12542">
          <cell r="R12542">
            <v>2</v>
          </cell>
          <cell r="Y12542">
            <v>2</v>
          </cell>
          <cell r="AA12542" t="b">
            <v>1</v>
          </cell>
        </row>
        <row r="12543">
          <cell r="R12543">
            <v>2</v>
          </cell>
          <cell r="Y12543">
            <v>3</v>
          </cell>
          <cell r="AA12543" t="b">
            <v>1</v>
          </cell>
        </row>
        <row r="12544">
          <cell r="R12544">
            <v>2</v>
          </cell>
          <cell r="Y12544">
            <v>1</v>
          </cell>
          <cell r="AA12544" t="b">
            <v>1</v>
          </cell>
        </row>
        <row r="12545">
          <cell r="R12545">
            <v>2</v>
          </cell>
          <cell r="Y12545">
            <v>1</v>
          </cell>
          <cell r="AA12545" t="b">
            <v>1</v>
          </cell>
        </row>
        <row r="12546">
          <cell r="R12546">
            <v>2</v>
          </cell>
          <cell r="Y12546">
            <v>1</v>
          </cell>
          <cell r="AA12546" t="b">
            <v>1</v>
          </cell>
        </row>
        <row r="12547">
          <cell r="R12547">
            <v>3</v>
          </cell>
          <cell r="Y12547">
            <v>2</v>
          </cell>
          <cell r="AA12547" t="b">
            <v>1</v>
          </cell>
        </row>
        <row r="12548">
          <cell r="R12548">
            <v>3</v>
          </cell>
          <cell r="Y12548">
            <v>2</v>
          </cell>
          <cell r="AA12548" t="b">
            <v>1</v>
          </cell>
        </row>
        <row r="12549">
          <cell r="R12549">
            <v>2</v>
          </cell>
          <cell r="Y12549">
            <v>1</v>
          </cell>
          <cell r="AA12549" t="b">
            <v>1</v>
          </cell>
        </row>
        <row r="12550">
          <cell r="R12550">
            <v>2</v>
          </cell>
          <cell r="Y12550">
            <v>3</v>
          </cell>
          <cell r="AA12550" t="b">
            <v>1</v>
          </cell>
        </row>
        <row r="12551">
          <cell r="R12551">
            <v>2</v>
          </cell>
          <cell r="Y12551">
            <v>2</v>
          </cell>
          <cell r="AA12551" t="b">
            <v>1</v>
          </cell>
        </row>
        <row r="12552">
          <cell r="R12552">
            <v>3</v>
          </cell>
          <cell r="Y12552">
            <v>3</v>
          </cell>
          <cell r="AA12552" t="b">
            <v>1</v>
          </cell>
        </row>
        <row r="12553">
          <cell r="R12553">
            <v>2</v>
          </cell>
          <cell r="Y12553">
            <v>2</v>
          </cell>
          <cell r="AA12553" t="b">
            <v>1</v>
          </cell>
        </row>
        <row r="12554">
          <cell r="R12554">
            <v>1</v>
          </cell>
          <cell r="Y12554">
            <v>2</v>
          </cell>
          <cell r="AA12554" t="b">
            <v>1</v>
          </cell>
        </row>
        <row r="12555">
          <cell r="R12555">
            <v>2</v>
          </cell>
          <cell r="Y12555" t="str">
            <v/>
          </cell>
          <cell r="AA12555" t="b">
            <v>1</v>
          </cell>
        </row>
        <row r="12556">
          <cell r="R12556">
            <v>1</v>
          </cell>
          <cell r="Y12556" t="e">
            <v>#N/A</v>
          </cell>
          <cell r="AA12556" t="b">
            <v>1</v>
          </cell>
        </row>
        <row r="12557">
          <cell r="R12557">
            <v>2</v>
          </cell>
          <cell r="Y12557">
            <v>2</v>
          </cell>
          <cell r="AA12557" t="b">
            <v>1</v>
          </cell>
        </row>
        <row r="12558">
          <cell r="R12558">
            <v>3</v>
          </cell>
          <cell r="Y12558">
            <v>1</v>
          </cell>
          <cell r="AA12558" t="b">
            <v>1</v>
          </cell>
        </row>
        <row r="12559">
          <cell r="R12559">
            <v>3</v>
          </cell>
          <cell r="Y12559">
            <v>2</v>
          </cell>
          <cell r="AA12559" t="b">
            <v>1</v>
          </cell>
        </row>
        <row r="12560">
          <cell r="R12560">
            <v>2</v>
          </cell>
          <cell r="Y12560" t="str">
            <v/>
          </cell>
          <cell r="AA12560" t="b">
            <v>1</v>
          </cell>
        </row>
        <row r="12561">
          <cell r="R12561">
            <v>1</v>
          </cell>
          <cell r="Y12561">
            <v>2</v>
          </cell>
          <cell r="AA12561" t="b">
            <v>1</v>
          </cell>
        </row>
        <row r="12562">
          <cell r="R12562">
            <v>2</v>
          </cell>
          <cell r="Y12562">
            <v>2</v>
          </cell>
          <cell r="AA12562" t="b">
            <v>1</v>
          </cell>
        </row>
        <row r="12563">
          <cell r="R12563">
            <v>2</v>
          </cell>
          <cell r="Y12563">
            <v>2</v>
          </cell>
          <cell r="AA12563" t="b">
            <v>1</v>
          </cell>
        </row>
        <row r="12564">
          <cell r="R12564">
            <v>2</v>
          </cell>
          <cell r="Y12564" t="str">
            <v/>
          </cell>
          <cell r="AA12564" t="b">
            <v>1</v>
          </cell>
        </row>
        <row r="12565">
          <cell r="R12565">
            <v>1</v>
          </cell>
          <cell r="Y12565">
            <v>2</v>
          </cell>
          <cell r="AA12565" t="b">
            <v>1</v>
          </cell>
        </row>
        <row r="12566">
          <cell r="R12566">
            <v>2</v>
          </cell>
          <cell r="Y12566" t="str">
            <v/>
          </cell>
          <cell r="AA12566" t="b">
            <v>1</v>
          </cell>
        </row>
        <row r="12567">
          <cell r="R12567">
            <v>2</v>
          </cell>
          <cell r="Y12567">
            <v>2</v>
          </cell>
          <cell r="AA12567" t="b">
            <v>1</v>
          </cell>
        </row>
        <row r="12568">
          <cell r="R12568">
            <v>2</v>
          </cell>
          <cell r="Y12568">
            <v>1</v>
          </cell>
          <cell r="AA12568" t="b">
            <v>1</v>
          </cell>
        </row>
        <row r="12569">
          <cell r="R12569">
            <v>1</v>
          </cell>
          <cell r="Y12569">
            <v>2</v>
          </cell>
          <cell r="AA12569" t="b">
            <v>1</v>
          </cell>
        </row>
        <row r="12570">
          <cell r="R12570">
            <v>2</v>
          </cell>
          <cell r="Y12570">
            <v>2</v>
          </cell>
          <cell r="AA12570" t="b">
            <v>1</v>
          </cell>
        </row>
        <row r="12571">
          <cell r="R12571">
            <v>2</v>
          </cell>
          <cell r="Y12571">
            <v>2</v>
          </cell>
          <cell r="AA12571" t="b">
            <v>1</v>
          </cell>
        </row>
        <row r="12572">
          <cell r="R12572">
            <v>2</v>
          </cell>
          <cell r="Y12572">
            <v>2</v>
          </cell>
          <cell r="AA12572" t="b">
            <v>1</v>
          </cell>
        </row>
        <row r="12573">
          <cell r="R12573">
            <v>1</v>
          </cell>
          <cell r="Y12573" t="str">
            <v/>
          </cell>
          <cell r="AA12573" t="b">
            <v>1</v>
          </cell>
        </row>
        <row r="12574">
          <cell r="R12574">
            <v>3</v>
          </cell>
          <cell r="Y12574">
            <v>2</v>
          </cell>
          <cell r="AA12574" t="b">
            <v>1</v>
          </cell>
        </row>
        <row r="12575">
          <cell r="R12575">
            <v>2</v>
          </cell>
          <cell r="Y12575">
            <v>2</v>
          </cell>
          <cell r="AA12575" t="b">
            <v>1</v>
          </cell>
        </row>
        <row r="12576">
          <cell r="R12576">
            <v>3</v>
          </cell>
          <cell r="Y12576" t="str">
            <v/>
          </cell>
          <cell r="AA12576" t="b">
            <v>1</v>
          </cell>
        </row>
        <row r="12577">
          <cell r="R12577">
            <v>2</v>
          </cell>
          <cell r="Y12577">
            <v>2</v>
          </cell>
          <cell r="AA12577" t="b">
            <v>1</v>
          </cell>
        </row>
        <row r="12578">
          <cell r="R12578">
            <v>2</v>
          </cell>
          <cell r="Y12578" t="e">
            <v>#N/A</v>
          </cell>
          <cell r="AA12578" t="b">
            <v>1</v>
          </cell>
        </row>
        <row r="12579">
          <cell r="R12579">
            <v>3</v>
          </cell>
          <cell r="Y12579">
            <v>3</v>
          </cell>
          <cell r="AA12579" t="b">
            <v>1</v>
          </cell>
        </row>
        <row r="12580">
          <cell r="R12580">
            <v>2</v>
          </cell>
          <cell r="Y12580">
            <v>3</v>
          </cell>
          <cell r="AA12580" t="b">
            <v>1</v>
          </cell>
        </row>
        <row r="12581">
          <cell r="R12581">
            <v>3</v>
          </cell>
          <cell r="Y12581">
            <v>2</v>
          </cell>
          <cell r="AA12581" t="b">
            <v>1</v>
          </cell>
        </row>
        <row r="12582">
          <cell r="R12582">
            <v>2</v>
          </cell>
          <cell r="Y12582">
            <v>2</v>
          </cell>
          <cell r="AA12582" t="b">
            <v>1</v>
          </cell>
        </row>
        <row r="12583">
          <cell r="R12583">
            <v>1</v>
          </cell>
          <cell r="Y12583">
            <v>2</v>
          </cell>
          <cell r="AA12583" t="b">
            <v>1</v>
          </cell>
        </row>
        <row r="12584">
          <cell r="R12584">
            <v>2</v>
          </cell>
          <cell r="Y12584">
            <v>1</v>
          </cell>
          <cell r="AA12584" t="b">
            <v>1</v>
          </cell>
        </row>
        <row r="12585">
          <cell r="R12585">
            <v>2</v>
          </cell>
          <cell r="Y12585">
            <v>2</v>
          </cell>
          <cell r="AA12585" t="b">
            <v>1</v>
          </cell>
        </row>
        <row r="12586">
          <cell r="R12586">
            <v>2</v>
          </cell>
          <cell r="Y12586">
            <v>2</v>
          </cell>
          <cell r="AA12586" t="b">
            <v>1</v>
          </cell>
        </row>
        <row r="12587">
          <cell r="R12587">
            <v>3</v>
          </cell>
          <cell r="Y12587">
            <v>2</v>
          </cell>
          <cell r="AA12587" t="b">
            <v>1</v>
          </cell>
        </row>
        <row r="12588">
          <cell r="R12588">
            <v>2</v>
          </cell>
          <cell r="Y12588">
            <v>2</v>
          </cell>
          <cell r="AA12588" t="b">
            <v>1</v>
          </cell>
        </row>
        <row r="12589">
          <cell r="R12589">
            <v>2</v>
          </cell>
          <cell r="Y12589">
            <v>2</v>
          </cell>
          <cell r="AA12589" t="b">
            <v>1</v>
          </cell>
        </row>
        <row r="12590">
          <cell r="R12590">
            <v>2</v>
          </cell>
          <cell r="Y12590">
            <v>1</v>
          </cell>
          <cell r="AA12590" t="b">
            <v>1</v>
          </cell>
        </row>
        <row r="12591">
          <cell r="R12591">
            <v>1</v>
          </cell>
          <cell r="Y12591">
            <v>1</v>
          </cell>
          <cell r="AA12591" t="b">
            <v>1</v>
          </cell>
        </row>
        <row r="12592">
          <cell r="R12592">
            <v>3</v>
          </cell>
          <cell r="Y12592">
            <v>2</v>
          </cell>
          <cell r="AA12592" t="b">
            <v>1</v>
          </cell>
        </row>
        <row r="12593">
          <cell r="R12593">
            <v>3</v>
          </cell>
          <cell r="Y12593">
            <v>3</v>
          </cell>
          <cell r="AA12593" t="b">
            <v>1</v>
          </cell>
        </row>
        <row r="12594">
          <cell r="R12594">
            <v>3</v>
          </cell>
          <cell r="Y12594">
            <v>2</v>
          </cell>
          <cell r="AA12594" t="b">
            <v>1</v>
          </cell>
        </row>
        <row r="12595">
          <cell r="R12595">
            <v>2</v>
          </cell>
          <cell r="Y12595">
            <v>2</v>
          </cell>
          <cell r="AA12595" t="b">
            <v>1</v>
          </cell>
        </row>
        <row r="12596">
          <cell r="R12596">
            <v>3</v>
          </cell>
          <cell r="Y12596">
            <v>3</v>
          </cell>
          <cell r="AA12596" t="b">
            <v>1</v>
          </cell>
        </row>
        <row r="12597">
          <cell r="R12597">
            <v>3</v>
          </cell>
          <cell r="Y12597" t="e">
            <v>#N/A</v>
          </cell>
          <cell r="AA12597" t="b">
            <v>1</v>
          </cell>
        </row>
        <row r="12598">
          <cell r="R12598">
            <v>2</v>
          </cell>
          <cell r="Y12598">
            <v>1</v>
          </cell>
          <cell r="AA12598" t="b">
            <v>1</v>
          </cell>
        </row>
        <row r="12599">
          <cell r="R12599">
            <v>2</v>
          </cell>
          <cell r="Y12599">
            <v>3</v>
          </cell>
          <cell r="AA12599" t="b">
            <v>1</v>
          </cell>
        </row>
        <row r="12600">
          <cell r="R12600">
            <v>1</v>
          </cell>
          <cell r="Y12600">
            <v>1</v>
          </cell>
          <cell r="AA12600" t="b">
            <v>1</v>
          </cell>
        </row>
        <row r="12601">
          <cell r="R12601">
            <v>2</v>
          </cell>
          <cell r="Y12601">
            <v>2</v>
          </cell>
          <cell r="AA12601" t="b">
            <v>1</v>
          </cell>
        </row>
        <row r="12602">
          <cell r="R12602">
            <v>2</v>
          </cell>
          <cell r="Y12602">
            <v>2</v>
          </cell>
          <cell r="AA12602" t="b">
            <v>1</v>
          </cell>
        </row>
        <row r="12603">
          <cell r="R12603">
            <v>2</v>
          </cell>
          <cell r="Y12603">
            <v>2</v>
          </cell>
          <cell r="AA12603" t="b">
            <v>1</v>
          </cell>
        </row>
        <row r="12604">
          <cell r="R12604">
            <v>1</v>
          </cell>
          <cell r="Y12604" t="str">
            <v/>
          </cell>
          <cell r="AA12604" t="b">
            <v>1</v>
          </cell>
        </row>
        <row r="12605">
          <cell r="R12605">
            <v>3</v>
          </cell>
          <cell r="Y12605">
            <v>2</v>
          </cell>
          <cell r="AA12605" t="b">
            <v>1</v>
          </cell>
        </row>
        <row r="12606">
          <cell r="R12606">
            <v>2</v>
          </cell>
          <cell r="Y12606">
            <v>1</v>
          </cell>
          <cell r="AA12606" t="b">
            <v>1</v>
          </cell>
        </row>
        <row r="12607">
          <cell r="R12607">
            <v>2</v>
          </cell>
          <cell r="Y12607">
            <v>2</v>
          </cell>
          <cell r="AA12607" t="b">
            <v>1</v>
          </cell>
        </row>
        <row r="12608">
          <cell r="R12608">
            <v>2</v>
          </cell>
          <cell r="Y12608">
            <v>3</v>
          </cell>
          <cell r="AA12608" t="b">
            <v>1</v>
          </cell>
        </row>
        <row r="12609">
          <cell r="R12609">
            <v>1</v>
          </cell>
          <cell r="Y12609">
            <v>2</v>
          </cell>
          <cell r="AA12609" t="b">
            <v>1</v>
          </cell>
        </row>
        <row r="12610">
          <cell r="R12610">
            <v>2</v>
          </cell>
          <cell r="Y12610">
            <v>3</v>
          </cell>
          <cell r="AA12610" t="b">
            <v>1</v>
          </cell>
        </row>
        <row r="12611">
          <cell r="R12611">
            <v>3</v>
          </cell>
          <cell r="Y12611">
            <v>2</v>
          </cell>
          <cell r="AA12611" t="b">
            <v>1</v>
          </cell>
        </row>
        <row r="12612">
          <cell r="R12612">
            <v>3</v>
          </cell>
          <cell r="Y12612">
            <v>2</v>
          </cell>
          <cell r="AA12612" t="b">
            <v>1</v>
          </cell>
        </row>
        <row r="12613">
          <cell r="R12613">
            <v>1</v>
          </cell>
          <cell r="Y12613">
            <v>1</v>
          </cell>
          <cell r="AA12613" t="b">
            <v>1</v>
          </cell>
        </row>
        <row r="12614">
          <cell r="R12614">
            <v>1</v>
          </cell>
          <cell r="Y12614">
            <v>1</v>
          </cell>
          <cell r="AA12614" t="b">
            <v>1</v>
          </cell>
        </row>
        <row r="12615">
          <cell r="R12615">
            <v>2</v>
          </cell>
          <cell r="Y12615">
            <v>2</v>
          </cell>
          <cell r="AA12615" t="b">
            <v>1</v>
          </cell>
        </row>
        <row r="12616">
          <cell r="R12616">
            <v>2</v>
          </cell>
          <cell r="Y12616">
            <v>2</v>
          </cell>
          <cell r="AA12616" t="b">
            <v>1</v>
          </cell>
        </row>
        <row r="12617">
          <cell r="R12617">
            <v>2</v>
          </cell>
          <cell r="Y12617">
            <v>2</v>
          </cell>
          <cell r="AA12617" t="b">
            <v>1</v>
          </cell>
        </row>
        <row r="12618">
          <cell r="R12618">
            <v>2</v>
          </cell>
          <cell r="Y12618">
            <v>1</v>
          </cell>
          <cell r="AA12618" t="b">
            <v>1</v>
          </cell>
        </row>
        <row r="12619">
          <cell r="R12619">
            <v>3</v>
          </cell>
          <cell r="Y12619">
            <v>2</v>
          </cell>
          <cell r="AA12619" t="b">
            <v>1</v>
          </cell>
        </row>
        <row r="12620">
          <cell r="R12620">
            <v>1</v>
          </cell>
          <cell r="Y12620">
            <v>1</v>
          </cell>
          <cell r="AA12620" t="b">
            <v>1</v>
          </cell>
        </row>
        <row r="12621">
          <cell r="R12621">
            <v>2</v>
          </cell>
          <cell r="Y12621">
            <v>2</v>
          </cell>
          <cell r="AA12621" t="b">
            <v>1</v>
          </cell>
        </row>
        <row r="12622">
          <cell r="R12622">
            <v>2</v>
          </cell>
          <cell r="Y12622">
            <v>2</v>
          </cell>
          <cell r="AA12622" t="b">
            <v>1</v>
          </cell>
        </row>
        <row r="12623">
          <cell r="R12623">
            <v>2</v>
          </cell>
          <cell r="Y12623">
            <v>2</v>
          </cell>
          <cell r="AA12623" t="b">
            <v>1</v>
          </cell>
        </row>
        <row r="12624">
          <cell r="R12624">
            <v>2</v>
          </cell>
          <cell r="Y12624">
            <v>2</v>
          </cell>
          <cell r="AA12624" t="b">
            <v>1</v>
          </cell>
        </row>
        <row r="12625">
          <cell r="R12625">
            <v>2</v>
          </cell>
          <cell r="Y12625">
            <v>3</v>
          </cell>
          <cell r="AA12625" t="b">
            <v>1</v>
          </cell>
        </row>
        <row r="12626">
          <cell r="R12626">
            <v>2</v>
          </cell>
          <cell r="Y12626">
            <v>2</v>
          </cell>
          <cell r="AA12626" t="b">
            <v>1</v>
          </cell>
        </row>
        <row r="12627">
          <cell r="R12627">
            <v>2</v>
          </cell>
          <cell r="Y12627">
            <v>2</v>
          </cell>
          <cell r="AA12627" t="b">
            <v>1</v>
          </cell>
        </row>
        <row r="12628">
          <cell r="R12628">
            <v>2</v>
          </cell>
          <cell r="Y12628" t="e">
            <v>#N/A</v>
          </cell>
          <cell r="AA12628" t="b">
            <v>1</v>
          </cell>
        </row>
        <row r="12629">
          <cell r="R12629">
            <v>2</v>
          </cell>
          <cell r="Y12629" t="str">
            <v/>
          </cell>
          <cell r="AA12629" t="b">
            <v>1</v>
          </cell>
        </row>
        <row r="12630">
          <cell r="R12630">
            <v>2</v>
          </cell>
          <cell r="Y12630">
            <v>2</v>
          </cell>
          <cell r="AA12630" t="b">
            <v>1</v>
          </cell>
        </row>
        <row r="12631">
          <cell r="R12631">
            <v>2</v>
          </cell>
          <cell r="Y12631">
            <v>2</v>
          </cell>
          <cell r="AA12631" t="b">
            <v>1</v>
          </cell>
        </row>
        <row r="12632">
          <cell r="R12632">
            <v>2</v>
          </cell>
          <cell r="Y12632">
            <v>2</v>
          </cell>
          <cell r="AA12632" t="b">
            <v>1</v>
          </cell>
        </row>
        <row r="12633">
          <cell r="R12633">
            <v>2</v>
          </cell>
          <cell r="Y12633">
            <v>2</v>
          </cell>
          <cell r="AA12633" t="b">
            <v>1</v>
          </cell>
        </row>
        <row r="12634">
          <cell r="R12634">
            <v>2</v>
          </cell>
          <cell r="Y12634">
            <v>2</v>
          </cell>
          <cell r="AA12634" t="b">
            <v>1</v>
          </cell>
        </row>
        <row r="12635">
          <cell r="R12635">
            <v>2</v>
          </cell>
          <cell r="Y12635">
            <v>2</v>
          </cell>
          <cell r="AA12635" t="b">
            <v>1</v>
          </cell>
        </row>
        <row r="12636">
          <cell r="R12636">
            <v>2</v>
          </cell>
          <cell r="Y12636">
            <v>2</v>
          </cell>
          <cell r="AA12636" t="b">
            <v>1</v>
          </cell>
        </row>
        <row r="12637">
          <cell r="R12637">
            <v>2</v>
          </cell>
          <cell r="Y12637">
            <v>2</v>
          </cell>
          <cell r="AA12637" t="b">
            <v>1</v>
          </cell>
        </row>
        <row r="12638">
          <cell r="R12638">
            <v>4</v>
          </cell>
          <cell r="Y12638">
            <v>3</v>
          </cell>
          <cell r="AA12638" t="b">
            <v>1</v>
          </cell>
        </row>
        <row r="12639">
          <cell r="R12639">
            <v>1</v>
          </cell>
          <cell r="Y12639">
            <v>2</v>
          </cell>
          <cell r="AA12639" t="b">
            <v>1</v>
          </cell>
        </row>
        <row r="12640">
          <cell r="R12640">
            <v>2</v>
          </cell>
          <cell r="Y12640">
            <v>2</v>
          </cell>
          <cell r="AA12640" t="b">
            <v>1</v>
          </cell>
        </row>
        <row r="12641">
          <cell r="R12641">
            <v>1</v>
          </cell>
          <cell r="Y12641">
            <v>1</v>
          </cell>
          <cell r="AA12641" t="b">
            <v>1</v>
          </cell>
        </row>
        <row r="12642">
          <cell r="R12642">
            <v>2</v>
          </cell>
          <cell r="Y12642">
            <v>3</v>
          </cell>
          <cell r="AA12642" t="b">
            <v>1</v>
          </cell>
        </row>
        <row r="12643">
          <cell r="R12643">
            <v>2</v>
          </cell>
          <cell r="Y12643">
            <v>2</v>
          </cell>
          <cell r="AA12643" t="b">
            <v>1</v>
          </cell>
        </row>
        <row r="12644">
          <cell r="R12644">
            <v>2</v>
          </cell>
          <cell r="Y12644">
            <v>3</v>
          </cell>
          <cell r="AA12644" t="b">
            <v>1</v>
          </cell>
        </row>
        <row r="12645">
          <cell r="R12645">
            <v>4</v>
          </cell>
          <cell r="Y12645">
            <v>2</v>
          </cell>
          <cell r="AA12645" t="b">
            <v>1</v>
          </cell>
        </row>
        <row r="12646">
          <cell r="R12646">
            <v>3</v>
          </cell>
          <cell r="Y12646">
            <v>3</v>
          </cell>
          <cell r="AA12646" t="b">
            <v>1</v>
          </cell>
        </row>
        <row r="12647">
          <cell r="R12647">
            <v>2</v>
          </cell>
          <cell r="Y12647">
            <v>1</v>
          </cell>
          <cell r="AA12647" t="b">
            <v>1</v>
          </cell>
        </row>
        <row r="12648">
          <cell r="R12648">
            <v>3</v>
          </cell>
          <cell r="Y12648">
            <v>1</v>
          </cell>
          <cell r="AA12648" t="b">
            <v>1</v>
          </cell>
        </row>
        <row r="12649">
          <cell r="R12649">
            <v>0</v>
          </cell>
          <cell r="Y12649">
            <v>3</v>
          </cell>
          <cell r="AA12649" t="b">
            <v>1</v>
          </cell>
        </row>
        <row r="12650">
          <cell r="R12650">
            <v>0</v>
          </cell>
          <cell r="Y12650">
            <v>3</v>
          </cell>
          <cell r="AA12650" t="b">
            <v>1</v>
          </cell>
        </row>
        <row r="12651">
          <cell r="R12651">
            <v>0</v>
          </cell>
          <cell r="Y12651" t="str">
            <v/>
          </cell>
          <cell r="AA12651" t="b">
            <v>1</v>
          </cell>
        </row>
        <row r="12652">
          <cell r="R12652">
            <v>0</v>
          </cell>
          <cell r="Y12652">
            <v>2</v>
          </cell>
          <cell r="AA12652" t="b">
            <v>1</v>
          </cell>
        </row>
        <row r="12653">
          <cell r="R12653">
            <v>0</v>
          </cell>
          <cell r="Y12653" t="str">
            <v/>
          </cell>
          <cell r="AA12653" t="b">
            <v>1</v>
          </cell>
        </row>
        <row r="12654">
          <cell r="R12654">
            <v>2</v>
          </cell>
          <cell r="Y12654">
            <v>1</v>
          </cell>
          <cell r="AA12654" t="b">
            <v>1</v>
          </cell>
        </row>
        <row r="12655">
          <cell r="R12655">
            <v>0</v>
          </cell>
          <cell r="Y12655">
            <v>2</v>
          </cell>
          <cell r="AA12655" t="b">
            <v>1</v>
          </cell>
        </row>
        <row r="12656">
          <cell r="R12656">
            <v>0</v>
          </cell>
          <cell r="Y12656" t="e">
            <v>#N/A</v>
          </cell>
          <cell r="AA12656" t="b">
            <v>1</v>
          </cell>
        </row>
        <row r="12657">
          <cell r="R12657">
            <v>1</v>
          </cell>
          <cell r="Y12657">
            <v>1</v>
          </cell>
          <cell r="AA12657" t="b">
            <v>1</v>
          </cell>
        </row>
        <row r="12658">
          <cell r="R12658">
            <v>2</v>
          </cell>
          <cell r="Y12658">
            <v>2</v>
          </cell>
          <cell r="AA12658" t="b">
            <v>1</v>
          </cell>
        </row>
        <row r="12659">
          <cell r="R12659">
            <v>3</v>
          </cell>
          <cell r="Y12659">
            <v>2</v>
          </cell>
          <cell r="AA12659" t="b">
            <v>1</v>
          </cell>
        </row>
        <row r="12660">
          <cell r="R12660">
            <v>1</v>
          </cell>
          <cell r="Y12660">
            <v>2</v>
          </cell>
          <cell r="AA12660" t="b">
            <v>1</v>
          </cell>
        </row>
        <row r="12661">
          <cell r="R12661">
            <v>0</v>
          </cell>
          <cell r="Y12661">
            <v>2</v>
          </cell>
          <cell r="AA12661" t="b">
            <v>1</v>
          </cell>
        </row>
        <row r="12662">
          <cell r="R12662">
            <v>3</v>
          </cell>
          <cell r="Y12662">
            <v>2</v>
          </cell>
          <cell r="AA12662" t="b">
            <v>1</v>
          </cell>
        </row>
        <row r="12663">
          <cell r="R12663">
            <v>3</v>
          </cell>
          <cell r="Y12663">
            <v>2</v>
          </cell>
          <cell r="AA12663" t="b">
            <v>1</v>
          </cell>
        </row>
        <row r="12664">
          <cell r="R12664">
            <v>2</v>
          </cell>
          <cell r="Y12664">
            <v>3</v>
          </cell>
          <cell r="AA12664" t="b">
            <v>1</v>
          </cell>
        </row>
        <row r="12665">
          <cell r="R12665">
            <v>2</v>
          </cell>
          <cell r="Y12665">
            <v>2</v>
          </cell>
          <cell r="AA12665" t="b">
            <v>1</v>
          </cell>
        </row>
        <row r="12666">
          <cell r="R12666">
            <v>2</v>
          </cell>
          <cell r="Y12666">
            <v>2</v>
          </cell>
          <cell r="AA12666" t="b">
            <v>1</v>
          </cell>
        </row>
        <row r="12667">
          <cell r="R12667">
            <v>3</v>
          </cell>
          <cell r="Y12667">
            <v>2</v>
          </cell>
          <cell r="AA12667" t="b">
            <v>1</v>
          </cell>
        </row>
        <row r="12668">
          <cell r="R12668">
            <v>2</v>
          </cell>
          <cell r="Y12668">
            <v>3</v>
          </cell>
          <cell r="AA12668" t="b">
            <v>1</v>
          </cell>
        </row>
        <row r="12669">
          <cell r="R12669">
            <v>2</v>
          </cell>
          <cell r="Y12669">
            <v>2</v>
          </cell>
          <cell r="AA12669" t="b">
            <v>1</v>
          </cell>
        </row>
        <row r="12670">
          <cell r="R12670">
            <v>2</v>
          </cell>
          <cell r="Y12670">
            <v>2</v>
          </cell>
          <cell r="AA12670" t="b">
            <v>1</v>
          </cell>
        </row>
        <row r="12671">
          <cell r="R12671">
            <v>0</v>
          </cell>
          <cell r="Y12671">
            <v>3</v>
          </cell>
          <cell r="AA12671" t="b">
            <v>1</v>
          </cell>
        </row>
        <row r="12672">
          <cell r="R12672">
            <v>3</v>
          </cell>
          <cell r="Y12672">
            <v>3</v>
          </cell>
          <cell r="AA12672" t="b">
            <v>1</v>
          </cell>
        </row>
        <row r="12673">
          <cell r="R12673">
            <v>2</v>
          </cell>
          <cell r="Y12673">
            <v>3</v>
          </cell>
          <cell r="AA12673" t="b">
            <v>1</v>
          </cell>
        </row>
        <row r="12674">
          <cell r="R12674">
            <v>1</v>
          </cell>
          <cell r="Y12674">
            <v>3</v>
          </cell>
          <cell r="AA12674" t="b">
            <v>1</v>
          </cell>
        </row>
        <row r="12675">
          <cell r="R12675">
            <v>4</v>
          </cell>
          <cell r="Y12675">
            <v>2</v>
          </cell>
          <cell r="AA12675" t="b">
            <v>1</v>
          </cell>
        </row>
        <row r="12676">
          <cell r="R12676">
            <v>2</v>
          </cell>
          <cell r="Y12676">
            <v>2</v>
          </cell>
          <cell r="AA12676" t="b">
            <v>1</v>
          </cell>
        </row>
        <row r="12677">
          <cell r="R12677">
            <v>2</v>
          </cell>
          <cell r="Y12677">
            <v>1</v>
          </cell>
          <cell r="AA12677" t="b">
            <v>1</v>
          </cell>
        </row>
        <row r="12678">
          <cell r="R12678">
            <v>3</v>
          </cell>
          <cell r="Y12678">
            <v>2</v>
          </cell>
          <cell r="AA12678" t="b">
            <v>1</v>
          </cell>
        </row>
        <row r="12679">
          <cell r="R12679">
            <v>1</v>
          </cell>
          <cell r="Y12679" t="e">
            <v>#N/A</v>
          </cell>
          <cell r="AA12679" t="b">
            <v>1</v>
          </cell>
        </row>
        <row r="12680">
          <cell r="R12680">
            <v>2</v>
          </cell>
          <cell r="Y12680">
            <v>2</v>
          </cell>
          <cell r="AA12680" t="b">
            <v>1</v>
          </cell>
        </row>
        <row r="12681">
          <cell r="R12681">
            <v>1</v>
          </cell>
          <cell r="Y12681">
            <v>1</v>
          </cell>
          <cell r="AA12681" t="b">
            <v>1</v>
          </cell>
        </row>
        <row r="12682">
          <cell r="R12682">
            <v>2</v>
          </cell>
          <cell r="Y12682">
            <v>2</v>
          </cell>
          <cell r="AA12682" t="b">
            <v>1</v>
          </cell>
        </row>
        <row r="12683">
          <cell r="R12683">
            <v>2</v>
          </cell>
          <cell r="Y12683">
            <v>2</v>
          </cell>
          <cell r="AA12683" t="b">
            <v>1</v>
          </cell>
        </row>
        <row r="12684">
          <cell r="R12684">
            <v>1</v>
          </cell>
          <cell r="Y12684">
            <v>2</v>
          </cell>
          <cell r="AA12684" t="b">
            <v>1</v>
          </cell>
        </row>
        <row r="12685">
          <cell r="R12685">
            <v>3</v>
          </cell>
          <cell r="Y12685">
            <v>2</v>
          </cell>
          <cell r="AA12685" t="b">
            <v>1</v>
          </cell>
        </row>
        <row r="12686">
          <cell r="R12686">
            <v>2</v>
          </cell>
          <cell r="Y12686">
            <v>2</v>
          </cell>
          <cell r="AA12686" t="b">
            <v>1</v>
          </cell>
        </row>
        <row r="12687">
          <cell r="R12687">
            <v>3</v>
          </cell>
          <cell r="Y12687">
            <v>2</v>
          </cell>
          <cell r="AA12687" t="b">
            <v>1</v>
          </cell>
        </row>
        <row r="12688">
          <cell r="R12688">
            <v>1</v>
          </cell>
          <cell r="Y12688">
            <v>1</v>
          </cell>
          <cell r="AA12688" t="b">
            <v>1</v>
          </cell>
        </row>
        <row r="12689">
          <cell r="R12689">
            <v>0</v>
          </cell>
          <cell r="Y12689" t="e">
            <v>#N/A</v>
          </cell>
          <cell r="AA12689" t="b">
            <v>1</v>
          </cell>
        </row>
        <row r="12690">
          <cell r="R12690">
            <v>2</v>
          </cell>
          <cell r="Y12690">
            <v>2</v>
          </cell>
          <cell r="AA12690" t="b">
            <v>1</v>
          </cell>
        </row>
        <row r="12691">
          <cell r="R12691">
            <v>2</v>
          </cell>
          <cell r="Y12691">
            <v>3</v>
          </cell>
          <cell r="AA12691" t="b">
            <v>1</v>
          </cell>
        </row>
        <row r="12692">
          <cell r="R12692">
            <v>4</v>
          </cell>
          <cell r="Y12692">
            <v>1</v>
          </cell>
          <cell r="AA12692" t="b">
            <v>1</v>
          </cell>
        </row>
        <row r="12693">
          <cell r="R12693">
            <v>3</v>
          </cell>
          <cell r="Y12693">
            <v>3</v>
          </cell>
          <cell r="AA12693" t="b">
            <v>1</v>
          </cell>
        </row>
        <row r="12694">
          <cell r="R12694">
            <v>1</v>
          </cell>
          <cell r="Y12694">
            <v>1</v>
          </cell>
          <cell r="AA12694" t="b">
            <v>1</v>
          </cell>
        </row>
        <row r="12695">
          <cell r="R12695">
            <v>3</v>
          </cell>
          <cell r="Y12695">
            <v>3</v>
          </cell>
          <cell r="AA12695" t="b">
            <v>1</v>
          </cell>
        </row>
        <row r="12696">
          <cell r="R12696">
            <v>2</v>
          </cell>
          <cell r="Y12696">
            <v>2</v>
          </cell>
          <cell r="AA12696" t="b">
            <v>1</v>
          </cell>
        </row>
        <row r="12697">
          <cell r="R12697">
            <v>2</v>
          </cell>
          <cell r="Y12697">
            <v>1</v>
          </cell>
          <cell r="AA12697" t="b">
            <v>1</v>
          </cell>
        </row>
        <row r="12698">
          <cell r="R12698">
            <v>3</v>
          </cell>
          <cell r="Y12698">
            <v>3</v>
          </cell>
          <cell r="AA12698" t="b">
            <v>1</v>
          </cell>
        </row>
        <row r="12699">
          <cell r="R12699">
            <v>3</v>
          </cell>
          <cell r="Y12699">
            <v>2</v>
          </cell>
          <cell r="AA12699" t="b">
            <v>1</v>
          </cell>
        </row>
        <row r="12700">
          <cell r="R12700">
            <v>2</v>
          </cell>
          <cell r="Y12700">
            <v>1</v>
          </cell>
          <cell r="AA12700" t="b">
            <v>1</v>
          </cell>
        </row>
        <row r="12701">
          <cell r="R12701">
            <v>3</v>
          </cell>
          <cell r="Y12701">
            <v>2</v>
          </cell>
          <cell r="AA12701" t="b">
            <v>1</v>
          </cell>
        </row>
        <row r="12702">
          <cell r="R12702">
            <v>2</v>
          </cell>
          <cell r="Y12702">
            <v>3</v>
          </cell>
          <cell r="AA12702" t="b">
            <v>1</v>
          </cell>
        </row>
        <row r="12703">
          <cell r="R12703">
            <v>1</v>
          </cell>
          <cell r="Y12703">
            <v>1</v>
          </cell>
          <cell r="AA12703" t="b">
            <v>1</v>
          </cell>
        </row>
        <row r="12704">
          <cell r="R12704">
            <v>3</v>
          </cell>
          <cell r="Y12704">
            <v>2</v>
          </cell>
          <cell r="AA12704" t="b">
            <v>1</v>
          </cell>
        </row>
        <row r="12705">
          <cell r="R12705">
            <v>1</v>
          </cell>
          <cell r="Y12705">
            <v>2</v>
          </cell>
          <cell r="AA12705" t="b">
            <v>1</v>
          </cell>
        </row>
        <row r="12706">
          <cell r="R12706">
            <v>1</v>
          </cell>
          <cell r="Y12706">
            <v>2</v>
          </cell>
          <cell r="AA12706" t="b">
            <v>1</v>
          </cell>
        </row>
        <row r="12707">
          <cell r="R12707">
            <v>1</v>
          </cell>
          <cell r="Y12707">
            <v>1</v>
          </cell>
          <cell r="AA12707" t="b">
            <v>1</v>
          </cell>
        </row>
        <row r="12708">
          <cell r="R12708">
            <v>2</v>
          </cell>
          <cell r="Y12708">
            <v>2</v>
          </cell>
          <cell r="AA12708" t="b">
            <v>1</v>
          </cell>
        </row>
        <row r="12709">
          <cell r="R12709">
            <v>2</v>
          </cell>
          <cell r="Y12709">
            <v>1</v>
          </cell>
          <cell r="AA12709" t="b">
            <v>1</v>
          </cell>
        </row>
        <row r="12710">
          <cell r="R12710">
            <v>2</v>
          </cell>
          <cell r="Y12710">
            <v>2</v>
          </cell>
          <cell r="AA12710" t="b">
            <v>1</v>
          </cell>
        </row>
        <row r="12711">
          <cell r="R12711">
            <v>1</v>
          </cell>
          <cell r="Y12711">
            <v>1</v>
          </cell>
          <cell r="AA12711" t="b">
            <v>1</v>
          </cell>
        </row>
        <row r="12712">
          <cell r="R12712">
            <v>2</v>
          </cell>
          <cell r="Y12712">
            <v>2</v>
          </cell>
          <cell r="AA12712" t="b">
            <v>1</v>
          </cell>
        </row>
        <row r="12713">
          <cell r="R12713">
            <v>2</v>
          </cell>
          <cell r="Y12713">
            <v>2</v>
          </cell>
          <cell r="AA12713" t="b">
            <v>1</v>
          </cell>
        </row>
        <row r="12714">
          <cell r="R12714">
            <v>2</v>
          </cell>
          <cell r="Y12714">
            <v>3</v>
          </cell>
          <cell r="AA12714" t="b">
            <v>1</v>
          </cell>
        </row>
        <row r="12715">
          <cell r="R12715">
            <v>2</v>
          </cell>
          <cell r="Y12715">
            <v>3</v>
          </cell>
          <cell r="AA12715" t="b">
            <v>1</v>
          </cell>
        </row>
        <row r="12716">
          <cell r="R12716">
            <v>1</v>
          </cell>
          <cell r="Y12716">
            <v>2</v>
          </cell>
          <cell r="AA12716" t="b">
            <v>1</v>
          </cell>
        </row>
        <row r="12717">
          <cell r="R12717">
            <v>2</v>
          </cell>
          <cell r="Y12717">
            <v>2</v>
          </cell>
          <cell r="AA12717" t="b">
            <v>1</v>
          </cell>
        </row>
        <row r="12718">
          <cell r="R12718">
            <v>2</v>
          </cell>
          <cell r="Y12718">
            <v>1</v>
          </cell>
          <cell r="AA12718" t="b">
            <v>1</v>
          </cell>
        </row>
        <row r="12719">
          <cell r="R12719">
            <v>3</v>
          </cell>
          <cell r="Y12719">
            <v>2</v>
          </cell>
          <cell r="AA12719" t="b">
            <v>1</v>
          </cell>
        </row>
        <row r="12720">
          <cell r="R12720">
            <v>2</v>
          </cell>
          <cell r="Y12720">
            <v>2</v>
          </cell>
          <cell r="AA12720" t="b">
            <v>1</v>
          </cell>
        </row>
        <row r="12721">
          <cell r="R12721">
            <v>3</v>
          </cell>
          <cell r="Y12721">
            <v>2</v>
          </cell>
          <cell r="AA12721" t="b">
            <v>1</v>
          </cell>
        </row>
        <row r="12722">
          <cell r="R12722">
            <v>2</v>
          </cell>
          <cell r="Y12722">
            <v>1</v>
          </cell>
          <cell r="AA12722" t="b">
            <v>1</v>
          </cell>
        </row>
        <row r="12723">
          <cell r="R12723">
            <v>2</v>
          </cell>
          <cell r="Y12723">
            <v>2</v>
          </cell>
          <cell r="AA12723" t="b">
            <v>1</v>
          </cell>
        </row>
        <row r="12724">
          <cell r="R12724">
            <v>3</v>
          </cell>
          <cell r="Y12724">
            <v>3</v>
          </cell>
          <cell r="AA12724" t="b">
            <v>1</v>
          </cell>
        </row>
        <row r="12725">
          <cell r="R12725">
            <v>0</v>
          </cell>
          <cell r="Y12725">
            <v>3</v>
          </cell>
          <cell r="AA12725" t="b">
            <v>0</v>
          </cell>
        </row>
        <row r="12726">
          <cell r="R12726">
            <v>2</v>
          </cell>
          <cell r="Y12726">
            <v>3</v>
          </cell>
          <cell r="AA12726" t="b">
            <v>1</v>
          </cell>
        </row>
        <row r="12727">
          <cell r="R12727">
            <v>3</v>
          </cell>
          <cell r="Y12727">
            <v>1</v>
          </cell>
          <cell r="AA12727" t="b">
            <v>1</v>
          </cell>
        </row>
        <row r="12728">
          <cell r="R12728">
            <v>3</v>
          </cell>
          <cell r="Y12728">
            <v>3</v>
          </cell>
          <cell r="AA12728" t="b">
            <v>1</v>
          </cell>
        </row>
        <row r="12729">
          <cell r="R12729">
            <v>3</v>
          </cell>
          <cell r="Y12729">
            <v>2</v>
          </cell>
          <cell r="AA12729" t="b">
            <v>1</v>
          </cell>
        </row>
        <row r="12730">
          <cell r="R12730">
            <v>3</v>
          </cell>
          <cell r="Y12730">
            <v>2</v>
          </cell>
          <cell r="AA12730" t="b">
            <v>1</v>
          </cell>
        </row>
        <row r="12731">
          <cell r="R12731">
            <v>3</v>
          </cell>
          <cell r="Y12731">
            <v>2</v>
          </cell>
          <cell r="AA12731" t="b">
            <v>1</v>
          </cell>
        </row>
        <row r="12732">
          <cell r="R12732">
            <v>2</v>
          </cell>
          <cell r="Y12732">
            <v>2</v>
          </cell>
          <cell r="AA12732" t="b">
            <v>1</v>
          </cell>
        </row>
        <row r="12733">
          <cell r="R12733">
            <v>2</v>
          </cell>
          <cell r="Y12733">
            <v>3</v>
          </cell>
          <cell r="AA12733" t="b">
            <v>1</v>
          </cell>
        </row>
        <row r="12734">
          <cell r="R12734">
            <v>3</v>
          </cell>
          <cell r="Y12734">
            <v>2</v>
          </cell>
          <cell r="AA12734" t="b">
            <v>1</v>
          </cell>
        </row>
        <row r="12735">
          <cell r="R12735">
            <v>3</v>
          </cell>
          <cell r="Y12735">
            <v>1</v>
          </cell>
          <cell r="AA12735" t="b">
            <v>1</v>
          </cell>
        </row>
        <row r="12736">
          <cell r="R12736">
            <v>2</v>
          </cell>
          <cell r="Y12736">
            <v>2</v>
          </cell>
          <cell r="AA12736" t="b">
            <v>1</v>
          </cell>
        </row>
        <row r="12737">
          <cell r="R12737">
            <v>3</v>
          </cell>
          <cell r="Y12737">
            <v>2</v>
          </cell>
          <cell r="AA12737" t="b">
            <v>1</v>
          </cell>
        </row>
        <row r="12738">
          <cell r="R12738">
            <v>2</v>
          </cell>
          <cell r="Y12738" t="e">
            <v>#N/A</v>
          </cell>
          <cell r="AA12738" t="b">
            <v>1</v>
          </cell>
        </row>
        <row r="12739">
          <cell r="R12739">
            <v>3</v>
          </cell>
          <cell r="Y12739" t="e">
            <v>#N/A</v>
          </cell>
          <cell r="AA12739" t="b">
            <v>1</v>
          </cell>
        </row>
        <row r="12740">
          <cell r="R12740">
            <v>2</v>
          </cell>
          <cell r="Y12740">
            <v>2</v>
          </cell>
          <cell r="AA12740" t="b">
            <v>1</v>
          </cell>
        </row>
        <row r="12741">
          <cell r="R12741">
            <v>2</v>
          </cell>
          <cell r="Y12741">
            <v>2</v>
          </cell>
          <cell r="AA12741" t="b">
            <v>1</v>
          </cell>
        </row>
        <row r="12742">
          <cell r="R12742">
            <v>2</v>
          </cell>
          <cell r="Y12742">
            <v>3</v>
          </cell>
          <cell r="AA12742" t="b">
            <v>1</v>
          </cell>
        </row>
        <row r="12743">
          <cell r="R12743">
            <v>2</v>
          </cell>
          <cell r="Y12743">
            <v>2</v>
          </cell>
          <cell r="AA12743" t="b">
            <v>1</v>
          </cell>
        </row>
        <row r="12744">
          <cell r="R12744">
            <v>1</v>
          </cell>
          <cell r="Y12744" t="e">
            <v>#N/A</v>
          </cell>
          <cell r="AA12744" t="b">
            <v>1</v>
          </cell>
        </row>
        <row r="12745">
          <cell r="R12745">
            <v>2</v>
          </cell>
          <cell r="Y12745">
            <v>3</v>
          </cell>
          <cell r="AA12745" t="b">
            <v>1</v>
          </cell>
        </row>
        <row r="12746">
          <cell r="R12746">
            <v>2</v>
          </cell>
          <cell r="Y12746">
            <v>2</v>
          </cell>
          <cell r="AA12746" t="b">
            <v>1</v>
          </cell>
        </row>
        <row r="12747">
          <cell r="R12747">
            <v>2</v>
          </cell>
          <cell r="Y12747">
            <v>3</v>
          </cell>
          <cell r="AA12747" t="b">
            <v>1</v>
          </cell>
        </row>
        <row r="12748">
          <cell r="R12748">
            <v>2</v>
          </cell>
          <cell r="Y12748" t="e">
            <v>#N/A</v>
          </cell>
          <cell r="AA12748" t="b">
            <v>1</v>
          </cell>
        </row>
        <row r="12749">
          <cell r="R12749">
            <v>2</v>
          </cell>
          <cell r="Y12749">
            <v>2</v>
          </cell>
          <cell r="AA12749" t="b">
            <v>1</v>
          </cell>
        </row>
        <row r="12750">
          <cell r="R12750">
            <v>3</v>
          </cell>
          <cell r="Y12750" t="str">
            <v/>
          </cell>
          <cell r="AA12750" t="b">
            <v>1</v>
          </cell>
        </row>
        <row r="12751">
          <cell r="R12751">
            <v>4</v>
          </cell>
          <cell r="Y12751">
            <v>2</v>
          </cell>
          <cell r="AA12751" t="b">
            <v>1</v>
          </cell>
        </row>
        <row r="12752">
          <cell r="R12752">
            <v>2</v>
          </cell>
          <cell r="Y12752">
            <v>3</v>
          </cell>
          <cell r="AA12752" t="b">
            <v>1</v>
          </cell>
        </row>
        <row r="12753">
          <cell r="R12753">
            <v>3</v>
          </cell>
          <cell r="Y12753">
            <v>2</v>
          </cell>
          <cell r="AA12753" t="b">
            <v>1</v>
          </cell>
        </row>
        <row r="12754">
          <cell r="R12754">
            <v>2</v>
          </cell>
          <cell r="Y12754" t="str">
            <v/>
          </cell>
          <cell r="AA12754" t="b">
            <v>1</v>
          </cell>
        </row>
        <row r="12755">
          <cell r="R12755">
            <v>2</v>
          </cell>
          <cell r="Y12755">
            <v>3</v>
          </cell>
          <cell r="AA12755" t="b">
            <v>1</v>
          </cell>
        </row>
        <row r="12756">
          <cell r="R12756">
            <v>3</v>
          </cell>
          <cell r="Y12756">
            <v>2</v>
          </cell>
          <cell r="AA12756" t="b">
            <v>1</v>
          </cell>
        </row>
        <row r="12757">
          <cell r="R12757">
            <v>2</v>
          </cell>
          <cell r="Y12757">
            <v>3</v>
          </cell>
          <cell r="AA12757" t="b">
            <v>1</v>
          </cell>
        </row>
        <row r="12758">
          <cell r="R12758">
            <v>2</v>
          </cell>
          <cell r="Y12758">
            <v>3</v>
          </cell>
          <cell r="AA12758" t="b">
            <v>1</v>
          </cell>
        </row>
        <row r="12759">
          <cell r="R12759">
            <v>2</v>
          </cell>
          <cell r="Y12759">
            <v>3</v>
          </cell>
          <cell r="AA12759" t="b">
            <v>1</v>
          </cell>
        </row>
        <row r="12760">
          <cell r="R12760">
            <v>2</v>
          </cell>
          <cell r="Y12760">
            <v>2</v>
          </cell>
          <cell r="AA12760" t="b">
            <v>1</v>
          </cell>
        </row>
        <row r="12761">
          <cell r="R12761">
            <v>3</v>
          </cell>
          <cell r="Y12761">
            <v>3</v>
          </cell>
          <cell r="AA12761" t="b">
            <v>1</v>
          </cell>
        </row>
        <row r="12762">
          <cell r="R12762">
            <v>2</v>
          </cell>
          <cell r="Y12762">
            <v>2</v>
          </cell>
          <cell r="AA12762" t="b">
            <v>1</v>
          </cell>
        </row>
        <row r="12763">
          <cell r="R12763">
            <v>1</v>
          </cell>
          <cell r="Y12763">
            <v>2</v>
          </cell>
          <cell r="AA12763" t="b">
            <v>1</v>
          </cell>
        </row>
        <row r="12764">
          <cell r="R12764">
            <v>2</v>
          </cell>
          <cell r="Y12764">
            <v>2</v>
          </cell>
          <cell r="AA12764" t="b">
            <v>1</v>
          </cell>
        </row>
        <row r="12765">
          <cell r="R12765">
            <v>2</v>
          </cell>
          <cell r="Y12765">
            <v>2</v>
          </cell>
          <cell r="AA12765" t="b">
            <v>1</v>
          </cell>
        </row>
        <row r="12766">
          <cell r="R12766">
            <v>3</v>
          </cell>
          <cell r="Y12766">
            <v>3</v>
          </cell>
          <cell r="AA12766" t="b">
            <v>1</v>
          </cell>
        </row>
        <row r="12767">
          <cell r="R12767">
            <v>2</v>
          </cell>
          <cell r="Y12767">
            <v>3</v>
          </cell>
          <cell r="AA12767" t="b">
            <v>1</v>
          </cell>
        </row>
        <row r="12768">
          <cell r="R12768">
            <v>2</v>
          </cell>
          <cell r="Y12768">
            <v>2</v>
          </cell>
          <cell r="AA12768" t="b">
            <v>1</v>
          </cell>
        </row>
        <row r="12769">
          <cell r="R12769">
            <v>2</v>
          </cell>
          <cell r="Y12769">
            <v>2</v>
          </cell>
          <cell r="AA12769" t="b">
            <v>1</v>
          </cell>
        </row>
        <row r="12770">
          <cell r="R12770">
            <v>3</v>
          </cell>
          <cell r="Y12770">
            <v>2</v>
          </cell>
          <cell r="AA12770" t="b">
            <v>1</v>
          </cell>
        </row>
        <row r="12771">
          <cell r="R12771">
            <v>3</v>
          </cell>
          <cell r="Y12771">
            <v>2</v>
          </cell>
          <cell r="AA12771" t="b">
            <v>1</v>
          </cell>
        </row>
        <row r="12772">
          <cell r="R12772">
            <v>3</v>
          </cell>
          <cell r="Y12772" t="str">
            <v/>
          </cell>
          <cell r="AA12772" t="b">
            <v>1</v>
          </cell>
        </row>
        <row r="12773">
          <cell r="R12773">
            <v>2</v>
          </cell>
          <cell r="Y12773">
            <v>2</v>
          </cell>
          <cell r="AA12773" t="b">
            <v>1</v>
          </cell>
        </row>
        <row r="12774">
          <cell r="R12774">
            <v>2</v>
          </cell>
          <cell r="Y12774">
            <v>2</v>
          </cell>
          <cell r="AA12774" t="b">
            <v>1</v>
          </cell>
        </row>
        <row r="12775">
          <cell r="R12775">
            <v>1</v>
          </cell>
          <cell r="Y12775">
            <v>2</v>
          </cell>
          <cell r="AA12775" t="b">
            <v>1</v>
          </cell>
        </row>
        <row r="12776">
          <cell r="R12776">
            <v>2</v>
          </cell>
          <cell r="Y12776">
            <v>2</v>
          </cell>
          <cell r="AA12776" t="b">
            <v>1</v>
          </cell>
        </row>
        <row r="12777">
          <cell r="R12777">
            <v>2</v>
          </cell>
          <cell r="Y12777">
            <v>2</v>
          </cell>
          <cell r="AA12777" t="b">
            <v>1</v>
          </cell>
        </row>
        <row r="12778">
          <cell r="R12778">
            <v>2</v>
          </cell>
          <cell r="Y12778">
            <v>2</v>
          </cell>
          <cell r="AA12778" t="b">
            <v>1</v>
          </cell>
        </row>
        <row r="12779">
          <cell r="R12779">
            <v>2</v>
          </cell>
          <cell r="Y12779">
            <v>2</v>
          </cell>
          <cell r="AA12779" t="b">
            <v>1</v>
          </cell>
        </row>
        <row r="12780">
          <cell r="R12780">
            <v>2</v>
          </cell>
          <cell r="Y12780">
            <v>2</v>
          </cell>
          <cell r="AA12780" t="b">
            <v>1</v>
          </cell>
        </row>
        <row r="12781">
          <cell r="R12781">
            <v>2</v>
          </cell>
          <cell r="Y12781">
            <v>2</v>
          </cell>
          <cell r="AA12781" t="b">
            <v>1</v>
          </cell>
        </row>
        <row r="12782">
          <cell r="R12782">
            <v>2</v>
          </cell>
          <cell r="Y12782" t="str">
            <v/>
          </cell>
          <cell r="AA12782" t="b">
            <v>1</v>
          </cell>
        </row>
        <row r="12783">
          <cell r="R12783">
            <v>2</v>
          </cell>
          <cell r="Y12783">
            <v>2</v>
          </cell>
          <cell r="AA12783" t="b">
            <v>1</v>
          </cell>
        </row>
        <row r="12784">
          <cell r="R12784">
            <v>2</v>
          </cell>
          <cell r="Y12784">
            <v>3</v>
          </cell>
          <cell r="AA12784" t="b">
            <v>1</v>
          </cell>
        </row>
        <row r="12785">
          <cell r="R12785">
            <v>4</v>
          </cell>
          <cell r="Y12785" t="str">
            <v/>
          </cell>
          <cell r="AA12785" t="b">
            <v>1</v>
          </cell>
        </row>
        <row r="12786">
          <cell r="R12786">
            <v>2</v>
          </cell>
          <cell r="Y12786" t="str">
            <v/>
          </cell>
          <cell r="AA12786" t="b">
            <v>1</v>
          </cell>
        </row>
        <row r="12787">
          <cell r="R12787">
            <v>2</v>
          </cell>
          <cell r="Y12787">
            <v>2</v>
          </cell>
          <cell r="AA12787" t="b">
            <v>1</v>
          </cell>
        </row>
        <row r="12788">
          <cell r="R12788">
            <v>1</v>
          </cell>
          <cell r="Y12788">
            <v>2</v>
          </cell>
          <cell r="AA12788" t="b">
            <v>1</v>
          </cell>
        </row>
        <row r="12789">
          <cell r="R12789">
            <v>3</v>
          </cell>
          <cell r="Y12789">
            <v>2</v>
          </cell>
          <cell r="AA12789" t="b">
            <v>1</v>
          </cell>
        </row>
        <row r="12790">
          <cell r="R12790">
            <v>3</v>
          </cell>
          <cell r="Y12790">
            <v>2</v>
          </cell>
          <cell r="AA12790" t="b">
            <v>1</v>
          </cell>
        </row>
        <row r="12791">
          <cell r="R12791">
            <v>2</v>
          </cell>
          <cell r="Y12791">
            <v>3</v>
          </cell>
          <cell r="AA12791" t="b">
            <v>1</v>
          </cell>
        </row>
        <row r="12792">
          <cell r="R12792">
            <v>4</v>
          </cell>
          <cell r="Y12792" t="str">
            <v/>
          </cell>
          <cell r="AA12792" t="b">
            <v>1</v>
          </cell>
        </row>
        <row r="12793">
          <cell r="R12793">
            <v>2</v>
          </cell>
          <cell r="Y12793">
            <v>2</v>
          </cell>
          <cell r="AA12793" t="b">
            <v>1</v>
          </cell>
        </row>
        <row r="12794">
          <cell r="R12794">
            <v>2</v>
          </cell>
          <cell r="Y12794" t="str">
            <v/>
          </cell>
          <cell r="AA12794" t="b">
            <v>1</v>
          </cell>
        </row>
        <row r="12795">
          <cell r="R12795">
            <v>3</v>
          </cell>
          <cell r="Y12795">
            <v>2</v>
          </cell>
          <cell r="AA12795" t="b">
            <v>1</v>
          </cell>
        </row>
        <row r="12796">
          <cell r="R12796">
            <v>2</v>
          </cell>
          <cell r="Y12796">
            <v>2</v>
          </cell>
          <cell r="AA12796" t="b">
            <v>1</v>
          </cell>
        </row>
        <row r="12797">
          <cell r="R12797">
            <v>2</v>
          </cell>
          <cell r="Y12797">
            <v>1</v>
          </cell>
          <cell r="AA12797" t="b">
            <v>1</v>
          </cell>
        </row>
        <row r="12798">
          <cell r="R12798">
            <v>2</v>
          </cell>
          <cell r="Y12798">
            <v>2</v>
          </cell>
          <cell r="AA12798" t="b">
            <v>1</v>
          </cell>
        </row>
        <row r="12799">
          <cell r="R12799">
            <v>2</v>
          </cell>
          <cell r="Y12799">
            <v>3</v>
          </cell>
          <cell r="AA12799" t="b">
            <v>1</v>
          </cell>
        </row>
        <row r="12800">
          <cell r="R12800">
            <v>2</v>
          </cell>
          <cell r="Y12800" t="str">
            <v/>
          </cell>
          <cell r="AA12800" t="b">
            <v>1</v>
          </cell>
        </row>
        <row r="12801">
          <cell r="R12801">
            <v>2</v>
          </cell>
          <cell r="Y12801">
            <v>3</v>
          </cell>
          <cell r="AA12801" t="b">
            <v>1</v>
          </cell>
        </row>
        <row r="12802">
          <cell r="R12802">
            <v>2</v>
          </cell>
          <cell r="Y12802">
            <v>2</v>
          </cell>
          <cell r="AA12802" t="b">
            <v>1</v>
          </cell>
        </row>
        <row r="12803">
          <cell r="R12803">
            <v>2</v>
          </cell>
          <cell r="Y12803">
            <v>2</v>
          </cell>
          <cell r="AA12803" t="b">
            <v>1</v>
          </cell>
        </row>
        <row r="12804">
          <cell r="R12804">
            <v>2</v>
          </cell>
          <cell r="Y12804">
            <v>3</v>
          </cell>
          <cell r="AA12804" t="b">
            <v>1</v>
          </cell>
        </row>
        <row r="12805">
          <cell r="R12805">
            <v>1</v>
          </cell>
          <cell r="Y12805">
            <v>2</v>
          </cell>
          <cell r="AA12805" t="b">
            <v>1</v>
          </cell>
        </row>
        <row r="12806">
          <cell r="R12806">
            <v>1</v>
          </cell>
          <cell r="Y12806">
            <v>2</v>
          </cell>
          <cell r="AA12806" t="b">
            <v>1</v>
          </cell>
        </row>
        <row r="12807">
          <cell r="R12807">
            <v>3</v>
          </cell>
          <cell r="Y12807">
            <v>2</v>
          </cell>
          <cell r="AA12807" t="b">
            <v>1</v>
          </cell>
        </row>
        <row r="12808">
          <cell r="R12808">
            <v>3</v>
          </cell>
          <cell r="Y12808">
            <v>2</v>
          </cell>
          <cell r="AA12808" t="b">
            <v>1</v>
          </cell>
        </row>
        <row r="12809">
          <cell r="R12809">
            <v>3</v>
          </cell>
          <cell r="Y12809">
            <v>2</v>
          </cell>
          <cell r="AA12809" t="b">
            <v>1</v>
          </cell>
        </row>
        <row r="12810">
          <cell r="R12810">
            <v>1</v>
          </cell>
          <cell r="Y12810">
            <v>2</v>
          </cell>
          <cell r="AA12810" t="b">
            <v>1</v>
          </cell>
        </row>
        <row r="12811">
          <cell r="R12811">
            <v>1</v>
          </cell>
          <cell r="Y12811">
            <v>2</v>
          </cell>
          <cell r="AA12811" t="b">
            <v>1</v>
          </cell>
        </row>
        <row r="12812">
          <cell r="R12812">
            <v>2</v>
          </cell>
          <cell r="Y12812">
            <v>2</v>
          </cell>
          <cell r="AA12812" t="b">
            <v>1</v>
          </cell>
        </row>
        <row r="12813">
          <cell r="R12813">
            <v>3</v>
          </cell>
          <cell r="Y12813" t="str">
            <v/>
          </cell>
          <cell r="AA12813" t="b">
            <v>1</v>
          </cell>
        </row>
        <row r="12814">
          <cell r="R12814">
            <v>2</v>
          </cell>
          <cell r="Y12814">
            <v>2</v>
          </cell>
          <cell r="AA12814" t="b">
            <v>1</v>
          </cell>
        </row>
        <row r="12815">
          <cell r="R12815">
            <v>2</v>
          </cell>
          <cell r="Y12815" t="e">
            <v>#N/A</v>
          </cell>
          <cell r="AA12815" t="b">
            <v>1</v>
          </cell>
        </row>
        <row r="12816">
          <cell r="R12816">
            <v>2</v>
          </cell>
          <cell r="Y12816">
            <v>2</v>
          </cell>
          <cell r="AA12816" t="b">
            <v>1</v>
          </cell>
        </row>
        <row r="12817">
          <cell r="R12817">
            <v>3</v>
          </cell>
          <cell r="Y12817">
            <v>2</v>
          </cell>
          <cell r="AA12817" t="b">
            <v>1</v>
          </cell>
        </row>
        <row r="12818">
          <cell r="R12818">
            <v>2</v>
          </cell>
          <cell r="Y12818">
            <v>2</v>
          </cell>
          <cell r="AA12818" t="b">
            <v>1</v>
          </cell>
        </row>
        <row r="12819">
          <cell r="R12819">
            <v>2</v>
          </cell>
          <cell r="Y12819" t="str">
            <v/>
          </cell>
          <cell r="AA12819" t="b">
            <v>1</v>
          </cell>
        </row>
        <row r="12820">
          <cell r="R12820">
            <v>3</v>
          </cell>
          <cell r="Y12820">
            <v>2</v>
          </cell>
          <cell r="AA12820" t="b">
            <v>1</v>
          </cell>
        </row>
        <row r="12821">
          <cell r="R12821">
            <v>4</v>
          </cell>
          <cell r="Y12821">
            <v>3</v>
          </cell>
          <cell r="AA12821" t="b">
            <v>1</v>
          </cell>
        </row>
        <row r="12822">
          <cell r="R12822">
            <v>2</v>
          </cell>
          <cell r="Y12822">
            <v>2</v>
          </cell>
          <cell r="AA12822" t="b">
            <v>1</v>
          </cell>
        </row>
        <row r="12823">
          <cell r="R12823">
            <v>2</v>
          </cell>
          <cell r="Y12823">
            <v>2</v>
          </cell>
          <cell r="AA12823" t="b">
            <v>1</v>
          </cell>
        </row>
        <row r="12824">
          <cell r="R12824">
            <v>3</v>
          </cell>
          <cell r="Y12824">
            <v>2</v>
          </cell>
          <cell r="AA12824" t="b">
            <v>1</v>
          </cell>
        </row>
        <row r="12825">
          <cell r="R12825">
            <v>2</v>
          </cell>
          <cell r="Y12825">
            <v>2</v>
          </cell>
          <cell r="AA12825" t="b">
            <v>1</v>
          </cell>
        </row>
        <row r="12826">
          <cell r="R12826">
            <v>2</v>
          </cell>
          <cell r="Y12826">
            <v>2</v>
          </cell>
          <cell r="AA12826" t="b">
            <v>1</v>
          </cell>
        </row>
        <row r="12827">
          <cell r="R12827">
            <v>2</v>
          </cell>
          <cell r="Y12827">
            <v>2</v>
          </cell>
          <cell r="AA12827" t="b">
            <v>1</v>
          </cell>
        </row>
        <row r="12828">
          <cell r="R12828">
            <v>2</v>
          </cell>
          <cell r="Y12828">
            <v>2</v>
          </cell>
          <cell r="AA12828" t="b">
            <v>1</v>
          </cell>
        </row>
        <row r="12829">
          <cell r="R12829">
            <v>3</v>
          </cell>
          <cell r="Y12829">
            <v>3</v>
          </cell>
          <cell r="AA12829" t="b">
            <v>1</v>
          </cell>
        </row>
        <row r="12830">
          <cell r="R12830">
            <v>2</v>
          </cell>
          <cell r="Y12830">
            <v>1</v>
          </cell>
          <cell r="AA12830" t="b">
            <v>1</v>
          </cell>
        </row>
        <row r="12831">
          <cell r="R12831">
            <v>2</v>
          </cell>
          <cell r="Y12831">
            <v>2</v>
          </cell>
          <cell r="AA12831" t="b">
            <v>1</v>
          </cell>
        </row>
        <row r="12832">
          <cell r="R12832">
            <v>2</v>
          </cell>
          <cell r="Y12832">
            <v>2</v>
          </cell>
          <cell r="AA12832" t="b">
            <v>1</v>
          </cell>
        </row>
        <row r="12833">
          <cell r="R12833">
            <v>2</v>
          </cell>
          <cell r="Y12833">
            <v>2</v>
          </cell>
          <cell r="AA12833" t="b">
            <v>1</v>
          </cell>
        </row>
        <row r="12834">
          <cell r="R12834">
            <v>2</v>
          </cell>
          <cell r="Y12834">
            <v>1</v>
          </cell>
          <cell r="AA12834" t="b">
            <v>1</v>
          </cell>
        </row>
        <row r="12835">
          <cell r="R12835">
            <v>2</v>
          </cell>
          <cell r="Y12835" t="str">
            <v/>
          </cell>
          <cell r="AA12835" t="b">
            <v>1</v>
          </cell>
        </row>
        <row r="12836">
          <cell r="R12836">
            <v>2</v>
          </cell>
          <cell r="Y12836">
            <v>2</v>
          </cell>
          <cell r="AA12836" t="b">
            <v>1</v>
          </cell>
        </row>
        <row r="12837">
          <cell r="R12837">
            <v>2</v>
          </cell>
          <cell r="Y12837" t="str">
            <v/>
          </cell>
          <cell r="AA12837" t="b">
            <v>1</v>
          </cell>
        </row>
        <row r="12838">
          <cell r="R12838">
            <v>3</v>
          </cell>
          <cell r="Y12838" t="str">
            <v/>
          </cell>
          <cell r="AA12838" t="b">
            <v>1</v>
          </cell>
        </row>
        <row r="12839">
          <cell r="R12839">
            <v>1</v>
          </cell>
          <cell r="Y12839">
            <v>1</v>
          </cell>
          <cell r="AA12839" t="b">
            <v>1</v>
          </cell>
        </row>
        <row r="12840">
          <cell r="R12840">
            <v>2</v>
          </cell>
          <cell r="Y12840">
            <v>2</v>
          </cell>
          <cell r="AA12840" t="b">
            <v>1</v>
          </cell>
        </row>
        <row r="12841">
          <cell r="R12841">
            <v>2</v>
          </cell>
          <cell r="Y12841">
            <v>2</v>
          </cell>
          <cell r="AA12841" t="b">
            <v>1</v>
          </cell>
        </row>
        <row r="12842">
          <cell r="R12842">
            <v>2</v>
          </cell>
          <cell r="Y12842">
            <v>2</v>
          </cell>
          <cell r="AA12842" t="b">
            <v>1</v>
          </cell>
        </row>
        <row r="12843">
          <cell r="R12843">
            <v>3</v>
          </cell>
          <cell r="Y12843">
            <v>3</v>
          </cell>
          <cell r="AA12843" t="b">
            <v>1</v>
          </cell>
        </row>
        <row r="12844">
          <cell r="R12844">
            <v>3</v>
          </cell>
          <cell r="Y12844" t="str">
            <v/>
          </cell>
          <cell r="AA12844" t="b">
            <v>1</v>
          </cell>
        </row>
        <row r="12845">
          <cell r="R12845">
            <v>3</v>
          </cell>
          <cell r="Y12845" t="str">
            <v/>
          </cell>
          <cell r="AA12845" t="b">
            <v>1</v>
          </cell>
        </row>
        <row r="12846">
          <cell r="R12846">
            <v>0</v>
          </cell>
          <cell r="Y12846">
            <v>3</v>
          </cell>
          <cell r="AA12846" t="b">
            <v>1</v>
          </cell>
        </row>
        <row r="12847">
          <cell r="R12847">
            <v>2</v>
          </cell>
          <cell r="Y12847">
            <v>2</v>
          </cell>
          <cell r="AA12847" t="b">
            <v>1</v>
          </cell>
        </row>
        <row r="12848">
          <cell r="R12848">
            <v>2</v>
          </cell>
          <cell r="Y12848">
            <v>2</v>
          </cell>
          <cell r="AA12848" t="b">
            <v>1</v>
          </cell>
        </row>
        <row r="12849">
          <cell r="R12849">
            <v>4</v>
          </cell>
          <cell r="Y12849">
            <v>3</v>
          </cell>
          <cell r="AA12849" t="b">
            <v>1</v>
          </cell>
        </row>
        <row r="12850">
          <cell r="R12850">
            <v>2</v>
          </cell>
          <cell r="Y12850">
            <v>3</v>
          </cell>
          <cell r="AA12850" t="b">
            <v>1</v>
          </cell>
        </row>
        <row r="12851">
          <cell r="R12851">
            <v>4</v>
          </cell>
          <cell r="Y12851">
            <v>3</v>
          </cell>
          <cell r="AA12851" t="b">
            <v>1</v>
          </cell>
        </row>
        <row r="12852">
          <cell r="R12852">
            <v>2</v>
          </cell>
          <cell r="Y12852">
            <v>1</v>
          </cell>
          <cell r="AA12852" t="b">
            <v>1</v>
          </cell>
        </row>
        <row r="12853">
          <cell r="R12853">
            <v>2</v>
          </cell>
          <cell r="Y12853">
            <v>2</v>
          </cell>
          <cell r="AA12853" t="b">
            <v>1</v>
          </cell>
        </row>
        <row r="12854">
          <cell r="R12854">
            <v>1</v>
          </cell>
          <cell r="Y12854" t="e">
            <v>#N/A</v>
          </cell>
          <cell r="AA12854" t="b">
            <v>1</v>
          </cell>
        </row>
        <row r="12855">
          <cell r="R12855">
            <v>2</v>
          </cell>
          <cell r="Y12855">
            <v>2</v>
          </cell>
          <cell r="AA12855" t="b">
            <v>1</v>
          </cell>
        </row>
        <row r="12856">
          <cell r="R12856">
            <v>2</v>
          </cell>
          <cell r="Y12856">
            <v>2</v>
          </cell>
          <cell r="AA12856" t="b">
            <v>1</v>
          </cell>
        </row>
        <row r="12857">
          <cell r="R12857">
            <v>2</v>
          </cell>
          <cell r="Y12857" t="e">
            <v>#N/A</v>
          </cell>
          <cell r="AA12857" t="b">
            <v>1</v>
          </cell>
        </row>
        <row r="12858">
          <cell r="R12858">
            <v>2</v>
          </cell>
          <cell r="Y12858">
            <v>2</v>
          </cell>
          <cell r="AA12858" t="b">
            <v>1</v>
          </cell>
        </row>
        <row r="12859">
          <cell r="R12859">
            <v>2</v>
          </cell>
          <cell r="Y12859">
            <v>2</v>
          </cell>
          <cell r="AA12859" t="b">
            <v>1</v>
          </cell>
        </row>
        <row r="12860">
          <cell r="R12860">
            <v>1</v>
          </cell>
          <cell r="Y12860">
            <v>2</v>
          </cell>
          <cell r="AA12860" t="b">
            <v>1</v>
          </cell>
        </row>
        <row r="12861">
          <cell r="R12861">
            <v>1</v>
          </cell>
          <cell r="Y12861" t="e">
            <v>#N/A</v>
          </cell>
          <cell r="AA12861" t="b">
            <v>1</v>
          </cell>
        </row>
        <row r="12862">
          <cell r="R12862">
            <v>2</v>
          </cell>
          <cell r="Y12862">
            <v>3</v>
          </cell>
          <cell r="AA12862" t="b">
            <v>1</v>
          </cell>
        </row>
        <row r="12863">
          <cell r="R12863">
            <v>1</v>
          </cell>
          <cell r="Y12863" t="e">
            <v>#N/A</v>
          </cell>
          <cell r="AA12863" t="b">
            <v>1</v>
          </cell>
        </row>
        <row r="12864">
          <cell r="R12864">
            <v>2</v>
          </cell>
          <cell r="Y12864">
            <v>3</v>
          </cell>
          <cell r="AA12864" t="b">
            <v>1</v>
          </cell>
        </row>
        <row r="12865">
          <cell r="R12865">
            <v>2</v>
          </cell>
          <cell r="Y12865">
            <v>1</v>
          </cell>
          <cell r="AA12865" t="b">
            <v>1</v>
          </cell>
        </row>
        <row r="12866">
          <cell r="R12866">
            <v>2</v>
          </cell>
          <cell r="Y12866">
            <v>1</v>
          </cell>
          <cell r="AA12866" t="b">
            <v>1</v>
          </cell>
        </row>
        <row r="12867">
          <cell r="R12867">
            <v>2</v>
          </cell>
          <cell r="Y12867">
            <v>3</v>
          </cell>
          <cell r="AA12867" t="b">
            <v>1</v>
          </cell>
        </row>
        <row r="12868">
          <cell r="R12868">
            <v>2</v>
          </cell>
          <cell r="Y12868">
            <v>2</v>
          </cell>
          <cell r="AA12868" t="b">
            <v>1</v>
          </cell>
        </row>
        <row r="12869">
          <cell r="R12869">
            <v>2</v>
          </cell>
          <cell r="Y12869">
            <v>3</v>
          </cell>
          <cell r="AA12869" t="b">
            <v>1</v>
          </cell>
        </row>
        <row r="12870">
          <cell r="R12870">
            <v>3</v>
          </cell>
          <cell r="Y12870">
            <v>3</v>
          </cell>
          <cell r="AA12870" t="b">
            <v>1</v>
          </cell>
        </row>
        <row r="12871">
          <cell r="R12871">
            <v>3</v>
          </cell>
          <cell r="Y12871">
            <v>2</v>
          </cell>
          <cell r="AA12871" t="b">
            <v>1</v>
          </cell>
        </row>
        <row r="12872">
          <cell r="R12872">
            <v>2</v>
          </cell>
          <cell r="Y12872">
            <v>1</v>
          </cell>
          <cell r="AA12872" t="b">
            <v>1</v>
          </cell>
        </row>
        <row r="12873">
          <cell r="R12873">
            <v>3</v>
          </cell>
          <cell r="Y12873">
            <v>2</v>
          </cell>
          <cell r="AA12873" t="b">
            <v>1</v>
          </cell>
        </row>
        <row r="12874">
          <cell r="R12874">
            <v>2</v>
          </cell>
          <cell r="Y12874">
            <v>2</v>
          </cell>
          <cell r="AA12874" t="b">
            <v>1</v>
          </cell>
        </row>
        <row r="12875">
          <cell r="R12875">
            <v>2</v>
          </cell>
          <cell r="Y12875">
            <v>2</v>
          </cell>
          <cell r="AA12875" t="b">
            <v>1</v>
          </cell>
        </row>
        <row r="12876">
          <cell r="R12876">
            <v>3</v>
          </cell>
          <cell r="Y12876">
            <v>3</v>
          </cell>
          <cell r="AA12876" t="b">
            <v>1</v>
          </cell>
        </row>
        <row r="12877">
          <cell r="R12877">
            <v>2</v>
          </cell>
          <cell r="Y12877">
            <v>2</v>
          </cell>
          <cell r="AA12877" t="b">
            <v>1</v>
          </cell>
        </row>
        <row r="12878">
          <cell r="R12878">
            <v>2</v>
          </cell>
          <cell r="Y12878">
            <v>2</v>
          </cell>
          <cell r="AA12878" t="b">
            <v>1</v>
          </cell>
        </row>
        <row r="12879">
          <cell r="R12879">
            <v>2</v>
          </cell>
          <cell r="Y12879">
            <v>1</v>
          </cell>
          <cell r="AA12879" t="b">
            <v>1</v>
          </cell>
        </row>
        <row r="12880">
          <cell r="R12880">
            <v>3</v>
          </cell>
          <cell r="Y12880">
            <v>2</v>
          </cell>
          <cell r="AA12880" t="b">
            <v>1</v>
          </cell>
        </row>
        <row r="12881">
          <cell r="R12881">
            <v>2</v>
          </cell>
          <cell r="Y12881">
            <v>2</v>
          </cell>
          <cell r="AA12881" t="b">
            <v>1</v>
          </cell>
        </row>
        <row r="12882">
          <cell r="R12882">
            <v>1</v>
          </cell>
          <cell r="Y12882">
            <v>2</v>
          </cell>
          <cell r="AA12882" t="b">
            <v>1</v>
          </cell>
        </row>
        <row r="12883">
          <cell r="R12883">
            <v>2</v>
          </cell>
          <cell r="Y12883">
            <v>3</v>
          </cell>
          <cell r="AA12883" t="b">
            <v>1</v>
          </cell>
        </row>
        <row r="12884">
          <cell r="R12884">
            <v>3</v>
          </cell>
          <cell r="Y12884">
            <v>2</v>
          </cell>
          <cell r="AA12884" t="b">
            <v>1</v>
          </cell>
        </row>
        <row r="12885">
          <cell r="R12885">
            <v>1</v>
          </cell>
          <cell r="Y12885">
            <v>2</v>
          </cell>
          <cell r="AA12885" t="b">
            <v>1</v>
          </cell>
        </row>
        <row r="12886">
          <cell r="R12886">
            <v>2</v>
          </cell>
          <cell r="Y12886">
            <v>2</v>
          </cell>
          <cell r="AA12886" t="b">
            <v>1</v>
          </cell>
        </row>
        <row r="12887">
          <cell r="R12887">
            <v>2</v>
          </cell>
          <cell r="Y12887">
            <v>3</v>
          </cell>
          <cell r="AA12887" t="b">
            <v>1</v>
          </cell>
        </row>
        <row r="12888">
          <cell r="R12888">
            <v>2</v>
          </cell>
          <cell r="Y12888">
            <v>1</v>
          </cell>
          <cell r="AA12888" t="b">
            <v>1</v>
          </cell>
        </row>
        <row r="12889">
          <cell r="R12889">
            <v>1</v>
          </cell>
          <cell r="Y12889">
            <v>2</v>
          </cell>
          <cell r="AA12889" t="b">
            <v>1</v>
          </cell>
        </row>
        <row r="12890">
          <cell r="R12890">
            <v>1</v>
          </cell>
          <cell r="Y12890">
            <v>3</v>
          </cell>
          <cell r="AA12890" t="b">
            <v>1</v>
          </cell>
        </row>
        <row r="12891">
          <cell r="R12891">
            <v>3</v>
          </cell>
          <cell r="Y12891">
            <v>2</v>
          </cell>
          <cell r="AA12891" t="b">
            <v>1</v>
          </cell>
        </row>
        <row r="12892">
          <cell r="R12892">
            <v>1</v>
          </cell>
          <cell r="Y12892">
            <v>2</v>
          </cell>
          <cell r="AA12892" t="b">
            <v>1</v>
          </cell>
        </row>
        <row r="12893">
          <cell r="R12893">
            <v>3</v>
          </cell>
          <cell r="Y12893">
            <v>2</v>
          </cell>
          <cell r="AA12893" t="b">
            <v>1</v>
          </cell>
        </row>
        <row r="12894">
          <cell r="R12894">
            <v>3</v>
          </cell>
          <cell r="Y12894">
            <v>2</v>
          </cell>
          <cell r="AA12894" t="b">
            <v>1</v>
          </cell>
        </row>
        <row r="12895">
          <cell r="R12895">
            <v>2</v>
          </cell>
          <cell r="Y12895">
            <v>3</v>
          </cell>
          <cell r="AA12895" t="b">
            <v>1</v>
          </cell>
        </row>
        <row r="12896">
          <cell r="R12896">
            <v>3</v>
          </cell>
          <cell r="Y12896">
            <v>2</v>
          </cell>
          <cell r="AA12896" t="b">
            <v>1</v>
          </cell>
        </row>
        <row r="12897">
          <cell r="R12897">
            <v>3</v>
          </cell>
          <cell r="Y12897">
            <v>3</v>
          </cell>
          <cell r="AA12897" t="b">
            <v>1</v>
          </cell>
        </row>
        <row r="12898">
          <cell r="R12898">
            <v>3</v>
          </cell>
          <cell r="Y12898">
            <v>2</v>
          </cell>
          <cell r="AA12898" t="b">
            <v>1</v>
          </cell>
        </row>
        <row r="12899">
          <cell r="R12899">
            <v>2</v>
          </cell>
          <cell r="Y12899">
            <v>2</v>
          </cell>
          <cell r="AA12899" t="b">
            <v>1</v>
          </cell>
        </row>
        <row r="12900">
          <cell r="R12900">
            <v>3</v>
          </cell>
          <cell r="Y12900">
            <v>2</v>
          </cell>
          <cell r="AA12900" t="b">
            <v>1</v>
          </cell>
        </row>
        <row r="12901">
          <cell r="R12901">
            <v>2</v>
          </cell>
          <cell r="Y12901">
            <v>3</v>
          </cell>
          <cell r="AA12901" t="b">
            <v>1</v>
          </cell>
        </row>
        <row r="12902">
          <cell r="R12902">
            <v>2</v>
          </cell>
          <cell r="Y12902">
            <v>2</v>
          </cell>
          <cell r="AA12902" t="b">
            <v>1</v>
          </cell>
        </row>
        <row r="12903">
          <cell r="R12903">
            <v>2</v>
          </cell>
          <cell r="Y12903">
            <v>2</v>
          </cell>
          <cell r="AA12903" t="b">
            <v>1</v>
          </cell>
        </row>
        <row r="12904">
          <cell r="R12904">
            <v>3</v>
          </cell>
          <cell r="Y12904">
            <v>2</v>
          </cell>
          <cell r="AA12904" t="b">
            <v>1</v>
          </cell>
        </row>
        <row r="12905">
          <cell r="R12905">
            <v>2</v>
          </cell>
          <cell r="Y12905">
            <v>3</v>
          </cell>
          <cell r="AA12905" t="b">
            <v>1</v>
          </cell>
        </row>
        <row r="12906">
          <cell r="R12906">
            <v>2</v>
          </cell>
          <cell r="Y12906">
            <v>1</v>
          </cell>
          <cell r="AA12906" t="b">
            <v>1</v>
          </cell>
        </row>
        <row r="12907">
          <cell r="R12907">
            <v>2</v>
          </cell>
          <cell r="Y12907">
            <v>2</v>
          </cell>
          <cell r="AA12907" t="b">
            <v>1</v>
          </cell>
        </row>
        <row r="12908">
          <cell r="R12908">
            <v>2</v>
          </cell>
          <cell r="Y12908">
            <v>2</v>
          </cell>
          <cell r="AA12908" t="b">
            <v>1</v>
          </cell>
        </row>
        <row r="12909">
          <cell r="R12909">
            <v>2</v>
          </cell>
          <cell r="Y12909">
            <v>2</v>
          </cell>
          <cell r="AA12909" t="b">
            <v>1</v>
          </cell>
        </row>
        <row r="12910">
          <cell r="R12910">
            <v>1</v>
          </cell>
          <cell r="Y12910">
            <v>1</v>
          </cell>
          <cell r="AA12910" t="b">
            <v>1</v>
          </cell>
        </row>
        <row r="12911">
          <cell r="R12911">
            <v>2</v>
          </cell>
          <cell r="Y12911">
            <v>1</v>
          </cell>
          <cell r="AA12911" t="b">
            <v>1</v>
          </cell>
        </row>
        <row r="12912">
          <cell r="R12912">
            <v>2</v>
          </cell>
          <cell r="Y12912">
            <v>2</v>
          </cell>
          <cell r="AA12912" t="b">
            <v>1</v>
          </cell>
        </row>
        <row r="12913">
          <cell r="R12913">
            <v>2</v>
          </cell>
          <cell r="Y12913">
            <v>2</v>
          </cell>
          <cell r="AA12913" t="b">
            <v>1</v>
          </cell>
        </row>
        <row r="12914">
          <cell r="R12914">
            <v>2</v>
          </cell>
          <cell r="Y12914">
            <v>3</v>
          </cell>
          <cell r="AA12914" t="b">
            <v>1</v>
          </cell>
        </row>
        <row r="12915">
          <cell r="R12915">
            <v>1</v>
          </cell>
          <cell r="Y12915">
            <v>1</v>
          </cell>
          <cell r="AA12915" t="b">
            <v>1</v>
          </cell>
        </row>
        <row r="12916">
          <cell r="R12916">
            <v>1</v>
          </cell>
          <cell r="Y12916">
            <v>2</v>
          </cell>
          <cell r="AA12916" t="b">
            <v>1</v>
          </cell>
        </row>
        <row r="12917">
          <cell r="R12917">
            <v>2</v>
          </cell>
          <cell r="Y12917">
            <v>2</v>
          </cell>
          <cell r="AA12917" t="b">
            <v>1</v>
          </cell>
        </row>
        <row r="12918">
          <cell r="R12918">
            <v>2</v>
          </cell>
          <cell r="Y12918">
            <v>2</v>
          </cell>
          <cell r="AA12918" t="b">
            <v>1</v>
          </cell>
        </row>
        <row r="12919">
          <cell r="R12919">
            <v>1</v>
          </cell>
          <cell r="Y12919">
            <v>1</v>
          </cell>
          <cell r="AA12919" t="b">
            <v>1</v>
          </cell>
        </row>
        <row r="12920">
          <cell r="R12920">
            <v>2</v>
          </cell>
          <cell r="Y12920">
            <v>2</v>
          </cell>
          <cell r="AA12920" t="b">
            <v>1</v>
          </cell>
        </row>
        <row r="12921">
          <cell r="R12921">
            <v>2</v>
          </cell>
          <cell r="Y12921">
            <v>2</v>
          </cell>
          <cell r="AA12921" t="b">
            <v>1</v>
          </cell>
        </row>
        <row r="12922">
          <cell r="R12922">
            <v>1</v>
          </cell>
          <cell r="Y12922">
            <v>1</v>
          </cell>
          <cell r="AA12922" t="b">
            <v>1</v>
          </cell>
        </row>
        <row r="12923">
          <cell r="R12923">
            <v>2</v>
          </cell>
          <cell r="Y12923">
            <v>2</v>
          </cell>
          <cell r="AA12923" t="b">
            <v>1</v>
          </cell>
        </row>
        <row r="12924">
          <cell r="R12924">
            <v>2</v>
          </cell>
          <cell r="Y12924">
            <v>2</v>
          </cell>
          <cell r="AA12924" t="b">
            <v>1</v>
          </cell>
        </row>
        <row r="12925">
          <cell r="R12925">
            <v>1</v>
          </cell>
          <cell r="Y12925">
            <v>2</v>
          </cell>
          <cell r="AA12925" t="b">
            <v>1</v>
          </cell>
        </row>
        <row r="12926">
          <cell r="R12926">
            <v>1</v>
          </cell>
          <cell r="Y12926">
            <v>1</v>
          </cell>
          <cell r="AA12926" t="b">
            <v>1</v>
          </cell>
        </row>
        <row r="12927">
          <cell r="R12927">
            <v>2</v>
          </cell>
          <cell r="Y12927">
            <v>2</v>
          </cell>
          <cell r="AA12927" t="b">
            <v>1</v>
          </cell>
        </row>
        <row r="12928">
          <cell r="R12928">
            <v>1</v>
          </cell>
          <cell r="Y12928">
            <v>1</v>
          </cell>
          <cell r="AA12928" t="b">
            <v>1</v>
          </cell>
        </row>
        <row r="12929">
          <cell r="R12929">
            <v>2</v>
          </cell>
          <cell r="Y12929">
            <v>2</v>
          </cell>
          <cell r="AA12929" t="b">
            <v>1</v>
          </cell>
        </row>
        <row r="12930">
          <cell r="R12930">
            <v>1</v>
          </cell>
          <cell r="Y12930">
            <v>2</v>
          </cell>
          <cell r="AA12930" t="b">
            <v>1</v>
          </cell>
        </row>
        <row r="12931">
          <cell r="R12931">
            <v>2</v>
          </cell>
          <cell r="Y12931">
            <v>2</v>
          </cell>
          <cell r="AA12931" t="b">
            <v>1</v>
          </cell>
        </row>
        <row r="12932">
          <cell r="R12932">
            <v>2</v>
          </cell>
          <cell r="Y12932">
            <v>2</v>
          </cell>
          <cell r="AA12932" t="b">
            <v>1</v>
          </cell>
        </row>
        <row r="12933">
          <cell r="R12933">
            <v>2</v>
          </cell>
          <cell r="Y12933">
            <v>2</v>
          </cell>
          <cell r="AA12933" t="b">
            <v>1</v>
          </cell>
        </row>
        <row r="12934">
          <cell r="R12934">
            <v>2</v>
          </cell>
          <cell r="Y12934">
            <v>2</v>
          </cell>
          <cell r="AA12934" t="b">
            <v>1</v>
          </cell>
        </row>
        <row r="12935">
          <cell r="R12935">
            <v>1</v>
          </cell>
          <cell r="Y12935">
            <v>2</v>
          </cell>
          <cell r="AA12935" t="b">
            <v>1</v>
          </cell>
        </row>
        <row r="12936">
          <cell r="R12936">
            <v>1</v>
          </cell>
          <cell r="Y12936">
            <v>2</v>
          </cell>
          <cell r="AA12936" t="b">
            <v>1</v>
          </cell>
        </row>
        <row r="12937">
          <cell r="R12937">
            <v>3</v>
          </cell>
          <cell r="Y12937">
            <v>2</v>
          </cell>
          <cell r="AA12937" t="b">
            <v>1</v>
          </cell>
        </row>
        <row r="12938">
          <cell r="R12938">
            <v>2</v>
          </cell>
          <cell r="Y12938">
            <v>1</v>
          </cell>
          <cell r="AA12938" t="b">
            <v>1</v>
          </cell>
        </row>
        <row r="12939">
          <cell r="R12939">
            <v>1</v>
          </cell>
          <cell r="Y12939">
            <v>1</v>
          </cell>
          <cell r="AA12939" t="b">
            <v>1</v>
          </cell>
        </row>
        <row r="12940">
          <cell r="R12940">
            <v>1</v>
          </cell>
          <cell r="Y12940">
            <v>2</v>
          </cell>
          <cell r="AA12940" t="b">
            <v>1</v>
          </cell>
        </row>
        <row r="12941">
          <cell r="R12941">
            <v>2</v>
          </cell>
          <cell r="Y12941">
            <v>2</v>
          </cell>
          <cell r="AA12941" t="b">
            <v>1</v>
          </cell>
        </row>
        <row r="12942">
          <cell r="R12942">
            <v>3</v>
          </cell>
          <cell r="Y12942">
            <v>2</v>
          </cell>
          <cell r="AA12942" t="b">
            <v>1</v>
          </cell>
        </row>
        <row r="12943">
          <cell r="R12943">
            <v>2</v>
          </cell>
          <cell r="Y12943">
            <v>2</v>
          </cell>
          <cell r="AA12943" t="b">
            <v>1</v>
          </cell>
        </row>
        <row r="12944">
          <cell r="R12944">
            <v>3</v>
          </cell>
          <cell r="Y12944">
            <v>2</v>
          </cell>
          <cell r="AA12944" t="b">
            <v>1</v>
          </cell>
        </row>
        <row r="12945">
          <cell r="R12945">
            <v>2</v>
          </cell>
          <cell r="Y12945">
            <v>2</v>
          </cell>
          <cell r="AA12945" t="b">
            <v>1</v>
          </cell>
        </row>
        <row r="12946">
          <cell r="R12946">
            <v>2</v>
          </cell>
          <cell r="Y12946">
            <v>2</v>
          </cell>
          <cell r="AA12946" t="b">
            <v>1</v>
          </cell>
        </row>
        <row r="12947">
          <cell r="R12947">
            <v>2</v>
          </cell>
          <cell r="Y12947">
            <v>3</v>
          </cell>
          <cell r="AA12947" t="b">
            <v>1</v>
          </cell>
        </row>
        <row r="12948">
          <cell r="R12948">
            <v>2</v>
          </cell>
          <cell r="Y12948">
            <v>2</v>
          </cell>
          <cell r="AA12948" t="b">
            <v>1</v>
          </cell>
        </row>
        <row r="12949">
          <cell r="R12949">
            <v>2</v>
          </cell>
          <cell r="Y12949">
            <v>2</v>
          </cell>
          <cell r="AA12949" t="b">
            <v>1</v>
          </cell>
        </row>
        <row r="12950">
          <cell r="R12950">
            <v>2</v>
          </cell>
          <cell r="Y12950">
            <v>2</v>
          </cell>
          <cell r="AA12950" t="b">
            <v>1</v>
          </cell>
        </row>
        <row r="12951">
          <cell r="R12951">
            <v>1</v>
          </cell>
          <cell r="Y12951">
            <v>2</v>
          </cell>
          <cell r="AA12951" t="b">
            <v>1</v>
          </cell>
        </row>
        <row r="12952">
          <cell r="R12952">
            <v>2</v>
          </cell>
          <cell r="Y12952">
            <v>2</v>
          </cell>
          <cell r="AA12952" t="b">
            <v>1</v>
          </cell>
        </row>
        <row r="12953">
          <cell r="R12953">
            <v>2</v>
          </cell>
          <cell r="Y12953">
            <v>2</v>
          </cell>
          <cell r="AA12953" t="b">
            <v>1</v>
          </cell>
        </row>
        <row r="12954">
          <cell r="R12954">
            <v>2</v>
          </cell>
          <cell r="Y12954">
            <v>1</v>
          </cell>
          <cell r="AA12954" t="b">
            <v>1</v>
          </cell>
        </row>
        <row r="12955">
          <cell r="R12955">
            <v>2</v>
          </cell>
          <cell r="Y12955">
            <v>1</v>
          </cell>
          <cell r="AA12955" t="b">
            <v>1</v>
          </cell>
        </row>
        <row r="12956">
          <cell r="R12956">
            <v>2</v>
          </cell>
          <cell r="Y12956">
            <v>2</v>
          </cell>
          <cell r="AA12956" t="b">
            <v>1</v>
          </cell>
        </row>
        <row r="12957">
          <cell r="R12957">
            <v>2</v>
          </cell>
          <cell r="Y12957">
            <v>3</v>
          </cell>
          <cell r="AA12957" t="b">
            <v>1</v>
          </cell>
        </row>
        <row r="12958">
          <cell r="R12958">
            <v>1</v>
          </cell>
          <cell r="Y12958">
            <v>2</v>
          </cell>
          <cell r="AA12958" t="b">
            <v>1</v>
          </cell>
        </row>
        <row r="12959">
          <cell r="R12959">
            <v>2</v>
          </cell>
          <cell r="Y12959">
            <v>2</v>
          </cell>
          <cell r="AA12959" t="b">
            <v>1</v>
          </cell>
        </row>
        <row r="12960">
          <cell r="R12960">
            <v>3</v>
          </cell>
          <cell r="Y12960">
            <v>2</v>
          </cell>
          <cell r="AA12960" t="b">
            <v>1</v>
          </cell>
        </row>
        <row r="12961">
          <cell r="R12961">
            <v>2</v>
          </cell>
          <cell r="Y12961">
            <v>2</v>
          </cell>
          <cell r="AA12961" t="b">
            <v>1</v>
          </cell>
        </row>
        <row r="12962">
          <cell r="R12962">
            <v>2</v>
          </cell>
          <cell r="Y12962">
            <v>1</v>
          </cell>
          <cell r="AA12962" t="b">
            <v>1</v>
          </cell>
        </row>
        <row r="12963">
          <cell r="R12963">
            <v>1</v>
          </cell>
          <cell r="Y12963">
            <v>1</v>
          </cell>
          <cell r="AA12963" t="b">
            <v>1</v>
          </cell>
        </row>
        <row r="12964">
          <cell r="R12964">
            <v>2</v>
          </cell>
          <cell r="Y12964">
            <v>1</v>
          </cell>
          <cell r="AA12964" t="b">
            <v>1</v>
          </cell>
        </row>
        <row r="12965">
          <cell r="R12965">
            <v>3</v>
          </cell>
          <cell r="Y12965">
            <v>2</v>
          </cell>
          <cell r="AA12965" t="b">
            <v>1</v>
          </cell>
        </row>
        <row r="12966">
          <cell r="R12966">
            <v>3</v>
          </cell>
          <cell r="Y12966">
            <v>3</v>
          </cell>
          <cell r="AA12966" t="b">
            <v>1</v>
          </cell>
        </row>
        <row r="12967">
          <cell r="R12967">
            <v>2</v>
          </cell>
          <cell r="Y12967">
            <v>3</v>
          </cell>
          <cell r="AA12967" t="b">
            <v>1</v>
          </cell>
        </row>
        <row r="12968">
          <cell r="R12968">
            <v>2</v>
          </cell>
          <cell r="Y12968">
            <v>2</v>
          </cell>
          <cell r="AA12968" t="b">
            <v>1</v>
          </cell>
        </row>
        <row r="12969">
          <cell r="R12969">
            <v>2</v>
          </cell>
          <cell r="Y12969">
            <v>3</v>
          </cell>
          <cell r="AA12969" t="b">
            <v>1</v>
          </cell>
        </row>
        <row r="12970">
          <cell r="R12970">
            <v>2</v>
          </cell>
          <cell r="Y12970">
            <v>3</v>
          </cell>
          <cell r="AA12970" t="b">
            <v>1</v>
          </cell>
        </row>
        <row r="12971">
          <cell r="R12971">
            <v>2</v>
          </cell>
          <cell r="Y12971">
            <v>3</v>
          </cell>
          <cell r="AA12971" t="b">
            <v>1</v>
          </cell>
        </row>
        <row r="12972">
          <cell r="R12972">
            <v>2</v>
          </cell>
          <cell r="Y12972">
            <v>1</v>
          </cell>
          <cell r="AA12972" t="b">
            <v>1</v>
          </cell>
        </row>
        <row r="12973">
          <cell r="R12973">
            <v>2</v>
          </cell>
          <cell r="Y12973">
            <v>3</v>
          </cell>
          <cell r="AA12973" t="b">
            <v>1</v>
          </cell>
        </row>
        <row r="12974">
          <cell r="R12974">
            <v>2</v>
          </cell>
          <cell r="Y12974">
            <v>2</v>
          </cell>
          <cell r="AA12974" t="b">
            <v>1</v>
          </cell>
        </row>
        <row r="12975">
          <cell r="R12975">
            <v>2</v>
          </cell>
          <cell r="Y12975">
            <v>2</v>
          </cell>
          <cell r="AA12975" t="b">
            <v>1</v>
          </cell>
        </row>
        <row r="12976">
          <cell r="R12976">
            <v>2</v>
          </cell>
          <cell r="Y12976">
            <v>1</v>
          </cell>
          <cell r="AA12976" t="b">
            <v>1</v>
          </cell>
        </row>
        <row r="12977">
          <cell r="R12977">
            <v>2</v>
          </cell>
          <cell r="Y12977">
            <v>2</v>
          </cell>
          <cell r="AA12977" t="b">
            <v>1</v>
          </cell>
        </row>
        <row r="12978">
          <cell r="R12978">
            <v>2</v>
          </cell>
          <cell r="Y12978">
            <v>2</v>
          </cell>
          <cell r="AA12978" t="b">
            <v>1</v>
          </cell>
        </row>
        <row r="12979">
          <cell r="R12979">
            <v>2</v>
          </cell>
          <cell r="Y12979" t="str">
            <v/>
          </cell>
          <cell r="AA12979" t="b">
            <v>1</v>
          </cell>
        </row>
        <row r="12980">
          <cell r="R12980">
            <v>2</v>
          </cell>
          <cell r="Y12980">
            <v>2</v>
          </cell>
          <cell r="AA12980" t="b">
            <v>1</v>
          </cell>
        </row>
        <row r="12981">
          <cell r="R12981">
            <v>2</v>
          </cell>
          <cell r="Y12981">
            <v>2</v>
          </cell>
          <cell r="AA12981" t="b">
            <v>1</v>
          </cell>
        </row>
        <row r="12982">
          <cell r="R12982">
            <v>2</v>
          </cell>
          <cell r="Y12982">
            <v>3</v>
          </cell>
          <cell r="AA12982" t="b">
            <v>1</v>
          </cell>
        </row>
        <row r="12983">
          <cell r="R12983">
            <v>1</v>
          </cell>
          <cell r="Y12983">
            <v>2</v>
          </cell>
          <cell r="AA12983" t="b">
            <v>1</v>
          </cell>
        </row>
        <row r="12984">
          <cell r="R12984">
            <v>2</v>
          </cell>
          <cell r="Y12984">
            <v>2</v>
          </cell>
          <cell r="AA12984" t="b">
            <v>1</v>
          </cell>
        </row>
        <row r="12985">
          <cell r="R12985">
            <v>1</v>
          </cell>
          <cell r="Y12985">
            <v>1</v>
          </cell>
          <cell r="AA12985" t="b">
            <v>1</v>
          </cell>
        </row>
        <row r="12986">
          <cell r="R12986">
            <v>2</v>
          </cell>
          <cell r="Y12986">
            <v>2</v>
          </cell>
          <cell r="AA12986" t="b">
            <v>1</v>
          </cell>
        </row>
        <row r="12987">
          <cell r="R12987">
            <v>3</v>
          </cell>
          <cell r="Y12987">
            <v>2</v>
          </cell>
          <cell r="AA12987" t="b">
            <v>1</v>
          </cell>
        </row>
        <row r="12988">
          <cell r="R12988">
            <v>2</v>
          </cell>
          <cell r="Y12988">
            <v>1</v>
          </cell>
          <cell r="AA12988" t="b">
            <v>1</v>
          </cell>
        </row>
        <row r="12989">
          <cell r="R12989">
            <v>2</v>
          </cell>
          <cell r="Y12989">
            <v>2</v>
          </cell>
          <cell r="AA12989" t="b">
            <v>1</v>
          </cell>
        </row>
        <row r="12990">
          <cell r="R12990">
            <v>1</v>
          </cell>
          <cell r="Y12990">
            <v>2</v>
          </cell>
          <cell r="AA12990" t="b">
            <v>1</v>
          </cell>
        </row>
        <row r="12991">
          <cell r="R12991">
            <v>2</v>
          </cell>
          <cell r="Y12991">
            <v>2</v>
          </cell>
          <cell r="AA12991" t="b">
            <v>1</v>
          </cell>
        </row>
        <row r="12992">
          <cell r="R12992">
            <v>2</v>
          </cell>
          <cell r="Y12992">
            <v>2</v>
          </cell>
          <cell r="AA12992" t="b">
            <v>1</v>
          </cell>
        </row>
        <row r="12993">
          <cell r="R12993">
            <v>2</v>
          </cell>
          <cell r="Y12993">
            <v>2</v>
          </cell>
          <cell r="AA12993" t="b">
            <v>1</v>
          </cell>
        </row>
        <row r="12994">
          <cell r="R12994">
            <v>2</v>
          </cell>
          <cell r="Y12994">
            <v>2</v>
          </cell>
          <cell r="AA12994" t="b">
            <v>1</v>
          </cell>
        </row>
        <row r="12995">
          <cell r="R12995">
            <v>1</v>
          </cell>
          <cell r="Y12995">
            <v>2</v>
          </cell>
          <cell r="AA12995" t="b">
            <v>1</v>
          </cell>
        </row>
        <row r="12996">
          <cell r="R12996">
            <v>1</v>
          </cell>
          <cell r="Y12996" t="str">
            <v/>
          </cell>
          <cell r="AA12996" t="b">
            <v>1</v>
          </cell>
        </row>
        <row r="12997">
          <cell r="R12997">
            <v>2</v>
          </cell>
          <cell r="Y12997">
            <v>2</v>
          </cell>
          <cell r="AA12997" t="b">
            <v>1</v>
          </cell>
        </row>
        <row r="12998">
          <cell r="R12998">
            <v>2</v>
          </cell>
          <cell r="Y12998">
            <v>3</v>
          </cell>
          <cell r="AA12998" t="b">
            <v>1</v>
          </cell>
        </row>
        <row r="12999">
          <cell r="R12999">
            <v>2</v>
          </cell>
          <cell r="Y12999">
            <v>3</v>
          </cell>
          <cell r="AA12999" t="b">
            <v>1</v>
          </cell>
        </row>
        <row r="13000">
          <cell r="R13000">
            <v>2</v>
          </cell>
          <cell r="Y13000">
            <v>2</v>
          </cell>
          <cell r="AA13000" t="b">
            <v>1</v>
          </cell>
        </row>
        <row r="13001">
          <cell r="R13001">
            <v>2</v>
          </cell>
          <cell r="Y13001">
            <v>2</v>
          </cell>
          <cell r="AA13001" t="b">
            <v>1</v>
          </cell>
        </row>
        <row r="13002">
          <cell r="R13002">
            <v>2</v>
          </cell>
          <cell r="Y13002">
            <v>3</v>
          </cell>
          <cell r="AA13002" t="b">
            <v>1</v>
          </cell>
        </row>
        <row r="13003">
          <cell r="R13003">
            <v>2</v>
          </cell>
          <cell r="Y13003">
            <v>2</v>
          </cell>
          <cell r="AA13003" t="b">
            <v>1</v>
          </cell>
        </row>
        <row r="13004">
          <cell r="R13004">
            <v>2</v>
          </cell>
          <cell r="Y13004">
            <v>3</v>
          </cell>
          <cell r="AA13004" t="b">
            <v>1</v>
          </cell>
        </row>
        <row r="13005">
          <cell r="R13005">
            <v>1</v>
          </cell>
          <cell r="Y13005">
            <v>2</v>
          </cell>
          <cell r="AA13005" t="b">
            <v>1</v>
          </cell>
        </row>
        <row r="13006">
          <cell r="R13006">
            <v>3</v>
          </cell>
          <cell r="Y13006">
            <v>1</v>
          </cell>
          <cell r="AA13006" t="b">
            <v>1</v>
          </cell>
        </row>
        <row r="13007">
          <cell r="R13007">
            <v>2</v>
          </cell>
          <cell r="Y13007">
            <v>2</v>
          </cell>
          <cell r="AA13007" t="b">
            <v>1</v>
          </cell>
        </row>
        <row r="13008">
          <cell r="R13008">
            <v>3</v>
          </cell>
          <cell r="Y13008">
            <v>2</v>
          </cell>
          <cell r="AA13008" t="b">
            <v>1</v>
          </cell>
        </row>
        <row r="13009">
          <cell r="R13009">
            <v>1</v>
          </cell>
          <cell r="Y13009">
            <v>2</v>
          </cell>
          <cell r="AA13009" t="b">
            <v>1</v>
          </cell>
        </row>
        <row r="13010">
          <cell r="R13010">
            <v>2</v>
          </cell>
          <cell r="Y13010">
            <v>2</v>
          </cell>
          <cell r="AA13010" t="b">
            <v>1</v>
          </cell>
        </row>
        <row r="13011">
          <cell r="R13011">
            <v>2</v>
          </cell>
          <cell r="Y13011">
            <v>2</v>
          </cell>
          <cell r="AA13011" t="b">
            <v>1</v>
          </cell>
        </row>
        <row r="13012">
          <cell r="R13012">
            <v>1</v>
          </cell>
          <cell r="Y13012">
            <v>1</v>
          </cell>
          <cell r="AA13012" t="b">
            <v>1</v>
          </cell>
        </row>
        <row r="13013">
          <cell r="R13013">
            <v>2</v>
          </cell>
          <cell r="Y13013">
            <v>2</v>
          </cell>
          <cell r="AA13013" t="b">
            <v>1</v>
          </cell>
        </row>
        <row r="13014">
          <cell r="R13014">
            <v>3</v>
          </cell>
          <cell r="Y13014">
            <v>2</v>
          </cell>
          <cell r="AA13014" t="b">
            <v>1</v>
          </cell>
        </row>
        <row r="13015">
          <cell r="R13015">
            <v>1</v>
          </cell>
          <cell r="Y13015">
            <v>3</v>
          </cell>
          <cell r="AA13015" t="b">
            <v>1</v>
          </cell>
        </row>
        <row r="13016">
          <cell r="R13016">
            <v>2</v>
          </cell>
          <cell r="Y13016">
            <v>1</v>
          </cell>
          <cell r="AA13016" t="b">
            <v>1</v>
          </cell>
        </row>
        <row r="13017">
          <cell r="R13017">
            <v>2</v>
          </cell>
          <cell r="Y13017">
            <v>3</v>
          </cell>
          <cell r="AA13017" t="b">
            <v>1</v>
          </cell>
        </row>
        <row r="13018">
          <cell r="R13018">
            <v>3</v>
          </cell>
          <cell r="Y13018">
            <v>1</v>
          </cell>
          <cell r="AA13018" t="b">
            <v>1</v>
          </cell>
        </row>
        <row r="13019">
          <cell r="R13019">
            <v>2</v>
          </cell>
          <cell r="Y13019">
            <v>1</v>
          </cell>
          <cell r="AA13019" t="b">
            <v>1</v>
          </cell>
        </row>
        <row r="13020">
          <cell r="R13020">
            <v>2</v>
          </cell>
          <cell r="Y13020">
            <v>2</v>
          </cell>
          <cell r="AA13020" t="b">
            <v>1</v>
          </cell>
        </row>
        <row r="13021">
          <cell r="R13021">
            <v>1</v>
          </cell>
          <cell r="Y13021">
            <v>1</v>
          </cell>
          <cell r="AA13021" t="b">
            <v>1</v>
          </cell>
        </row>
        <row r="13022">
          <cell r="R13022">
            <v>2</v>
          </cell>
          <cell r="Y13022">
            <v>3</v>
          </cell>
          <cell r="AA13022" t="b">
            <v>1</v>
          </cell>
        </row>
        <row r="13023">
          <cell r="R13023">
            <v>1</v>
          </cell>
          <cell r="Y13023">
            <v>2</v>
          </cell>
          <cell r="AA13023" t="b">
            <v>1</v>
          </cell>
        </row>
        <row r="13024">
          <cell r="R13024">
            <v>1</v>
          </cell>
          <cell r="Y13024">
            <v>3</v>
          </cell>
          <cell r="AA13024" t="b">
            <v>1</v>
          </cell>
        </row>
        <row r="13025">
          <cell r="R13025">
            <v>3</v>
          </cell>
          <cell r="Y13025">
            <v>3</v>
          </cell>
          <cell r="AA13025" t="b">
            <v>1</v>
          </cell>
        </row>
        <row r="13026">
          <cell r="R13026">
            <v>3</v>
          </cell>
          <cell r="Y13026">
            <v>2</v>
          </cell>
          <cell r="AA13026" t="b">
            <v>1</v>
          </cell>
        </row>
        <row r="13027">
          <cell r="R13027">
            <v>2</v>
          </cell>
          <cell r="Y13027">
            <v>2</v>
          </cell>
          <cell r="AA13027" t="b">
            <v>1</v>
          </cell>
        </row>
        <row r="13028">
          <cell r="R13028">
            <v>1</v>
          </cell>
          <cell r="Y13028">
            <v>2</v>
          </cell>
          <cell r="AA13028" t="b">
            <v>1</v>
          </cell>
        </row>
        <row r="13029">
          <cell r="R13029">
            <v>1</v>
          </cell>
          <cell r="Y13029">
            <v>2</v>
          </cell>
          <cell r="AA13029" t="b">
            <v>1</v>
          </cell>
        </row>
        <row r="13030">
          <cell r="R13030">
            <v>2</v>
          </cell>
          <cell r="Y13030">
            <v>2</v>
          </cell>
          <cell r="AA13030" t="b">
            <v>1</v>
          </cell>
        </row>
        <row r="13031">
          <cell r="R13031">
            <v>0</v>
          </cell>
          <cell r="Y13031" t="str">
            <v/>
          </cell>
          <cell r="AA13031" t="b">
            <v>1</v>
          </cell>
        </row>
        <row r="13032">
          <cell r="R13032">
            <v>2</v>
          </cell>
          <cell r="Y13032">
            <v>3</v>
          </cell>
          <cell r="AA13032" t="b">
            <v>1</v>
          </cell>
        </row>
        <row r="13033">
          <cell r="R13033">
            <v>2</v>
          </cell>
          <cell r="Y13033">
            <v>2</v>
          </cell>
          <cell r="AA13033" t="b">
            <v>1</v>
          </cell>
        </row>
        <row r="13034">
          <cell r="R13034">
            <v>2</v>
          </cell>
          <cell r="Y13034">
            <v>2</v>
          </cell>
          <cell r="AA13034" t="b">
            <v>1</v>
          </cell>
        </row>
        <row r="13035">
          <cell r="R13035">
            <v>2</v>
          </cell>
          <cell r="Y13035">
            <v>2</v>
          </cell>
          <cell r="AA13035" t="b">
            <v>1</v>
          </cell>
        </row>
        <row r="13036">
          <cell r="R13036">
            <v>2</v>
          </cell>
          <cell r="Y13036">
            <v>1</v>
          </cell>
          <cell r="AA13036" t="b">
            <v>1</v>
          </cell>
        </row>
        <row r="13037">
          <cell r="R13037">
            <v>1</v>
          </cell>
          <cell r="Y13037">
            <v>2</v>
          </cell>
          <cell r="AA13037" t="b">
            <v>1</v>
          </cell>
        </row>
        <row r="13038">
          <cell r="R13038">
            <v>2</v>
          </cell>
          <cell r="Y13038">
            <v>3</v>
          </cell>
          <cell r="AA13038" t="b">
            <v>1</v>
          </cell>
        </row>
        <row r="13039">
          <cell r="R13039">
            <v>3</v>
          </cell>
          <cell r="Y13039">
            <v>2</v>
          </cell>
          <cell r="AA13039" t="b">
            <v>1</v>
          </cell>
        </row>
        <row r="13040">
          <cell r="R13040">
            <v>2</v>
          </cell>
          <cell r="Y13040">
            <v>2</v>
          </cell>
          <cell r="AA13040" t="b">
            <v>1</v>
          </cell>
        </row>
        <row r="13041">
          <cell r="R13041">
            <v>2</v>
          </cell>
          <cell r="Y13041" t="str">
            <v/>
          </cell>
          <cell r="AA13041" t="b">
            <v>1</v>
          </cell>
        </row>
        <row r="13042">
          <cell r="R13042">
            <v>1</v>
          </cell>
          <cell r="Y13042">
            <v>2</v>
          </cell>
          <cell r="AA13042" t="b">
            <v>1</v>
          </cell>
        </row>
        <row r="13043">
          <cell r="R13043">
            <v>2</v>
          </cell>
          <cell r="Y13043">
            <v>2</v>
          </cell>
          <cell r="AA13043" t="b">
            <v>1</v>
          </cell>
        </row>
        <row r="13044">
          <cell r="R13044">
            <v>2</v>
          </cell>
          <cell r="Y13044">
            <v>2</v>
          </cell>
          <cell r="AA13044" t="b">
            <v>1</v>
          </cell>
        </row>
        <row r="13045">
          <cell r="R13045">
            <v>1</v>
          </cell>
          <cell r="Y13045">
            <v>2</v>
          </cell>
          <cell r="AA13045" t="b">
            <v>1</v>
          </cell>
        </row>
        <row r="13046">
          <cell r="R13046">
            <v>3</v>
          </cell>
          <cell r="Y13046">
            <v>3</v>
          </cell>
          <cell r="AA13046" t="b">
            <v>1</v>
          </cell>
        </row>
        <row r="13047">
          <cell r="R13047">
            <v>1</v>
          </cell>
          <cell r="Y13047">
            <v>2</v>
          </cell>
          <cell r="AA13047" t="b">
            <v>1</v>
          </cell>
        </row>
        <row r="13048">
          <cell r="R13048">
            <v>2</v>
          </cell>
          <cell r="Y13048">
            <v>2</v>
          </cell>
          <cell r="AA13048" t="b">
            <v>1</v>
          </cell>
        </row>
        <row r="13049">
          <cell r="R13049">
            <v>2</v>
          </cell>
          <cell r="Y13049">
            <v>1</v>
          </cell>
          <cell r="AA13049" t="b">
            <v>1</v>
          </cell>
        </row>
        <row r="13050">
          <cell r="R13050">
            <v>2</v>
          </cell>
          <cell r="Y13050">
            <v>2</v>
          </cell>
          <cell r="AA13050" t="b">
            <v>1</v>
          </cell>
        </row>
        <row r="13051">
          <cell r="R13051">
            <v>2</v>
          </cell>
          <cell r="Y13051">
            <v>2</v>
          </cell>
          <cell r="AA13051" t="b">
            <v>1</v>
          </cell>
        </row>
        <row r="13052">
          <cell r="R13052">
            <v>2</v>
          </cell>
          <cell r="Y13052">
            <v>2</v>
          </cell>
          <cell r="AA13052" t="b">
            <v>1</v>
          </cell>
        </row>
        <row r="13053">
          <cell r="R13053">
            <v>2</v>
          </cell>
          <cell r="Y13053">
            <v>2</v>
          </cell>
          <cell r="AA13053" t="b">
            <v>1</v>
          </cell>
        </row>
        <row r="13054">
          <cell r="R13054">
            <v>2</v>
          </cell>
          <cell r="Y13054">
            <v>1</v>
          </cell>
          <cell r="AA13054" t="b">
            <v>1</v>
          </cell>
        </row>
        <row r="13055">
          <cell r="R13055">
            <v>2</v>
          </cell>
          <cell r="Y13055">
            <v>2</v>
          </cell>
          <cell r="AA13055" t="b">
            <v>1</v>
          </cell>
        </row>
        <row r="13056">
          <cell r="R13056">
            <v>1</v>
          </cell>
          <cell r="Y13056">
            <v>1</v>
          </cell>
          <cell r="AA13056" t="b">
            <v>1</v>
          </cell>
        </row>
        <row r="13057">
          <cell r="R13057">
            <v>2</v>
          </cell>
          <cell r="Y13057">
            <v>2</v>
          </cell>
          <cell r="AA13057" t="b">
            <v>1</v>
          </cell>
        </row>
        <row r="13058">
          <cell r="R13058">
            <v>2</v>
          </cell>
          <cell r="Y13058">
            <v>1</v>
          </cell>
          <cell r="AA13058" t="b">
            <v>1</v>
          </cell>
        </row>
        <row r="13059">
          <cell r="R13059">
            <v>2</v>
          </cell>
          <cell r="Y13059">
            <v>3</v>
          </cell>
          <cell r="AA13059" t="b">
            <v>1</v>
          </cell>
        </row>
        <row r="13060">
          <cell r="R13060">
            <v>2</v>
          </cell>
          <cell r="Y13060">
            <v>3</v>
          </cell>
          <cell r="AA13060" t="b">
            <v>1</v>
          </cell>
        </row>
        <row r="13061">
          <cell r="R13061">
            <v>3</v>
          </cell>
          <cell r="Y13061">
            <v>1</v>
          </cell>
          <cell r="AA13061" t="b">
            <v>1</v>
          </cell>
        </row>
        <row r="13062">
          <cell r="R13062">
            <v>1</v>
          </cell>
          <cell r="Y13062">
            <v>1</v>
          </cell>
          <cell r="AA13062" t="b">
            <v>1</v>
          </cell>
        </row>
        <row r="13063">
          <cell r="R13063">
            <v>2</v>
          </cell>
          <cell r="Y13063">
            <v>2</v>
          </cell>
          <cell r="AA13063" t="b">
            <v>1</v>
          </cell>
        </row>
        <row r="13064">
          <cell r="R13064">
            <v>1</v>
          </cell>
          <cell r="Y13064">
            <v>2</v>
          </cell>
          <cell r="AA13064" t="b">
            <v>1</v>
          </cell>
        </row>
        <row r="13065">
          <cell r="R13065">
            <v>3</v>
          </cell>
          <cell r="Y13065">
            <v>3</v>
          </cell>
          <cell r="AA13065" t="b">
            <v>1</v>
          </cell>
        </row>
        <row r="13066">
          <cell r="R13066">
            <v>1</v>
          </cell>
          <cell r="Y13066">
            <v>2</v>
          </cell>
          <cell r="AA13066" t="b">
            <v>1</v>
          </cell>
        </row>
        <row r="13067">
          <cell r="R13067">
            <v>2</v>
          </cell>
          <cell r="Y13067">
            <v>2</v>
          </cell>
          <cell r="AA13067" t="b">
            <v>1</v>
          </cell>
        </row>
        <row r="13068">
          <cell r="R13068">
            <v>2</v>
          </cell>
          <cell r="Y13068">
            <v>2</v>
          </cell>
          <cell r="AA13068" t="b">
            <v>1</v>
          </cell>
        </row>
        <row r="13069">
          <cell r="R13069">
            <v>1</v>
          </cell>
          <cell r="Y13069">
            <v>1</v>
          </cell>
          <cell r="AA13069" t="b">
            <v>1</v>
          </cell>
        </row>
        <row r="13070">
          <cell r="R13070">
            <v>2</v>
          </cell>
          <cell r="Y13070">
            <v>2</v>
          </cell>
          <cell r="AA13070" t="b">
            <v>1</v>
          </cell>
        </row>
        <row r="13071">
          <cell r="R13071">
            <v>2</v>
          </cell>
          <cell r="Y13071">
            <v>2</v>
          </cell>
          <cell r="AA13071" t="b">
            <v>1</v>
          </cell>
        </row>
        <row r="13072">
          <cell r="R13072">
            <v>2</v>
          </cell>
          <cell r="Y13072">
            <v>2</v>
          </cell>
          <cell r="AA13072" t="b">
            <v>1</v>
          </cell>
        </row>
        <row r="13073">
          <cell r="R13073">
            <v>2</v>
          </cell>
          <cell r="Y13073">
            <v>3</v>
          </cell>
          <cell r="AA13073" t="b">
            <v>1</v>
          </cell>
        </row>
        <row r="13074">
          <cell r="R13074">
            <v>1</v>
          </cell>
          <cell r="Y13074">
            <v>3</v>
          </cell>
          <cell r="AA13074" t="b">
            <v>1</v>
          </cell>
        </row>
        <row r="13075">
          <cell r="R13075">
            <v>4</v>
          </cell>
          <cell r="Y13075">
            <v>3</v>
          </cell>
          <cell r="AA13075" t="b">
            <v>1</v>
          </cell>
        </row>
        <row r="13076">
          <cell r="R13076">
            <v>1</v>
          </cell>
          <cell r="Y13076">
            <v>2</v>
          </cell>
          <cell r="AA13076" t="b">
            <v>1</v>
          </cell>
        </row>
        <row r="13077">
          <cell r="R13077">
            <v>2</v>
          </cell>
          <cell r="Y13077">
            <v>2</v>
          </cell>
          <cell r="AA13077" t="b">
            <v>1</v>
          </cell>
        </row>
        <row r="13078">
          <cell r="R13078">
            <v>3</v>
          </cell>
          <cell r="Y13078">
            <v>3</v>
          </cell>
          <cell r="AA13078" t="b">
            <v>1</v>
          </cell>
        </row>
        <row r="13079">
          <cell r="R13079">
            <v>2</v>
          </cell>
          <cell r="Y13079">
            <v>2</v>
          </cell>
          <cell r="AA13079" t="b">
            <v>1</v>
          </cell>
        </row>
        <row r="13080">
          <cell r="R13080">
            <v>3</v>
          </cell>
          <cell r="Y13080">
            <v>2</v>
          </cell>
          <cell r="AA13080" t="b">
            <v>1</v>
          </cell>
        </row>
        <row r="13081">
          <cell r="R13081">
            <v>2</v>
          </cell>
          <cell r="Y13081">
            <v>2</v>
          </cell>
          <cell r="AA13081" t="b">
            <v>1</v>
          </cell>
        </row>
        <row r="13082">
          <cell r="R13082">
            <v>2</v>
          </cell>
          <cell r="Y13082">
            <v>1</v>
          </cell>
          <cell r="AA13082" t="b">
            <v>1</v>
          </cell>
        </row>
        <row r="13083">
          <cell r="R13083">
            <v>2</v>
          </cell>
          <cell r="Y13083">
            <v>2</v>
          </cell>
          <cell r="AA13083" t="b">
            <v>1</v>
          </cell>
        </row>
        <row r="13084">
          <cell r="R13084">
            <v>2</v>
          </cell>
          <cell r="Y13084">
            <v>2</v>
          </cell>
          <cell r="AA13084" t="b">
            <v>1</v>
          </cell>
        </row>
        <row r="13085">
          <cell r="R13085">
            <v>1</v>
          </cell>
          <cell r="Y13085">
            <v>3</v>
          </cell>
          <cell r="AA13085" t="b">
            <v>1</v>
          </cell>
        </row>
        <row r="13086">
          <cell r="R13086">
            <v>1</v>
          </cell>
          <cell r="Y13086">
            <v>2</v>
          </cell>
          <cell r="AA13086" t="b">
            <v>1</v>
          </cell>
        </row>
        <row r="13087">
          <cell r="R13087">
            <v>2</v>
          </cell>
          <cell r="Y13087">
            <v>1</v>
          </cell>
          <cell r="AA13087" t="b">
            <v>1</v>
          </cell>
        </row>
        <row r="13088">
          <cell r="R13088">
            <v>3</v>
          </cell>
          <cell r="Y13088">
            <v>2</v>
          </cell>
          <cell r="AA13088" t="b">
            <v>1</v>
          </cell>
        </row>
        <row r="13089">
          <cell r="R13089">
            <v>3</v>
          </cell>
          <cell r="Y13089">
            <v>2</v>
          </cell>
          <cell r="AA13089" t="b">
            <v>1</v>
          </cell>
        </row>
        <row r="13090">
          <cell r="R13090">
            <v>4</v>
          </cell>
          <cell r="Y13090">
            <v>2</v>
          </cell>
          <cell r="AA13090" t="b">
            <v>1</v>
          </cell>
        </row>
        <row r="13091">
          <cell r="R13091">
            <v>1</v>
          </cell>
          <cell r="Y13091">
            <v>2</v>
          </cell>
          <cell r="AA13091" t="b">
            <v>1</v>
          </cell>
        </row>
        <row r="13092">
          <cell r="R13092">
            <v>2</v>
          </cell>
          <cell r="Y13092">
            <v>2</v>
          </cell>
          <cell r="AA13092" t="b">
            <v>1</v>
          </cell>
        </row>
        <row r="13093">
          <cell r="R13093">
            <v>3</v>
          </cell>
          <cell r="Y13093">
            <v>3</v>
          </cell>
          <cell r="AA13093" t="b">
            <v>1</v>
          </cell>
        </row>
        <row r="13094">
          <cell r="R13094">
            <v>2</v>
          </cell>
          <cell r="Y13094">
            <v>2</v>
          </cell>
          <cell r="AA13094" t="b">
            <v>1</v>
          </cell>
        </row>
        <row r="13095">
          <cell r="R13095">
            <v>2</v>
          </cell>
          <cell r="Y13095">
            <v>3</v>
          </cell>
          <cell r="AA13095" t="b">
            <v>1</v>
          </cell>
        </row>
        <row r="13096">
          <cell r="R13096">
            <v>2</v>
          </cell>
          <cell r="Y13096">
            <v>2</v>
          </cell>
          <cell r="AA13096" t="b">
            <v>1</v>
          </cell>
        </row>
        <row r="13097">
          <cell r="R13097">
            <v>4</v>
          </cell>
          <cell r="Y13097">
            <v>2</v>
          </cell>
          <cell r="AA13097" t="b">
            <v>1</v>
          </cell>
        </row>
        <row r="13098">
          <cell r="R13098">
            <v>2</v>
          </cell>
          <cell r="Y13098">
            <v>2</v>
          </cell>
          <cell r="AA13098" t="b">
            <v>1</v>
          </cell>
        </row>
        <row r="13099">
          <cell r="R13099">
            <v>2</v>
          </cell>
          <cell r="Y13099">
            <v>2</v>
          </cell>
          <cell r="AA13099" t="b">
            <v>1</v>
          </cell>
        </row>
        <row r="13100">
          <cell r="R13100">
            <v>2</v>
          </cell>
          <cell r="Y13100">
            <v>1</v>
          </cell>
          <cell r="AA13100" t="b">
            <v>1</v>
          </cell>
        </row>
        <row r="13101">
          <cell r="R13101">
            <v>2</v>
          </cell>
          <cell r="Y13101">
            <v>2</v>
          </cell>
          <cell r="AA13101" t="b">
            <v>1</v>
          </cell>
        </row>
        <row r="13102">
          <cell r="R13102">
            <v>3</v>
          </cell>
          <cell r="Y13102">
            <v>2</v>
          </cell>
          <cell r="AA13102" t="b">
            <v>1</v>
          </cell>
        </row>
        <row r="13103">
          <cell r="R13103">
            <v>2</v>
          </cell>
          <cell r="Y13103">
            <v>2</v>
          </cell>
          <cell r="AA13103" t="b">
            <v>1</v>
          </cell>
        </row>
        <row r="13104">
          <cell r="R13104">
            <v>1</v>
          </cell>
          <cell r="Y13104">
            <v>2</v>
          </cell>
          <cell r="AA13104" t="b">
            <v>1</v>
          </cell>
        </row>
        <row r="13105">
          <cell r="R13105">
            <v>2</v>
          </cell>
          <cell r="Y13105" t="str">
            <v/>
          </cell>
          <cell r="AA13105" t="b">
            <v>1</v>
          </cell>
        </row>
        <row r="13106">
          <cell r="R13106">
            <v>2</v>
          </cell>
          <cell r="Y13106">
            <v>1</v>
          </cell>
          <cell r="AA13106" t="b">
            <v>1</v>
          </cell>
        </row>
        <row r="13107">
          <cell r="R13107">
            <v>1</v>
          </cell>
          <cell r="Y13107">
            <v>2</v>
          </cell>
          <cell r="AA13107" t="b">
            <v>1</v>
          </cell>
        </row>
        <row r="13108">
          <cell r="R13108">
            <v>3</v>
          </cell>
          <cell r="Y13108">
            <v>2</v>
          </cell>
          <cell r="AA13108" t="b">
            <v>1</v>
          </cell>
        </row>
        <row r="13109">
          <cell r="R13109">
            <v>1</v>
          </cell>
          <cell r="Y13109">
            <v>2</v>
          </cell>
          <cell r="AA13109" t="b">
            <v>1</v>
          </cell>
        </row>
        <row r="13110">
          <cell r="R13110">
            <v>3</v>
          </cell>
          <cell r="Y13110">
            <v>3</v>
          </cell>
          <cell r="AA13110" t="b">
            <v>1</v>
          </cell>
        </row>
        <row r="13111">
          <cell r="R13111">
            <v>2</v>
          </cell>
          <cell r="Y13111">
            <v>2</v>
          </cell>
          <cell r="AA13111" t="b">
            <v>1</v>
          </cell>
        </row>
        <row r="13112">
          <cell r="R13112">
            <v>2</v>
          </cell>
          <cell r="Y13112">
            <v>2</v>
          </cell>
          <cell r="AA13112" t="b">
            <v>1</v>
          </cell>
        </row>
        <row r="13113">
          <cell r="R13113">
            <v>3</v>
          </cell>
          <cell r="Y13113">
            <v>3</v>
          </cell>
          <cell r="AA13113" t="b">
            <v>1</v>
          </cell>
        </row>
        <row r="13114">
          <cell r="R13114">
            <v>2</v>
          </cell>
          <cell r="Y13114" t="str">
            <v/>
          </cell>
          <cell r="AA13114" t="b">
            <v>1</v>
          </cell>
        </row>
        <row r="13115">
          <cell r="R13115">
            <v>2</v>
          </cell>
          <cell r="Y13115">
            <v>1</v>
          </cell>
          <cell r="AA13115" t="b">
            <v>1</v>
          </cell>
        </row>
        <row r="13116">
          <cell r="R13116">
            <v>2</v>
          </cell>
          <cell r="Y13116">
            <v>3</v>
          </cell>
          <cell r="AA13116" t="b">
            <v>1</v>
          </cell>
        </row>
        <row r="13117">
          <cell r="R13117">
            <v>1</v>
          </cell>
          <cell r="Y13117">
            <v>2</v>
          </cell>
          <cell r="AA13117" t="b">
            <v>1</v>
          </cell>
        </row>
        <row r="13118">
          <cell r="R13118">
            <v>2</v>
          </cell>
          <cell r="Y13118">
            <v>2</v>
          </cell>
          <cell r="AA13118" t="b">
            <v>1</v>
          </cell>
        </row>
        <row r="13119">
          <cell r="R13119">
            <v>2</v>
          </cell>
          <cell r="Y13119">
            <v>1</v>
          </cell>
          <cell r="AA13119" t="b">
            <v>1</v>
          </cell>
        </row>
        <row r="13120">
          <cell r="R13120">
            <v>3</v>
          </cell>
          <cell r="Y13120" t="str">
            <v/>
          </cell>
          <cell r="AA13120" t="b">
            <v>1</v>
          </cell>
        </row>
        <row r="13121">
          <cell r="R13121">
            <v>3</v>
          </cell>
          <cell r="Y13121">
            <v>2</v>
          </cell>
          <cell r="AA13121" t="b">
            <v>1</v>
          </cell>
        </row>
        <row r="13122">
          <cell r="R13122">
            <v>2</v>
          </cell>
          <cell r="Y13122">
            <v>3</v>
          </cell>
          <cell r="AA13122" t="b">
            <v>1</v>
          </cell>
        </row>
        <row r="13123">
          <cell r="R13123">
            <v>2</v>
          </cell>
          <cell r="Y13123" t="str">
            <v/>
          </cell>
          <cell r="AA13123" t="b">
            <v>1</v>
          </cell>
        </row>
        <row r="13124">
          <cell r="R13124">
            <v>2</v>
          </cell>
          <cell r="Y13124">
            <v>2</v>
          </cell>
          <cell r="AA13124" t="b">
            <v>1</v>
          </cell>
        </row>
        <row r="13125">
          <cell r="R13125">
            <v>3</v>
          </cell>
          <cell r="Y13125">
            <v>3</v>
          </cell>
          <cell r="AA13125" t="b">
            <v>1</v>
          </cell>
        </row>
        <row r="13126">
          <cell r="R13126">
            <v>2</v>
          </cell>
          <cell r="Y13126">
            <v>2</v>
          </cell>
          <cell r="AA13126" t="b">
            <v>1</v>
          </cell>
        </row>
        <row r="13127">
          <cell r="R13127">
            <v>2</v>
          </cell>
          <cell r="Y13127">
            <v>3</v>
          </cell>
          <cell r="AA13127" t="b">
            <v>1</v>
          </cell>
        </row>
        <row r="13128">
          <cell r="R13128">
            <v>2</v>
          </cell>
          <cell r="Y13128">
            <v>3</v>
          </cell>
          <cell r="AA13128" t="b">
            <v>1</v>
          </cell>
        </row>
        <row r="13129">
          <cell r="R13129">
            <v>3</v>
          </cell>
          <cell r="Y13129">
            <v>2</v>
          </cell>
          <cell r="AA13129" t="b">
            <v>1</v>
          </cell>
        </row>
        <row r="13130">
          <cell r="R13130">
            <v>2</v>
          </cell>
          <cell r="Y13130">
            <v>2</v>
          </cell>
          <cell r="AA13130" t="b">
            <v>1</v>
          </cell>
        </row>
        <row r="13131">
          <cell r="R13131">
            <v>3</v>
          </cell>
          <cell r="Y13131">
            <v>2</v>
          </cell>
          <cell r="AA13131" t="b">
            <v>1</v>
          </cell>
        </row>
        <row r="13132">
          <cell r="R13132">
            <v>1</v>
          </cell>
          <cell r="Y13132">
            <v>1</v>
          </cell>
          <cell r="AA13132" t="b">
            <v>1</v>
          </cell>
        </row>
        <row r="13133">
          <cell r="R13133">
            <v>2</v>
          </cell>
          <cell r="Y13133">
            <v>1</v>
          </cell>
          <cell r="AA13133" t="b">
            <v>1</v>
          </cell>
        </row>
        <row r="13134">
          <cell r="R13134">
            <v>1</v>
          </cell>
          <cell r="Y13134">
            <v>2</v>
          </cell>
          <cell r="AA13134" t="b">
            <v>1</v>
          </cell>
        </row>
        <row r="13135">
          <cell r="R13135">
            <v>2</v>
          </cell>
          <cell r="Y13135" t="str">
            <v/>
          </cell>
          <cell r="AA13135" t="b">
            <v>1</v>
          </cell>
        </row>
        <row r="13136">
          <cell r="R13136">
            <v>2</v>
          </cell>
          <cell r="Y13136">
            <v>3</v>
          </cell>
          <cell r="AA13136" t="b">
            <v>1</v>
          </cell>
        </row>
        <row r="13137">
          <cell r="R13137">
            <v>2</v>
          </cell>
          <cell r="Y13137">
            <v>2</v>
          </cell>
          <cell r="AA13137" t="b">
            <v>1</v>
          </cell>
        </row>
        <row r="13138">
          <cell r="R13138">
            <v>1</v>
          </cell>
          <cell r="Y13138">
            <v>2</v>
          </cell>
          <cell r="AA13138" t="b">
            <v>1</v>
          </cell>
        </row>
        <row r="13139">
          <cell r="R13139">
            <v>2</v>
          </cell>
          <cell r="Y13139">
            <v>2</v>
          </cell>
          <cell r="AA13139" t="b">
            <v>1</v>
          </cell>
        </row>
        <row r="13140">
          <cell r="R13140">
            <v>1</v>
          </cell>
          <cell r="Y13140" t="str">
            <v/>
          </cell>
          <cell r="AA13140" t="b">
            <v>1</v>
          </cell>
        </row>
        <row r="13141">
          <cell r="R13141">
            <v>2</v>
          </cell>
          <cell r="Y13141">
            <v>1</v>
          </cell>
          <cell r="AA13141" t="b">
            <v>1</v>
          </cell>
        </row>
        <row r="13142">
          <cell r="R13142">
            <v>2</v>
          </cell>
          <cell r="Y13142">
            <v>2</v>
          </cell>
          <cell r="AA13142" t="b">
            <v>1</v>
          </cell>
        </row>
        <row r="13143">
          <cell r="R13143">
            <v>1</v>
          </cell>
          <cell r="Y13143">
            <v>2</v>
          </cell>
          <cell r="AA13143" t="b">
            <v>1</v>
          </cell>
        </row>
        <row r="13144">
          <cell r="R13144">
            <v>2</v>
          </cell>
          <cell r="Y13144">
            <v>2</v>
          </cell>
          <cell r="AA13144" t="b">
            <v>1</v>
          </cell>
        </row>
        <row r="13145">
          <cell r="R13145">
            <v>2</v>
          </cell>
          <cell r="Y13145" t="str">
            <v/>
          </cell>
          <cell r="AA13145" t="b">
            <v>1</v>
          </cell>
        </row>
        <row r="13146">
          <cell r="R13146">
            <v>2</v>
          </cell>
          <cell r="Y13146">
            <v>3</v>
          </cell>
          <cell r="AA13146" t="b">
            <v>1</v>
          </cell>
        </row>
        <row r="13147">
          <cell r="R13147">
            <v>1</v>
          </cell>
          <cell r="Y13147">
            <v>2</v>
          </cell>
          <cell r="AA13147" t="b">
            <v>1</v>
          </cell>
        </row>
        <row r="13148">
          <cell r="R13148">
            <v>2</v>
          </cell>
          <cell r="Y13148">
            <v>1</v>
          </cell>
          <cell r="AA13148" t="b">
            <v>1</v>
          </cell>
        </row>
        <row r="13149">
          <cell r="R13149">
            <v>2</v>
          </cell>
          <cell r="Y13149">
            <v>1</v>
          </cell>
          <cell r="AA13149" t="b">
            <v>1</v>
          </cell>
        </row>
        <row r="13150">
          <cell r="R13150">
            <v>2</v>
          </cell>
          <cell r="Y13150">
            <v>1</v>
          </cell>
          <cell r="AA13150" t="b">
            <v>1</v>
          </cell>
        </row>
        <row r="13151">
          <cell r="R13151">
            <v>2</v>
          </cell>
          <cell r="Y13151">
            <v>3</v>
          </cell>
          <cell r="AA13151" t="b">
            <v>1</v>
          </cell>
        </row>
        <row r="13152">
          <cell r="R13152">
            <v>2</v>
          </cell>
          <cell r="Y13152">
            <v>2</v>
          </cell>
          <cell r="AA13152" t="b">
            <v>1</v>
          </cell>
        </row>
        <row r="13153">
          <cell r="R13153">
            <v>3</v>
          </cell>
          <cell r="Y13153">
            <v>3</v>
          </cell>
          <cell r="AA13153" t="b">
            <v>1</v>
          </cell>
        </row>
        <row r="13154">
          <cell r="R13154">
            <v>2</v>
          </cell>
          <cell r="Y13154">
            <v>2</v>
          </cell>
          <cell r="AA13154" t="b">
            <v>1</v>
          </cell>
        </row>
        <row r="13155">
          <cell r="R13155">
            <v>3</v>
          </cell>
          <cell r="Y13155">
            <v>3</v>
          </cell>
          <cell r="AA13155" t="b">
            <v>1</v>
          </cell>
        </row>
        <row r="13156">
          <cell r="R13156">
            <v>2</v>
          </cell>
          <cell r="Y13156">
            <v>2</v>
          </cell>
          <cell r="AA13156" t="b">
            <v>1</v>
          </cell>
        </row>
        <row r="13157">
          <cell r="R13157">
            <v>2</v>
          </cell>
          <cell r="Y13157">
            <v>2</v>
          </cell>
          <cell r="AA13157" t="b">
            <v>1</v>
          </cell>
        </row>
        <row r="13158">
          <cell r="R13158">
            <v>2</v>
          </cell>
          <cell r="Y13158">
            <v>2</v>
          </cell>
          <cell r="AA13158" t="b">
            <v>1</v>
          </cell>
        </row>
        <row r="13159">
          <cell r="R13159">
            <v>3</v>
          </cell>
          <cell r="Y13159">
            <v>3</v>
          </cell>
          <cell r="AA13159" t="b">
            <v>1</v>
          </cell>
        </row>
        <row r="13160">
          <cell r="R13160">
            <v>0</v>
          </cell>
          <cell r="Y13160">
            <v>3</v>
          </cell>
          <cell r="AA13160" t="b">
            <v>1</v>
          </cell>
        </row>
        <row r="13161">
          <cell r="R13161">
            <v>2</v>
          </cell>
          <cell r="Y13161" t="str">
            <v/>
          </cell>
          <cell r="AA13161" t="b">
            <v>1</v>
          </cell>
        </row>
        <row r="13162">
          <cell r="R13162">
            <v>2</v>
          </cell>
          <cell r="Y13162">
            <v>2</v>
          </cell>
          <cell r="AA13162" t="b">
            <v>1</v>
          </cell>
        </row>
        <row r="13163">
          <cell r="R13163">
            <v>4</v>
          </cell>
          <cell r="Y13163">
            <v>2</v>
          </cell>
          <cell r="AA13163" t="b">
            <v>1</v>
          </cell>
        </row>
        <row r="13164">
          <cell r="R13164">
            <v>2</v>
          </cell>
          <cell r="Y13164">
            <v>2</v>
          </cell>
          <cell r="AA13164" t="b">
            <v>1</v>
          </cell>
        </row>
        <row r="13165">
          <cell r="R13165">
            <v>2</v>
          </cell>
          <cell r="Y13165">
            <v>3</v>
          </cell>
          <cell r="AA13165" t="b">
            <v>1</v>
          </cell>
        </row>
        <row r="13166">
          <cell r="R13166">
            <v>3</v>
          </cell>
          <cell r="Y13166">
            <v>3</v>
          </cell>
          <cell r="AA13166" t="b">
            <v>1</v>
          </cell>
        </row>
        <row r="13167">
          <cell r="R13167">
            <v>2</v>
          </cell>
          <cell r="Y13167">
            <v>2</v>
          </cell>
          <cell r="AA13167" t="b">
            <v>1</v>
          </cell>
        </row>
        <row r="13168">
          <cell r="R13168">
            <v>1</v>
          </cell>
          <cell r="Y13168">
            <v>2</v>
          </cell>
          <cell r="AA13168" t="b">
            <v>1</v>
          </cell>
        </row>
        <row r="13169">
          <cell r="R13169">
            <v>2</v>
          </cell>
          <cell r="Y13169">
            <v>2</v>
          </cell>
          <cell r="AA13169" t="b">
            <v>1</v>
          </cell>
        </row>
        <row r="13170">
          <cell r="R13170">
            <v>4</v>
          </cell>
          <cell r="Y13170">
            <v>3</v>
          </cell>
          <cell r="AA13170" t="b">
            <v>1</v>
          </cell>
        </row>
        <row r="13171">
          <cell r="R13171">
            <v>3</v>
          </cell>
          <cell r="Y13171" t="str">
            <v/>
          </cell>
          <cell r="AA13171" t="b">
            <v>1</v>
          </cell>
        </row>
        <row r="13172">
          <cell r="R13172">
            <v>3</v>
          </cell>
          <cell r="Y13172" t="str">
            <v/>
          </cell>
          <cell r="AA13172" t="b">
            <v>1</v>
          </cell>
        </row>
        <row r="13173">
          <cell r="R13173">
            <v>2</v>
          </cell>
          <cell r="Y13173">
            <v>2</v>
          </cell>
          <cell r="AA13173" t="b">
            <v>1</v>
          </cell>
        </row>
        <row r="13174">
          <cell r="R13174">
            <v>2</v>
          </cell>
          <cell r="Y13174">
            <v>2</v>
          </cell>
          <cell r="AA13174" t="b">
            <v>1</v>
          </cell>
        </row>
        <row r="13175">
          <cell r="R13175">
            <v>2</v>
          </cell>
          <cell r="Y13175" t="e">
            <v>#N/A</v>
          </cell>
          <cell r="AA13175" t="b">
            <v>1</v>
          </cell>
        </row>
        <row r="13176">
          <cell r="R13176">
            <v>1</v>
          </cell>
          <cell r="Y13176">
            <v>1</v>
          </cell>
          <cell r="AA13176" t="b">
            <v>1</v>
          </cell>
        </row>
        <row r="13177">
          <cell r="R13177">
            <v>2</v>
          </cell>
          <cell r="Y13177">
            <v>2</v>
          </cell>
          <cell r="AA13177" t="b">
            <v>1</v>
          </cell>
        </row>
        <row r="13178">
          <cell r="R13178">
            <v>2</v>
          </cell>
          <cell r="Y13178">
            <v>2</v>
          </cell>
          <cell r="AA13178" t="b">
            <v>1</v>
          </cell>
        </row>
        <row r="13179">
          <cell r="R13179">
            <v>2</v>
          </cell>
          <cell r="Y13179" t="str">
            <v/>
          </cell>
          <cell r="AA13179" t="b">
            <v>1</v>
          </cell>
        </row>
        <row r="13180">
          <cell r="R13180">
            <v>2</v>
          </cell>
          <cell r="Y13180" t="str">
            <v/>
          </cell>
          <cell r="AA13180" t="b">
            <v>1</v>
          </cell>
        </row>
        <row r="13181">
          <cell r="R13181">
            <v>2</v>
          </cell>
          <cell r="Y13181">
            <v>2</v>
          </cell>
          <cell r="AA13181" t="b">
            <v>1</v>
          </cell>
        </row>
        <row r="13182">
          <cell r="R13182">
            <v>3</v>
          </cell>
          <cell r="Y13182">
            <v>2</v>
          </cell>
          <cell r="AA13182" t="b">
            <v>1</v>
          </cell>
        </row>
        <row r="13183">
          <cell r="R13183">
            <v>2</v>
          </cell>
          <cell r="Y13183" t="str">
            <v/>
          </cell>
          <cell r="AA13183" t="b">
            <v>1</v>
          </cell>
        </row>
        <row r="13184">
          <cell r="R13184">
            <v>3</v>
          </cell>
          <cell r="Y13184">
            <v>2</v>
          </cell>
          <cell r="AA13184" t="b">
            <v>1</v>
          </cell>
        </row>
        <row r="13185">
          <cell r="R13185">
            <v>2</v>
          </cell>
          <cell r="Y13185">
            <v>2</v>
          </cell>
          <cell r="AA13185" t="b">
            <v>1</v>
          </cell>
        </row>
        <row r="13186">
          <cell r="R13186">
            <v>1</v>
          </cell>
          <cell r="Y13186">
            <v>3</v>
          </cell>
          <cell r="AA13186" t="b">
            <v>1</v>
          </cell>
        </row>
        <row r="13187">
          <cell r="R13187">
            <v>2</v>
          </cell>
          <cell r="Y13187">
            <v>2</v>
          </cell>
          <cell r="AA13187" t="b">
            <v>1</v>
          </cell>
        </row>
        <row r="13188">
          <cell r="R13188">
            <v>3</v>
          </cell>
          <cell r="Y13188">
            <v>2</v>
          </cell>
          <cell r="AA13188" t="b">
            <v>1</v>
          </cell>
        </row>
        <row r="13189">
          <cell r="R13189">
            <v>2</v>
          </cell>
          <cell r="Y13189">
            <v>2</v>
          </cell>
          <cell r="AA13189" t="b">
            <v>1</v>
          </cell>
        </row>
        <row r="13190">
          <cell r="R13190">
            <v>2</v>
          </cell>
          <cell r="Y13190" t="str">
            <v/>
          </cell>
          <cell r="AA13190" t="b">
            <v>1</v>
          </cell>
        </row>
        <row r="13191">
          <cell r="R13191">
            <v>2</v>
          </cell>
          <cell r="Y13191">
            <v>2</v>
          </cell>
          <cell r="AA13191" t="b">
            <v>1</v>
          </cell>
        </row>
        <row r="13192">
          <cell r="R13192">
            <v>2</v>
          </cell>
          <cell r="Y13192">
            <v>2</v>
          </cell>
          <cell r="AA13192" t="b">
            <v>1</v>
          </cell>
        </row>
        <row r="13193">
          <cell r="R13193">
            <v>2</v>
          </cell>
          <cell r="Y13193" t="str">
            <v/>
          </cell>
          <cell r="AA13193" t="b">
            <v>1</v>
          </cell>
        </row>
        <row r="13194">
          <cell r="R13194">
            <v>3</v>
          </cell>
          <cell r="Y13194" t="str">
            <v/>
          </cell>
          <cell r="AA13194" t="b">
            <v>1</v>
          </cell>
        </row>
        <row r="13195">
          <cell r="R13195">
            <v>2</v>
          </cell>
          <cell r="Y13195">
            <v>2</v>
          </cell>
          <cell r="AA13195" t="b">
            <v>1</v>
          </cell>
        </row>
        <row r="13196">
          <cell r="R13196">
            <v>1</v>
          </cell>
          <cell r="Y13196">
            <v>2</v>
          </cell>
          <cell r="AA13196" t="b">
            <v>1</v>
          </cell>
        </row>
        <row r="13197">
          <cell r="R13197">
            <v>2</v>
          </cell>
          <cell r="Y13197">
            <v>2</v>
          </cell>
          <cell r="AA13197" t="b">
            <v>1</v>
          </cell>
        </row>
        <row r="13198">
          <cell r="R13198">
            <v>2</v>
          </cell>
          <cell r="Y13198">
            <v>2</v>
          </cell>
          <cell r="AA13198" t="b">
            <v>1</v>
          </cell>
        </row>
        <row r="13199">
          <cell r="R13199">
            <v>2</v>
          </cell>
          <cell r="Y13199">
            <v>1</v>
          </cell>
          <cell r="AA13199" t="b">
            <v>1</v>
          </cell>
        </row>
        <row r="13200">
          <cell r="R13200">
            <v>1</v>
          </cell>
          <cell r="Y13200">
            <v>2</v>
          </cell>
          <cell r="AA13200" t="b">
            <v>1</v>
          </cell>
        </row>
        <row r="13201">
          <cell r="R13201">
            <v>2</v>
          </cell>
          <cell r="Y13201">
            <v>3</v>
          </cell>
          <cell r="AA13201" t="b">
            <v>1</v>
          </cell>
        </row>
        <row r="13202">
          <cell r="R13202">
            <v>2</v>
          </cell>
          <cell r="Y13202">
            <v>2</v>
          </cell>
          <cell r="AA13202" t="b">
            <v>1</v>
          </cell>
        </row>
        <row r="13203">
          <cell r="R13203">
            <v>1</v>
          </cell>
          <cell r="Y13203">
            <v>2</v>
          </cell>
          <cell r="AA13203" t="b">
            <v>1</v>
          </cell>
        </row>
        <row r="13204">
          <cell r="R13204">
            <v>2</v>
          </cell>
          <cell r="Y13204">
            <v>2</v>
          </cell>
          <cell r="AA13204" t="b">
            <v>1</v>
          </cell>
        </row>
        <row r="13205">
          <cell r="R13205">
            <v>2</v>
          </cell>
          <cell r="Y13205" t="e">
            <v>#N/A</v>
          </cell>
          <cell r="AA13205" t="b">
            <v>1</v>
          </cell>
        </row>
        <row r="13206">
          <cell r="R13206">
            <v>3</v>
          </cell>
          <cell r="Y13206">
            <v>2</v>
          </cell>
          <cell r="AA13206" t="b">
            <v>1</v>
          </cell>
        </row>
        <row r="13207">
          <cell r="R13207">
            <v>2</v>
          </cell>
          <cell r="Y13207" t="str">
            <v/>
          </cell>
          <cell r="AA13207" t="b">
            <v>1</v>
          </cell>
        </row>
        <row r="13208">
          <cell r="R13208">
            <v>1</v>
          </cell>
          <cell r="Y13208">
            <v>2</v>
          </cell>
          <cell r="AA13208" t="b">
            <v>1</v>
          </cell>
        </row>
        <row r="13209">
          <cell r="R13209">
            <v>2</v>
          </cell>
          <cell r="Y13209">
            <v>2</v>
          </cell>
          <cell r="AA13209" t="b">
            <v>1</v>
          </cell>
        </row>
        <row r="13210">
          <cell r="R13210">
            <v>2</v>
          </cell>
          <cell r="Y13210">
            <v>3</v>
          </cell>
          <cell r="AA13210" t="b">
            <v>1</v>
          </cell>
        </row>
        <row r="13211">
          <cell r="R13211">
            <v>1</v>
          </cell>
          <cell r="Y13211">
            <v>2</v>
          </cell>
          <cell r="AA13211" t="b">
            <v>1</v>
          </cell>
        </row>
        <row r="13212">
          <cell r="R13212">
            <v>2</v>
          </cell>
          <cell r="Y13212">
            <v>2</v>
          </cell>
          <cell r="AA13212" t="b">
            <v>1</v>
          </cell>
        </row>
        <row r="13213">
          <cell r="R13213">
            <v>2</v>
          </cell>
          <cell r="Y13213">
            <v>3</v>
          </cell>
          <cell r="AA13213" t="b">
            <v>1</v>
          </cell>
        </row>
        <row r="13214">
          <cell r="R13214">
            <v>3</v>
          </cell>
          <cell r="Y13214">
            <v>2</v>
          </cell>
          <cell r="AA13214" t="b">
            <v>1</v>
          </cell>
        </row>
        <row r="13215">
          <cell r="R13215">
            <v>2</v>
          </cell>
          <cell r="Y13215">
            <v>1</v>
          </cell>
          <cell r="AA13215" t="b">
            <v>1</v>
          </cell>
        </row>
        <row r="13216">
          <cell r="R13216">
            <v>3</v>
          </cell>
          <cell r="Y13216">
            <v>2</v>
          </cell>
          <cell r="AA13216" t="b">
            <v>1</v>
          </cell>
        </row>
        <row r="13217">
          <cell r="R13217">
            <v>2</v>
          </cell>
          <cell r="Y13217">
            <v>1</v>
          </cell>
          <cell r="AA13217" t="b">
            <v>1</v>
          </cell>
        </row>
        <row r="13218">
          <cell r="R13218">
            <v>2</v>
          </cell>
          <cell r="Y13218">
            <v>3</v>
          </cell>
          <cell r="AA13218" t="b">
            <v>1</v>
          </cell>
        </row>
        <row r="13219">
          <cell r="R13219">
            <v>2</v>
          </cell>
          <cell r="Y13219">
            <v>2</v>
          </cell>
          <cell r="AA13219" t="b">
            <v>1</v>
          </cell>
        </row>
        <row r="13220">
          <cell r="R13220">
            <v>2</v>
          </cell>
          <cell r="Y13220">
            <v>2</v>
          </cell>
          <cell r="AA13220" t="b">
            <v>1</v>
          </cell>
        </row>
        <row r="13221">
          <cell r="R13221">
            <v>2</v>
          </cell>
          <cell r="Y13221">
            <v>2</v>
          </cell>
          <cell r="AA13221" t="b">
            <v>1</v>
          </cell>
        </row>
        <row r="13222">
          <cell r="R13222">
            <v>2</v>
          </cell>
          <cell r="Y13222">
            <v>2</v>
          </cell>
          <cell r="AA13222" t="b">
            <v>1</v>
          </cell>
        </row>
        <row r="13223">
          <cell r="R13223">
            <v>2</v>
          </cell>
          <cell r="Y13223">
            <v>1</v>
          </cell>
          <cell r="AA13223" t="b">
            <v>1</v>
          </cell>
        </row>
        <row r="13224">
          <cell r="R13224">
            <v>2</v>
          </cell>
          <cell r="Y13224">
            <v>2</v>
          </cell>
          <cell r="AA13224" t="b">
            <v>1</v>
          </cell>
        </row>
        <row r="13225">
          <cell r="R13225">
            <v>2</v>
          </cell>
          <cell r="Y13225">
            <v>2</v>
          </cell>
          <cell r="AA13225" t="b">
            <v>1</v>
          </cell>
        </row>
        <row r="13226">
          <cell r="R13226">
            <v>1</v>
          </cell>
          <cell r="Y13226">
            <v>3</v>
          </cell>
          <cell r="AA13226" t="b">
            <v>1</v>
          </cell>
        </row>
        <row r="13227">
          <cell r="R13227">
            <v>2</v>
          </cell>
          <cell r="Y13227">
            <v>3</v>
          </cell>
          <cell r="AA13227" t="b">
            <v>1</v>
          </cell>
        </row>
        <row r="13228">
          <cell r="R13228">
            <v>2</v>
          </cell>
          <cell r="Y13228">
            <v>2</v>
          </cell>
          <cell r="AA13228" t="b">
            <v>1</v>
          </cell>
        </row>
        <row r="13229">
          <cell r="R13229">
            <v>1</v>
          </cell>
          <cell r="Y13229">
            <v>1</v>
          </cell>
          <cell r="AA13229" t="b">
            <v>1</v>
          </cell>
        </row>
        <row r="13230">
          <cell r="R13230">
            <v>2</v>
          </cell>
          <cell r="Y13230" t="str">
            <v/>
          </cell>
          <cell r="AA13230" t="b">
            <v>1</v>
          </cell>
        </row>
        <row r="13231">
          <cell r="R13231">
            <v>2</v>
          </cell>
          <cell r="Y13231">
            <v>2</v>
          </cell>
          <cell r="AA13231" t="b">
            <v>1</v>
          </cell>
        </row>
        <row r="13232">
          <cell r="R13232">
            <v>1</v>
          </cell>
          <cell r="Y13232">
            <v>2</v>
          </cell>
          <cell r="AA13232" t="b">
            <v>1</v>
          </cell>
        </row>
        <row r="13233">
          <cell r="R13233">
            <v>2</v>
          </cell>
          <cell r="Y13233" t="str">
            <v/>
          </cell>
          <cell r="AA13233" t="b">
            <v>1</v>
          </cell>
        </row>
        <row r="13234">
          <cell r="R13234">
            <v>2</v>
          </cell>
          <cell r="Y13234">
            <v>2</v>
          </cell>
          <cell r="AA13234" t="b">
            <v>1</v>
          </cell>
        </row>
        <row r="13235">
          <cell r="R13235">
            <v>2</v>
          </cell>
          <cell r="Y13235">
            <v>2</v>
          </cell>
          <cell r="AA13235" t="b">
            <v>1</v>
          </cell>
        </row>
        <row r="13236">
          <cell r="R13236">
            <v>2</v>
          </cell>
          <cell r="Y13236">
            <v>2</v>
          </cell>
          <cell r="AA13236" t="b">
            <v>1</v>
          </cell>
        </row>
        <row r="13237">
          <cell r="R13237">
            <v>2</v>
          </cell>
          <cell r="Y13237">
            <v>2</v>
          </cell>
          <cell r="AA13237" t="b">
            <v>1</v>
          </cell>
        </row>
        <row r="13238">
          <cell r="R13238">
            <v>3</v>
          </cell>
          <cell r="Y13238">
            <v>2</v>
          </cell>
          <cell r="AA13238" t="b">
            <v>1</v>
          </cell>
        </row>
        <row r="13239">
          <cell r="R13239">
            <v>2</v>
          </cell>
          <cell r="Y13239">
            <v>2</v>
          </cell>
          <cell r="AA13239" t="b">
            <v>1</v>
          </cell>
        </row>
        <row r="13240">
          <cell r="R13240">
            <v>2</v>
          </cell>
          <cell r="Y13240">
            <v>2</v>
          </cell>
          <cell r="AA13240" t="b">
            <v>1</v>
          </cell>
        </row>
        <row r="13241">
          <cell r="R13241">
            <v>1</v>
          </cell>
          <cell r="Y13241">
            <v>2</v>
          </cell>
          <cell r="AA13241" t="b">
            <v>1</v>
          </cell>
        </row>
        <row r="13242">
          <cell r="R13242">
            <v>2</v>
          </cell>
          <cell r="Y13242" t="str">
            <v/>
          </cell>
          <cell r="AA13242" t="b">
            <v>1</v>
          </cell>
        </row>
        <row r="13243">
          <cell r="R13243">
            <v>1</v>
          </cell>
          <cell r="Y13243">
            <v>2</v>
          </cell>
          <cell r="AA13243" t="b">
            <v>1</v>
          </cell>
        </row>
        <row r="13244">
          <cell r="R13244">
            <v>1</v>
          </cell>
          <cell r="Y13244">
            <v>3</v>
          </cell>
          <cell r="AA13244" t="b">
            <v>1</v>
          </cell>
        </row>
        <row r="13245">
          <cell r="R13245">
            <v>1</v>
          </cell>
          <cell r="Y13245" t="e">
            <v>#N/A</v>
          </cell>
          <cell r="AA13245" t="b">
            <v>1</v>
          </cell>
        </row>
        <row r="13246">
          <cell r="R13246">
            <v>2</v>
          </cell>
          <cell r="Y13246">
            <v>2</v>
          </cell>
          <cell r="AA13246" t="b">
            <v>1</v>
          </cell>
        </row>
        <row r="13247">
          <cell r="R13247">
            <v>3</v>
          </cell>
          <cell r="Y13247">
            <v>2</v>
          </cell>
          <cell r="AA13247" t="b">
            <v>1</v>
          </cell>
        </row>
        <row r="13248">
          <cell r="R13248">
            <v>2</v>
          </cell>
          <cell r="Y13248">
            <v>2</v>
          </cell>
          <cell r="AA13248" t="b">
            <v>1</v>
          </cell>
        </row>
        <row r="13249">
          <cell r="R13249">
            <v>3</v>
          </cell>
          <cell r="Y13249">
            <v>3</v>
          </cell>
          <cell r="AA13249" t="b">
            <v>1</v>
          </cell>
        </row>
        <row r="13250">
          <cell r="R13250">
            <v>1</v>
          </cell>
          <cell r="Y13250">
            <v>1</v>
          </cell>
          <cell r="AA13250" t="b">
            <v>1</v>
          </cell>
        </row>
        <row r="13251">
          <cell r="R13251">
            <v>2</v>
          </cell>
          <cell r="Y13251">
            <v>1</v>
          </cell>
          <cell r="AA13251" t="b">
            <v>1</v>
          </cell>
        </row>
        <row r="13252">
          <cell r="R13252">
            <v>2</v>
          </cell>
          <cell r="Y13252">
            <v>2</v>
          </cell>
          <cell r="AA13252" t="b">
            <v>1</v>
          </cell>
        </row>
        <row r="13253">
          <cell r="R13253">
            <v>3</v>
          </cell>
          <cell r="Y13253">
            <v>2</v>
          </cell>
          <cell r="AA13253" t="b">
            <v>1</v>
          </cell>
        </row>
        <row r="13254">
          <cell r="R13254">
            <v>3</v>
          </cell>
          <cell r="Y13254">
            <v>2</v>
          </cell>
          <cell r="AA13254" t="b">
            <v>1</v>
          </cell>
        </row>
        <row r="13255">
          <cell r="R13255">
            <v>2</v>
          </cell>
          <cell r="Y13255">
            <v>3</v>
          </cell>
          <cell r="AA13255" t="b">
            <v>1</v>
          </cell>
        </row>
        <row r="13256">
          <cell r="R13256">
            <v>3</v>
          </cell>
          <cell r="Y13256">
            <v>2</v>
          </cell>
          <cell r="AA13256" t="b">
            <v>1</v>
          </cell>
        </row>
        <row r="13257">
          <cell r="R13257">
            <v>2</v>
          </cell>
          <cell r="Y13257">
            <v>2</v>
          </cell>
          <cell r="AA13257" t="b">
            <v>1</v>
          </cell>
        </row>
        <row r="13258">
          <cell r="R13258">
            <v>2</v>
          </cell>
          <cell r="Y13258" t="e">
            <v>#N/A</v>
          </cell>
          <cell r="AA13258" t="b">
            <v>1</v>
          </cell>
        </row>
        <row r="13259">
          <cell r="R13259">
            <v>2</v>
          </cell>
          <cell r="Y13259">
            <v>2</v>
          </cell>
          <cell r="AA13259" t="b">
            <v>1</v>
          </cell>
        </row>
        <row r="13260">
          <cell r="R13260">
            <v>2</v>
          </cell>
          <cell r="Y13260">
            <v>2</v>
          </cell>
          <cell r="AA13260" t="b">
            <v>1</v>
          </cell>
        </row>
        <row r="13261">
          <cell r="R13261">
            <v>2</v>
          </cell>
          <cell r="Y13261">
            <v>2</v>
          </cell>
          <cell r="AA13261" t="b">
            <v>1</v>
          </cell>
        </row>
        <row r="13262">
          <cell r="R13262">
            <v>2</v>
          </cell>
          <cell r="Y13262">
            <v>2</v>
          </cell>
          <cell r="AA13262" t="b">
            <v>1</v>
          </cell>
        </row>
        <row r="13263">
          <cell r="R13263">
            <v>2</v>
          </cell>
          <cell r="Y13263">
            <v>1</v>
          </cell>
          <cell r="AA13263" t="b">
            <v>1</v>
          </cell>
        </row>
        <row r="13264">
          <cell r="R13264">
            <v>1</v>
          </cell>
          <cell r="Y13264" t="str">
            <v/>
          </cell>
          <cell r="AA13264" t="b">
            <v>1</v>
          </cell>
        </row>
        <row r="13265">
          <cell r="R13265">
            <v>1</v>
          </cell>
          <cell r="Y13265" t="e">
            <v>#N/A</v>
          </cell>
          <cell r="AA13265" t="b">
            <v>1</v>
          </cell>
        </row>
        <row r="13266">
          <cell r="R13266">
            <v>2</v>
          </cell>
          <cell r="Y13266">
            <v>2</v>
          </cell>
          <cell r="AA13266" t="b">
            <v>1</v>
          </cell>
        </row>
        <row r="13267">
          <cell r="R13267">
            <v>2</v>
          </cell>
          <cell r="Y13267" t="str">
            <v/>
          </cell>
          <cell r="AA13267" t="b">
            <v>1</v>
          </cell>
        </row>
        <row r="13268">
          <cell r="R13268">
            <v>2</v>
          </cell>
          <cell r="Y13268">
            <v>2</v>
          </cell>
          <cell r="AA13268" t="b">
            <v>1</v>
          </cell>
        </row>
        <row r="13269">
          <cell r="R13269">
            <v>2</v>
          </cell>
          <cell r="Y13269">
            <v>2</v>
          </cell>
          <cell r="AA13269" t="b">
            <v>1</v>
          </cell>
        </row>
        <row r="13270">
          <cell r="R13270">
            <v>2</v>
          </cell>
          <cell r="Y13270" t="str">
            <v/>
          </cell>
          <cell r="AA13270" t="b">
            <v>1</v>
          </cell>
        </row>
        <row r="13271">
          <cell r="R13271">
            <v>2</v>
          </cell>
          <cell r="Y13271">
            <v>2</v>
          </cell>
          <cell r="AA13271" t="b">
            <v>1</v>
          </cell>
        </row>
        <row r="13272">
          <cell r="R13272">
            <v>2</v>
          </cell>
          <cell r="Y13272">
            <v>2</v>
          </cell>
          <cell r="AA13272" t="b">
            <v>1</v>
          </cell>
        </row>
        <row r="13273">
          <cell r="R13273">
            <v>2</v>
          </cell>
          <cell r="Y13273">
            <v>2</v>
          </cell>
          <cell r="AA13273" t="b">
            <v>1</v>
          </cell>
        </row>
        <row r="13274">
          <cell r="R13274">
            <v>2</v>
          </cell>
          <cell r="Y13274">
            <v>3</v>
          </cell>
          <cell r="AA13274" t="b">
            <v>1</v>
          </cell>
        </row>
        <row r="13275">
          <cell r="R13275">
            <v>2</v>
          </cell>
          <cell r="Y13275">
            <v>2</v>
          </cell>
          <cell r="AA13275" t="b">
            <v>1</v>
          </cell>
        </row>
        <row r="13276">
          <cell r="R13276">
            <v>2</v>
          </cell>
          <cell r="Y13276">
            <v>2</v>
          </cell>
          <cell r="AA13276" t="b">
            <v>1</v>
          </cell>
        </row>
        <row r="13277">
          <cell r="R13277">
            <v>3</v>
          </cell>
          <cell r="Y13277">
            <v>3</v>
          </cell>
          <cell r="AA13277" t="b">
            <v>1</v>
          </cell>
        </row>
        <row r="13278">
          <cell r="R13278">
            <v>2</v>
          </cell>
          <cell r="Y13278">
            <v>2</v>
          </cell>
          <cell r="AA13278" t="b">
            <v>1</v>
          </cell>
        </row>
        <row r="13279">
          <cell r="R13279">
            <v>2</v>
          </cell>
          <cell r="Y13279">
            <v>2</v>
          </cell>
          <cell r="AA13279" t="b">
            <v>1</v>
          </cell>
        </row>
        <row r="13280">
          <cell r="R13280">
            <v>4</v>
          </cell>
          <cell r="Y13280">
            <v>2</v>
          </cell>
          <cell r="AA13280" t="b">
            <v>1</v>
          </cell>
        </row>
        <row r="13281">
          <cell r="R13281">
            <v>4</v>
          </cell>
          <cell r="Y13281" t="str">
            <v/>
          </cell>
          <cell r="AA13281" t="b">
            <v>1</v>
          </cell>
        </row>
        <row r="13282">
          <cell r="R13282">
            <v>1</v>
          </cell>
          <cell r="Y13282">
            <v>2</v>
          </cell>
          <cell r="AA13282" t="b">
            <v>1</v>
          </cell>
        </row>
        <row r="13283">
          <cell r="R13283">
            <v>2</v>
          </cell>
          <cell r="Y13283">
            <v>2</v>
          </cell>
          <cell r="AA13283" t="b">
            <v>1</v>
          </cell>
        </row>
        <row r="13284">
          <cell r="R13284">
            <v>2</v>
          </cell>
          <cell r="Y13284">
            <v>2</v>
          </cell>
          <cell r="AA13284" t="b">
            <v>1</v>
          </cell>
        </row>
        <row r="13285">
          <cell r="R13285">
            <v>2</v>
          </cell>
          <cell r="Y13285">
            <v>2</v>
          </cell>
          <cell r="AA13285" t="b">
            <v>1</v>
          </cell>
        </row>
        <row r="13286">
          <cell r="R13286">
            <v>2</v>
          </cell>
          <cell r="Y13286">
            <v>2</v>
          </cell>
          <cell r="AA13286" t="b">
            <v>1</v>
          </cell>
        </row>
        <row r="13287">
          <cell r="R13287">
            <v>2</v>
          </cell>
          <cell r="Y13287">
            <v>2</v>
          </cell>
          <cell r="AA13287" t="b">
            <v>1</v>
          </cell>
        </row>
        <row r="13288">
          <cell r="R13288">
            <v>2</v>
          </cell>
          <cell r="Y13288">
            <v>2</v>
          </cell>
          <cell r="AA13288" t="b">
            <v>1</v>
          </cell>
        </row>
        <row r="13289">
          <cell r="R13289">
            <v>2</v>
          </cell>
          <cell r="Y13289">
            <v>2</v>
          </cell>
          <cell r="AA13289" t="b">
            <v>1</v>
          </cell>
        </row>
        <row r="13290">
          <cell r="R13290">
            <v>2</v>
          </cell>
          <cell r="Y13290">
            <v>2</v>
          </cell>
          <cell r="AA13290" t="b">
            <v>1</v>
          </cell>
        </row>
        <row r="13291">
          <cell r="R13291">
            <v>1</v>
          </cell>
          <cell r="Y13291">
            <v>2</v>
          </cell>
          <cell r="AA13291" t="b">
            <v>1</v>
          </cell>
        </row>
        <row r="13292">
          <cell r="R13292">
            <v>2</v>
          </cell>
          <cell r="Y13292">
            <v>2</v>
          </cell>
          <cell r="AA13292" t="b">
            <v>1</v>
          </cell>
        </row>
        <row r="13293">
          <cell r="R13293">
            <v>4</v>
          </cell>
          <cell r="Y13293">
            <v>3</v>
          </cell>
          <cell r="AA13293" t="b">
            <v>1</v>
          </cell>
        </row>
        <row r="13294">
          <cell r="R13294">
            <v>2</v>
          </cell>
          <cell r="Y13294">
            <v>2</v>
          </cell>
          <cell r="AA13294" t="b">
            <v>1</v>
          </cell>
        </row>
        <row r="13295">
          <cell r="R13295">
            <v>2</v>
          </cell>
          <cell r="Y13295">
            <v>2</v>
          </cell>
          <cell r="AA13295" t="b">
            <v>1</v>
          </cell>
        </row>
        <row r="13296">
          <cell r="R13296">
            <v>2</v>
          </cell>
          <cell r="Y13296">
            <v>2</v>
          </cell>
          <cell r="AA13296" t="b">
            <v>1</v>
          </cell>
        </row>
        <row r="13297">
          <cell r="R13297">
            <v>2</v>
          </cell>
          <cell r="Y13297">
            <v>3</v>
          </cell>
          <cell r="AA13297" t="b">
            <v>1</v>
          </cell>
        </row>
        <row r="13298">
          <cell r="R13298">
            <v>2</v>
          </cell>
          <cell r="Y13298" t="str">
            <v/>
          </cell>
          <cell r="AA13298" t="b">
            <v>1</v>
          </cell>
        </row>
        <row r="13299">
          <cell r="R13299">
            <v>2</v>
          </cell>
          <cell r="Y13299">
            <v>2</v>
          </cell>
          <cell r="AA13299" t="b">
            <v>1</v>
          </cell>
        </row>
        <row r="13300">
          <cell r="R13300">
            <v>1</v>
          </cell>
          <cell r="Y13300" t="e">
            <v>#N/A</v>
          </cell>
          <cell r="AA13300" t="b">
            <v>1</v>
          </cell>
        </row>
        <row r="13301">
          <cell r="R13301">
            <v>1</v>
          </cell>
          <cell r="Y13301">
            <v>2</v>
          </cell>
          <cell r="AA13301" t="b">
            <v>1</v>
          </cell>
        </row>
        <row r="13302">
          <cell r="R13302">
            <v>2</v>
          </cell>
          <cell r="Y13302">
            <v>3</v>
          </cell>
          <cell r="AA13302" t="b">
            <v>1</v>
          </cell>
        </row>
        <row r="13303">
          <cell r="R13303">
            <v>2</v>
          </cell>
          <cell r="Y13303">
            <v>2</v>
          </cell>
          <cell r="AA13303" t="b">
            <v>1</v>
          </cell>
        </row>
        <row r="13304">
          <cell r="R13304">
            <v>3</v>
          </cell>
          <cell r="Y13304">
            <v>3</v>
          </cell>
          <cell r="AA13304" t="b">
            <v>1</v>
          </cell>
        </row>
        <row r="13305">
          <cell r="R13305">
            <v>2</v>
          </cell>
          <cell r="Y13305">
            <v>2</v>
          </cell>
          <cell r="AA13305" t="b">
            <v>1</v>
          </cell>
        </row>
        <row r="13306">
          <cell r="R13306">
            <v>2</v>
          </cell>
          <cell r="Y13306">
            <v>1</v>
          </cell>
          <cell r="AA13306" t="b">
            <v>1</v>
          </cell>
        </row>
        <row r="13307">
          <cell r="R13307">
            <v>2</v>
          </cell>
          <cell r="Y13307" t="str">
            <v/>
          </cell>
          <cell r="AA13307" t="b">
            <v>1</v>
          </cell>
        </row>
        <row r="13308">
          <cell r="R13308">
            <v>3</v>
          </cell>
          <cell r="Y13308">
            <v>3</v>
          </cell>
          <cell r="AA13308" t="b">
            <v>1</v>
          </cell>
        </row>
        <row r="13309">
          <cell r="R13309">
            <v>2</v>
          </cell>
          <cell r="Y13309">
            <v>2</v>
          </cell>
          <cell r="AA13309" t="b">
            <v>1</v>
          </cell>
        </row>
        <row r="13310">
          <cell r="R13310">
            <v>3</v>
          </cell>
          <cell r="Y13310">
            <v>2</v>
          </cell>
          <cell r="AA13310" t="b">
            <v>1</v>
          </cell>
        </row>
        <row r="13311">
          <cell r="R13311">
            <v>3</v>
          </cell>
          <cell r="Y13311">
            <v>2</v>
          </cell>
          <cell r="AA13311" t="b">
            <v>1</v>
          </cell>
        </row>
        <row r="13312">
          <cell r="R13312">
            <v>2</v>
          </cell>
          <cell r="Y13312">
            <v>3</v>
          </cell>
          <cell r="AA13312" t="b">
            <v>1</v>
          </cell>
        </row>
        <row r="13313">
          <cell r="R13313">
            <v>2</v>
          </cell>
          <cell r="Y13313">
            <v>2</v>
          </cell>
          <cell r="AA13313" t="b">
            <v>1</v>
          </cell>
        </row>
        <row r="13314">
          <cell r="R13314">
            <v>3</v>
          </cell>
          <cell r="Y13314">
            <v>2</v>
          </cell>
          <cell r="AA13314" t="b">
            <v>1</v>
          </cell>
        </row>
        <row r="13315">
          <cell r="R13315">
            <v>2</v>
          </cell>
          <cell r="Y13315" t="str">
            <v/>
          </cell>
          <cell r="AA13315" t="b">
            <v>1</v>
          </cell>
        </row>
        <row r="13316">
          <cell r="R13316">
            <v>1</v>
          </cell>
          <cell r="Y13316">
            <v>2</v>
          </cell>
          <cell r="AA13316" t="b">
            <v>1</v>
          </cell>
        </row>
        <row r="13317">
          <cell r="R13317">
            <v>1</v>
          </cell>
          <cell r="Y13317">
            <v>1</v>
          </cell>
          <cell r="AA13317" t="b">
            <v>1</v>
          </cell>
        </row>
        <row r="13318">
          <cell r="R13318">
            <v>3</v>
          </cell>
          <cell r="Y13318">
            <v>3</v>
          </cell>
          <cell r="AA13318" t="b">
            <v>1</v>
          </cell>
        </row>
        <row r="13319">
          <cell r="R13319">
            <v>2</v>
          </cell>
          <cell r="Y13319">
            <v>2</v>
          </cell>
          <cell r="AA13319" t="b">
            <v>1</v>
          </cell>
        </row>
        <row r="13320">
          <cell r="R13320">
            <v>2</v>
          </cell>
          <cell r="Y13320">
            <v>3</v>
          </cell>
          <cell r="AA13320" t="b">
            <v>1</v>
          </cell>
        </row>
        <row r="13321">
          <cell r="R13321">
            <v>2</v>
          </cell>
          <cell r="Y13321">
            <v>2</v>
          </cell>
          <cell r="AA13321" t="b">
            <v>1</v>
          </cell>
        </row>
        <row r="13322">
          <cell r="R13322">
            <v>2</v>
          </cell>
          <cell r="Y13322" t="e">
            <v>#N/A</v>
          </cell>
          <cell r="AA13322" t="b">
            <v>1</v>
          </cell>
        </row>
        <row r="13323">
          <cell r="R13323">
            <v>2</v>
          </cell>
          <cell r="Y13323">
            <v>3</v>
          </cell>
          <cell r="AA13323" t="b">
            <v>1</v>
          </cell>
        </row>
        <row r="13324">
          <cell r="R13324">
            <v>4</v>
          </cell>
          <cell r="Y13324">
            <v>2</v>
          </cell>
          <cell r="AA13324" t="b">
            <v>1</v>
          </cell>
        </row>
        <row r="13325">
          <cell r="R13325">
            <v>1</v>
          </cell>
          <cell r="Y13325">
            <v>2</v>
          </cell>
          <cell r="AA13325" t="b">
            <v>1</v>
          </cell>
        </row>
        <row r="13326">
          <cell r="R13326">
            <v>1</v>
          </cell>
          <cell r="Y13326">
            <v>2</v>
          </cell>
          <cell r="AA13326" t="b">
            <v>1</v>
          </cell>
        </row>
        <row r="13327">
          <cell r="R13327">
            <v>2</v>
          </cell>
          <cell r="Y13327">
            <v>2</v>
          </cell>
          <cell r="AA13327" t="b">
            <v>1</v>
          </cell>
        </row>
        <row r="13328">
          <cell r="R13328">
            <v>3</v>
          </cell>
          <cell r="Y13328" t="e">
            <v>#N/A</v>
          </cell>
          <cell r="AA13328" t="b">
            <v>1</v>
          </cell>
        </row>
        <row r="13329">
          <cell r="R13329">
            <v>2</v>
          </cell>
          <cell r="Y13329">
            <v>1</v>
          </cell>
          <cell r="AA13329" t="b">
            <v>1</v>
          </cell>
        </row>
        <row r="13330">
          <cell r="R13330">
            <v>2</v>
          </cell>
          <cell r="Y13330">
            <v>2</v>
          </cell>
          <cell r="AA13330" t="b">
            <v>1</v>
          </cell>
        </row>
        <row r="13331">
          <cell r="R13331">
            <v>1</v>
          </cell>
          <cell r="Y13331">
            <v>2</v>
          </cell>
          <cell r="AA13331" t="b">
            <v>1</v>
          </cell>
        </row>
        <row r="13332">
          <cell r="R13332">
            <v>2</v>
          </cell>
          <cell r="Y13332">
            <v>2</v>
          </cell>
          <cell r="AA13332" t="b">
            <v>1</v>
          </cell>
        </row>
        <row r="13333">
          <cell r="R13333">
            <v>1</v>
          </cell>
          <cell r="Y13333">
            <v>2</v>
          </cell>
          <cell r="AA13333" t="b">
            <v>1</v>
          </cell>
        </row>
        <row r="13334">
          <cell r="R13334">
            <v>2</v>
          </cell>
          <cell r="Y13334">
            <v>2</v>
          </cell>
          <cell r="AA13334" t="b">
            <v>1</v>
          </cell>
        </row>
        <row r="13335">
          <cell r="R13335">
            <v>2</v>
          </cell>
          <cell r="Y13335">
            <v>3</v>
          </cell>
          <cell r="AA13335" t="b">
            <v>1</v>
          </cell>
        </row>
        <row r="13336">
          <cell r="R13336">
            <v>2</v>
          </cell>
          <cell r="Y13336">
            <v>3</v>
          </cell>
          <cell r="AA13336" t="b">
            <v>1</v>
          </cell>
        </row>
        <row r="13337">
          <cell r="R13337">
            <v>4</v>
          </cell>
          <cell r="Y13337">
            <v>2</v>
          </cell>
          <cell r="AA13337" t="b">
            <v>1</v>
          </cell>
        </row>
        <row r="13338">
          <cell r="R13338">
            <v>2</v>
          </cell>
          <cell r="Y13338">
            <v>2</v>
          </cell>
          <cell r="AA13338" t="b">
            <v>1</v>
          </cell>
        </row>
        <row r="13339">
          <cell r="R13339">
            <v>4</v>
          </cell>
          <cell r="Y13339">
            <v>3</v>
          </cell>
          <cell r="AA13339" t="b">
            <v>1</v>
          </cell>
        </row>
        <row r="13340">
          <cell r="R13340">
            <v>2</v>
          </cell>
          <cell r="Y13340">
            <v>3</v>
          </cell>
          <cell r="AA13340" t="b">
            <v>1</v>
          </cell>
        </row>
        <row r="13341">
          <cell r="R13341">
            <v>2</v>
          </cell>
          <cell r="Y13341">
            <v>1</v>
          </cell>
          <cell r="AA13341" t="b">
            <v>1</v>
          </cell>
        </row>
        <row r="13342">
          <cell r="R13342">
            <v>3</v>
          </cell>
          <cell r="Y13342">
            <v>3</v>
          </cell>
          <cell r="AA13342" t="b">
            <v>1</v>
          </cell>
        </row>
        <row r="13343">
          <cell r="R13343">
            <v>2</v>
          </cell>
          <cell r="Y13343">
            <v>2</v>
          </cell>
          <cell r="AA13343" t="b">
            <v>1</v>
          </cell>
        </row>
        <row r="13344">
          <cell r="R13344">
            <v>3</v>
          </cell>
          <cell r="Y13344">
            <v>2</v>
          </cell>
          <cell r="AA13344" t="b">
            <v>1</v>
          </cell>
        </row>
        <row r="13345">
          <cell r="R13345">
            <v>2</v>
          </cell>
          <cell r="Y13345" t="str">
            <v/>
          </cell>
          <cell r="AA13345" t="b">
            <v>1</v>
          </cell>
        </row>
        <row r="13346">
          <cell r="R13346">
            <v>3</v>
          </cell>
          <cell r="Y13346">
            <v>1</v>
          </cell>
          <cell r="AA13346" t="b">
            <v>1</v>
          </cell>
        </row>
        <row r="13347">
          <cell r="R13347">
            <v>2</v>
          </cell>
          <cell r="Y13347">
            <v>2</v>
          </cell>
          <cell r="AA13347" t="b">
            <v>1</v>
          </cell>
        </row>
        <row r="13348">
          <cell r="R13348">
            <v>1</v>
          </cell>
          <cell r="Y13348">
            <v>2</v>
          </cell>
          <cell r="AA13348" t="b">
            <v>1</v>
          </cell>
        </row>
        <row r="13349">
          <cell r="R13349">
            <v>4</v>
          </cell>
          <cell r="Y13349">
            <v>2</v>
          </cell>
          <cell r="AA13349" t="b">
            <v>1</v>
          </cell>
        </row>
        <row r="13350">
          <cell r="R13350">
            <v>4</v>
          </cell>
          <cell r="Y13350">
            <v>3</v>
          </cell>
          <cell r="AA13350" t="b">
            <v>1</v>
          </cell>
        </row>
        <row r="13351">
          <cell r="R13351">
            <v>2</v>
          </cell>
          <cell r="Y13351" t="str">
            <v/>
          </cell>
          <cell r="AA13351" t="b">
            <v>1</v>
          </cell>
        </row>
        <row r="13352">
          <cell r="R13352">
            <v>1</v>
          </cell>
          <cell r="Y13352">
            <v>3</v>
          </cell>
          <cell r="AA13352" t="b">
            <v>1</v>
          </cell>
        </row>
        <row r="13353">
          <cell r="R13353">
            <v>2</v>
          </cell>
          <cell r="Y13353">
            <v>3</v>
          </cell>
          <cell r="AA13353" t="b">
            <v>1</v>
          </cell>
        </row>
        <row r="13354">
          <cell r="R13354">
            <v>1</v>
          </cell>
          <cell r="Y13354">
            <v>3</v>
          </cell>
          <cell r="AA13354" t="b">
            <v>1</v>
          </cell>
        </row>
        <row r="13355">
          <cell r="R13355">
            <v>2</v>
          </cell>
          <cell r="Y13355" t="str">
            <v/>
          </cell>
          <cell r="AA13355" t="b">
            <v>1</v>
          </cell>
        </row>
        <row r="13356">
          <cell r="R13356">
            <v>2</v>
          </cell>
          <cell r="Y13356" t="str">
            <v/>
          </cell>
          <cell r="AA13356" t="b">
            <v>1</v>
          </cell>
        </row>
        <row r="13357">
          <cell r="R13357">
            <v>2</v>
          </cell>
          <cell r="Y13357">
            <v>2</v>
          </cell>
          <cell r="AA13357" t="b">
            <v>1</v>
          </cell>
        </row>
        <row r="13358">
          <cell r="R13358">
            <v>1</v>
          </cell>
          <cell r="Y13358">
            <v>2</v>
          </cell>
          <cell r="AA13358" t="b">
            <v>1</v>
          </cell>
        </row>
        <row r="13359">
          <cell r="R13359">
            <v>2</v>
          </cell>
          <cell r="Y13359">
            <v>1</v>
          </cell>
          <cell r="AA13359" t="b">
            <v>1</v>
          </cell>
        </row>
        <row r="13360">
          <cell r="R13360">
            <v>1</v>
          </cell>
          <cell r="Y13360">
            <v>3</v>
          </cell>
          <cell r="AA13360" t="b">
            <v>1</v>
          </cell>
        </row>
        <row r="13361">
          <cell r="R13361">
            <v>3</v>
          </cell>
          <cell r="Y13361">
            <v>3</v>
          </cell>
          <cell r="AA13361" t="b">
            <v>1</v>
          </cell>
        </row>
        <row r="13362">
          <cell r="R13362">
            <v>2</v>
          </cell>
          <cell r="Y13362" t="e">
            <v>#N/A</v>
          </cell>
          <cell r="AA13362" t="b">
            <v>1</v>
          </cell>
        </row>
        <row r="13363">
          <cell r="R13363">
            <v>3</v>
          </cell>
          <cell r="Y13363">
            <v>2</v>
          </cell>
          <cell r="AA13363" t="b">
            <v>1</v>
          </cell>
        </row>
        <row r="13364">
          <cell r="R13364">
            <v>2</v>
          </cell>
          <cell r="Y13364">
            <v>2</v>
          </cell>
          <cell r="AA13364" t="b">
            <v>1</v>
          </cell>
        </row>
        <row r="13365">
          <cell r="R13365">
            <v>2</v>
          </cell>
          <cell r="Y13365">
            <v>2</v>
          </cell>
          <cell r="AA13365" t="b">
            <v>1</v>
          </cell>
        </row>
        <row r="13366">
          <cell r="R13366">
            <v>2</v>
          </cell>
          <cell r="Y13366">
            <v>2</v>
          </cell>
          <cell r="AA13366" t="b">
            <v>1</v>
          </cell>
        </row>
        <row r="13367">
          <cell r="R13367">
            <v>2</v>
          </cell>
          <cell r="Y13367">
            <v>2</v>
          </cell>
          <cell r="AA13367" t="b">
            <v>1</v>
          </cell>
        </row>
        <row r="13368">
          <cell r="R13368">
            <v>2</v>
          </cell>
          <cell r="Y13368">
            <v>2</v>
          </cell>
          <cell r="AA13368" t="b">
            <v>1</v>
          </cell>
        </row>
        <row r="13369">
          <cell r="R13369">
            <v>2</v>
          </cell>
          <cell r="Y13369">
            <v>2</v>
          </cell>
          <cell r="AA13369" t="b">
            <v>1</v>
          </cell>
        </row>
        <row r="13370">
          <cell r="R13370">
            <v>2</v>
          </cell>
          <cell r="Y13370">
            <v>2</v>
          </cell>
          <cell r="AA13370" t="b">
            <v>1</v>
          </cell>
        </row>
        <row r="13371">
          <cell r="R13371">
            <v>2</v>
          </cell>
          <cell r="Y13371">
            <v>2</v>
          </cell>
          <cell r="AA13371" t="b">
            <v>1</v>
          </cell>
        </row>
        <row r="13372">
          <cell r="R13372">
            <v>2</v>
          </cell>
          <cell r="Y13372" t="str">
            <v/>
          </cell>
          <cell r="AA13372" t="b">
            <v>1</v>
          </cell>
        </row>
        <row r="13373">
          <cell r="R13373">
            <v>2</v>
          </cell>
          <cell r="Y13373">
            <v>2</v>
          </cell>
          <cell r="AA13373" t="b">
            <v>1</v>
          </cell>
        </row>
        <row r="13374">
          <cell r="R13374">
            <v>2</v>
          </cell>
          <cell r="Y13374">
            <v>3</v>
          </cell>
          <cell r="AA13374" t="b">
            <v>1</v>
          </cell>
        </row>
        <row r="13375">
          <cell r="R13375">
            <v>2</v>
          </cell>
          <cell r="Y13375">
            <v>2</v>
          </cell>
          <cell r="AA13375" t="b">
            <v>1</v>
          </cell>
        </row>
        <row r="13376">
          <cell r="R13376">
            <v>2</v>
          </cell>
          <cell r="Y13376">
            <v>2</v>
          </cell>
          <cell r="AA13376" t="b">
            <v>1</v>
          </cell>
        </row>
        <row r="13377">
          <cell r="R13377">
            <v>3</v>
          </cell>
          <cell r="Y13377">
            <v>2</v>
          </cell>
          <cell r="AA13377" t="b">
            <v>1</v>
          </cell>
        </row>
        <row r="13378">
          <cell r="R13378">
            <v>2</v>
          </cell>
          <cell r="Y13378">
            <v>2</v>
          </cell>
          <cell r="AA13378" t="b">
            <v>1</v>
          </cell>
        </row>
        <row r="13379">
          <cell r="R13379">
            <v>1</v>
          </cell>
          <cell r="Y13379">
            <v>2</v>
          </cell>
          <cell r="AA13379" t="b">
            <v>1</v>
          </cell>
        </row>
        <row r="13380">
          <cell r="R13380">
            <v>2</v>
          </cell>
          <cell r="Y13380">
            <v>2</v>
          </cell>
          <cell r="AA13380" t="b">
            <v>1</v>
          </cell>
        </row>
        <row r="13381">
          <cell r="R13381">
            <v>3</v>
          </cell>
          <cell r="Y13381">
            <v>2</v>
          </cell>
          <cell r="AA13381" t="b">
            <v>1</v>
          </cell>
        </row>
        <row r="13382">
          <cell r="R13382">
            <v>2</v>
          </cell>
          <cell r="Y13382">
            <v>2</v>
          </cell>
          <cell r="AA13382" t="b">
            <v>1</v>
          </cell>
        </row>
        <row r="13383">
          <cell r="R13383">
            <v>2</v>
          </cell>
          <cell r="Y13383">
            <v>2</v>
          </cell>
          <cell r="AA13383" t="b">
            <v>1</v>
          </cell>
        </row>
        <row r="13384">
          <cell r="R13384">
            <v>2</v>
          </cell>
          <cell r="Y13384">
            <v>2</v>
          </cell>
          <cell r="AA13384" t="b">
            <v>1</v>
          </cell>
        </row>
        <row r="13385">
          <cell r="R13385">
            <v>2</v>
          </cell>
          <cell r="Y13385">
            <v>2</v>
          </cell>
          <cell r="AA13385" t="b">
            <v>1</v>
          </cell>
        </row>
        <row r="13386">
          <cell r="R13386">
            <v>3</v>
          </cell>
          <cell r="Y13386">
            <v>3</v>
          </cell>
          <cell r="AA13386" t="b">
            <v>1</v>
          </cell>
        </row>
        <row r="13387">
          <cell r="R13387">
            <v>3</v>
          </cell>
          <cell r="Y13387">
            <v>2</v>
          </cell>
          <cell r="AA13387" t="b">
            <v>1</v>
          </cell>
        </row>
        <row r="13388">
          <cell r="R13388">
            <v>2</v>
          </cell>
          <cell r="Y13388">
            <v>2</v>
          </cell>
          <cell r="AA13388" t="b">
            <v>1</v>
          </cell>
        </row>
        <row r="13389">
          <cell r="R13389">
            <v>2</v>
          </cell>
          <cell r="Y13389">
            <v>1</v>
          </cell>
          <cell r="AA13389" t="b">
            <v>1</v>
          </cell>
        </row>
        <row r="13390">
          <cell r="R13390">
            <v>2</v>
          </cell>
          <cell r="Y13390">
            <v>3</v>
          </cell>
          <cell r="AA13390" t="b">
            <v>1</v>
          </cell>
        </row>
        <row r="13391">
          <cell r="R13391">
            <v>3</v>
          </cell>
          <cell r="Y13391">
            <v>3</v>
          </cell>
          <cell r="AA13391" t="b">
            <v>1</v>
          </cell>
        </row>
        <row r="13392">
          <cell r="R13392">
            <v>1</v>
          </cell>
          <cell r="Y13392">
            <v>2</v>
          </cell>
          <cell r="AA13392" t="b">
            <v>1</v>
          </cell>
        </row>
        <row r="13393">
          <cell r="R13393">
            <v>4</v>
          </cell>
          <cell r="Y13393">
            <v>3</v>
          </cell>
          <cell r="AA13393" t="b">
            <v>1</v>
          </cell>
        </row>
        <row r="13394">
          <cell r="R13394">
            <v>2</v>
          </cell>
          <cell r="Y13394">
            <v>2</v>
          </cell>
          <cell r="AA13394" t="b">
            <v>1</v>
          </cell>
        </row>
        <row r="13395">
          <cell r="R13395">
            <v>2</v>
          </cell>
          <cell r="Y13395" t="str">
            <v/>
          </cell>
          <cell r="AA13395" t="b">
            <v>1</v>
          </cell>
        </row>
        <row r="13396">
          <cell r="R13396">
            <v>2</v>
          </cell>
          <cell r="Y13396">
            <v>2</v>
          </cell>
          <cell r="AA13396" t="b">
            <v>1</v>
          </cell>
        </row>
        <row r="13397">
          <cell r="R13397">
            <v>3</v>
          </cell>
          <cell r="Y13397">
            <v>2</v>
          </cell>
          <cell r="AA13397" t="b">
            <v>1</v>
          </cell>
        </row>
        <row r="13398">
          <cell r="R13398">
            <v>2</v>
          </cell>
          <cell r="Y13398" t="str">
            <v/>
          </cell>
          <cell r="AA13398" t="b">
            <v>1</v>
          </cell>
        </row>
        <row r="13399">
          <cell r="R13399">
            <v>3</v>
          </cell>
          <cell r="Y13399" t="str">
            <v/>
          </cell>
          <cell r="AA13399" t="b">
            <v>1</v>
          </cell>
        </row>
        <row r="13400">
          <cell r="R13400">
            <v>2</v>
          </cell>
          <cell r="Y13400" t="str">
            <v/>
          </cell>
          <cell r="AA13400" t="b">
            <v>1</v>
          </cell>
        </row>
        <row r="13401">
          <cell r="R13401">
            <v>2</v>
          </cell>
          <cell r="Y13401" t="str">
            <v/>
          </cell>
          <cell r="AA13401" t="b">
            <v>1</v>
          </cell>
        </row>
        <row r="13402">
          <cell r="R13402">
            <v>2</v>
          </cell>
          <cell r="Y13402">
            <v>2</v>
          </cell>
          <cell r="AA13402" t="b">
            <v>1</v>
          </cell>
        </row>
        <row r="13403">
          <cell r="R13403">
            <v>2</v>
          </cell>
          <cell r="Y13403">
            <v>2</v>
          </cell>
          <cell r="AA13403" t="b">
            <v>1</v>
          </cell>
        </row>
        <row r="13404">
          <cell r="R13404">
            <v>2</v>
          </cell>
          <cell r="Y13404">
            <v>2</v>
          </cell>
          <cell r="AA13404" t="b">
            <v>1</v>
          </cell>
        </row>
        <row r="13405">
          <cell r="R13405">
            <v>3</v>
          </cell>
          <cell r="Y13405" t="str">
            <v/>
          </cell>
          <cell r="AA13405" t="b">
            <v>1</v>
          </cell>
        </row>
        <row r="13406">
          <cell r="R13406">
            <v>2</v>
          </cell>
          <cell r="Y13406">
            <v>2</v>
          </cell>
          <cell r="AA13406" t="b">
            <v>1</v>
          </cell>
        </row>
        <row r="13407">
          <cell r="R13407">
            <v>2</v>
          </cell>
          <cell r="Y13407" t="str">
            <v/>
          </cell>
          <cell r="AA13407" t="b">
            <v>1</v>
          </cell>
        </row>
        <row r="13408">
          <cell r="R13408">
            <v>2</v>
          </cell>
          <cell r="Y13408">
            <v>2</v>
          </cell>
          <cell r="AA13408" t="b">
            <v>1</v>
          </cell>
        </row>
        <row r="13409">
          <cell r="R13409">
            <v>3</v>
          </cell>
          <cell r="Y13409">
            <v>2</v>
          </cell>
          <cell r="AA13409" t="b">
            <v>1</v>
          </cell>
        </row>
        <row r="13410">
          <cell r="R13410">
            <v>2</v>
          </cell>
          <cell r="Y13410" t="str">
            <v/>
          </cell>
          <cell r="AA13410" t="b">
            <v>1</v>
          </cell>
        </row>
        <row r="13411">
          <cell r="R13411">
            <v>2</v>
          </cell>
          <cell r="Y13411" t="e">
            <v>#N/A</v>
          </cell>
          <cell r="AA13411" t="b">
            <v>1</v>
          </cell>
        </row>
        <row r="13412">
          <cell r="R13412">
            <v>3</v>
          </cell>
          <cell r="Y13412">
            <v>2</v>
          </cell>
          <cell r="AA13412" t="b">
            <v>1</v>
          </cell>
        </row>
        <row r="13413">
          <cell r="R13413">
            <v>2</v>
          </cell>
          <cell r="Y13413">
            <v>2</v>
          </cell>
          <cell r="AA13413" t="b">
            <v>1</v>
          </cell>
        </row>
        <row r="13414">
          <cell r="R13414">
            <v>1</v>
          </cell>
          <cell r="Y13414">
            <v>1</v>
          </cell>
          <cell r="AA13414" t="b">
            <v>1</v>
          </cell>
        </row>
        <row r="13415">
          <cell r="R13415">
            <v>2</v>
          </cell>
          <cell r="Y13415">
            <v>2</v>
          </cell>
          <cell r="AA13415" t="b">
            <v>1</v>
          </cell>
        </row>
        <row r="13416">
          <cell r="R13416">
            <v>2</v>
          </cell>
          <cell r="Y13416">
            <v>1</v>
          </cell>
          <cell r="AA13416" t="b">
            <v>1</v>
          </cell>
        </row>
        <row r="13417">
          <cell r="R13417">
            <v>3</v>
          </cell>
          <cell r="Y13417">
            <v>3</v>
          </cell>
          <cell r="AA13417" t="b">
            <v>1</v>
          </cell>
        </row>
        <row r="13418">
          <cell r="R13418">
            <v>1</v>
          </cell>
          <cell r="Y13418" t="e">
            <v>#N/A</v>
          </cell>
          <cell r="AA13418" t="b">
            <v>1</v>
          </cell>
        </row>
        <row r="13419">
          <cell r="R13419">
            <v>3</v>
          </cell>
          <cell r="Y13419">
            <v>1</v>
          </cell>
          <cell r="AA13419" t="b">
            <v>1</v>
          </cell>
        </row>
        <row r="13420">
          <cell r="R13420">
            <v>2</v>
          </cell>
          <cell r="Y13420">
            <v>2</v>
          </cell>
          <cell r="AA13420" t="b">
            <v>1</v>
          </cell>
        </row>
        <row r="13421">
          <cell r="R13421">
            <v>3</v>
          </cell>
          <cell r="Y13421">
            <v>2</v>
          </cell>
          <cell r="AA13421" t="b">
            <v>1</v>
          </cell>
        </row>
        <row r="13422">
          <cell r="R13422">
            <v>2</v>
          </cell>
          <cell r="Y13422">
            <v>2</v>
          </cell>
          <cell r="AA13422" t="b">
            <v>1</v>
          </cell>
        </row>
        <row r="13423">
          <cell r="R13423">
            <v>1</v>
          </cell>
          <cell r="Y13423" t="e">
            <v>#N/A</v>
          </cell>
          <cell r="AA13423" t="b">
            <v>1</v>
          </cell>
        </row>
        <row r="13424">
          <cell r="R13424">
            <v>1</v>
          </cell>
          <cell r="Y13424" t="e">
            <v>#N/A</v>
          </cell>
          <cell r="AA13424" t="b">
            <v>1</v>
          </cell>
        </row>
        <row r="13425">
          <cell r="R13425">
            <v>2</v>
          </cell>
          <cell r="Y13425">
            <v>2</v>
          </cell>
          <cell r="AA13425" t="b">
            <v>1</v>
          </cell>
        </row>
        <row r="13426">
          <cell r="R13426">
            <v>2</v>
          </cell>
          <cell r="Y13426" t="e">
            <v>#N/A</v>
          </cell>
          <cell r="AA13426" t="b">
            <v>1</v>
          </cell>
        </row>
        <row r="13427">
          <cell r="R13427">
            <v>2</v>
          </cell>
          <cell r="Y13427" t="e">
            <v>#N/A</v>
          </cell>
          <cell r="AA13427" t="b">
            <v>1</v>
          </cell>
        </row>
        <row r="13428">
          <cell r="R13428">
            <v>2</v>
          </cell>
          <cell r="Y13428">
            <v>3</v>
          </cell>
          <cell r="AA13428" t="b">
            <v>1</v>
          </cell>
        </row>
        <row r="13429">
          <cell r="R13429">
            <v>2</v>
          </cell>
          <cell r="Y13429" t="e">
            <v>#N/A</v>
          </cell>
          <cell r="AA13429" t="b">
            <v>1</v>
          </cell>
        </row>
        <row r="13430">
          <cell r="R13430">
            <v>1</v>
          </cell>
          <cell r="Y13430" t="e">
            <v>#N/A</v>
          </cell>
          <cell r="AA13430" t="b">
            <v>1</v>
          </cell>
        </row>
        <row r="13431">
          <cell r="R13431">
            <v>2</v>
          </cell>
          <cell r="Y13431">
            <v>2</v>
          </cell>
          <cell r="AA13431" t="b">
            <v>1</v>
          </cell>
        </row>
        <row r="13432">
          <cell r="R13432">
            <v>2</v>
          </cell>
          <cell r="Y13432" t="e">
            <v>#N/A</v>
          </cell>
          <cell r="AA13432" t="b">
            <v>1</v>
          </cell>
        </row>
        <row r="13433">
          <cell r="R13433">
            <v>1</v>
          </cell>
          <cell r="Y13433" t="e">
            <v>#N/A</v>
          </cell>
          <cell r="AA13433" t="b">
            <v>1</v>
          </cell>
        </row>
        <row r="13434">
          <cell r="R13434">
            <v>3</v>
          </cell>
          <cell r="Y13434">
            <v>1</v>
          </cell>
          <cell r="AA13434" t="b">
            <v>1</v>
          </cell>
        </row>
        <row r="13435">
          <cell r="R13435">
            <v>1</v>
          </cell>
          <cell r="Y13435" t="e">
            <v>#N/A</v>
          </cell>
          <cell r="AA13435" t="b">
            <v>1</v>
          </cell>
        </row>
        <row r="13436">
          <cell r="R13436">
            <v>2</v>
          </cell>
          <cell r="Y13436">
            <v>3</v>
          </cell>
          <cell r="AA13436" t="b">
            <v>1</v>
          </cell>
        </row>
        <row r="13437">
          <cell r="R13437">
            <v>4</v>
          </cell>
          <cell r="Y13437">
            <v>2</v>
          </cell>
          <cell r="AA13437" t="b">
            <v>1</v>
          </cell>
        </row>
        <row r="13438">
          <cell r="R13438">
            <v>1</v>
          </cell>
          <cell r="Y13438">
            <v>1</v>
          </cell>
          <cell r="AA13438" t="b">
            <v>1</v>
          </cell>
        </row>
        <row r="13439">
          <cell r="R13439">
            <v>2</v>
          </cell>
          <cell r="Y13439">
            <v>2</v>
          </cell>
          <cell r="AA13439" t="b">
            <v>1</v>
          </cell>
        </row>
        <row r="13440">
          <cell r="R13440">
            <v>2</v>
          </cell>
          <cell r="Y13440">
            <v>2</v>
          </cell>
          <cell r="AA13440" t="b">
            <v>1</v>
          </cell>
        </row>
        <row r="13441">
          <cell r="R13441">
            <v>2</v>
          </cell>
          <cell r="Y13441">
            <v>2</v>
          </cell>
          <cell r="AA13441" t="b">
            <v>1</v>
          </cell>
        </row>
        <row r="13442">
          <cell r="R13442">
            <v>2</v>
          </cell>
          <cell r="Y13442" t="e">
            <v>#N/A</v>
          </cell>
          <cell r="AA13442" t="b">
            <v>1</v>
          </cell>
        </row>
        <row r="13443">
          <cell r="R13443">
            <v>2</v>
          </cell>
          <cell r="Y13443">
            <v>2</v>
          </cell>
          <cell r="AA13443" t="b">
            <v>1</v>
          </cell>
        </row>
        <row r="13444">
          <cell r="R13444">
            <v>2</v>
          </cell>
          <cell r="Y13444">
            <v>2</v>
          </cell>
          <cell r="AA13444" t="b">
            <v>1</v>
          </cell>
        </row>
        <row r="13445">
          <cell r="R13445">
            <v>3</v>
          </cell>
          <cell r="Y13445" t="str">
            <v/>
          </cell>
          <cell r="AA13445" t="b">
            <v>1</v>
          </cell>
        </row>
        <row r="13446">
          <cell r="R13446">
            <v>2</v>
          </cell>
          <cell r="Y13446">
            <v>2</v>
          </cell>
          <cell r="AA13446" t="b">
            <v>1</v>
          </cell>
        </row>
        <row r="13447">
          <cell r="R13447">
            <v>2</v>
          </cell>
          <cell r="Y13447">
            <v>2</v>
          </cell>
          <cell r="AA13447" t="b">
            <v>1</v>
          </cell>
        </row>
        <row r="13448">
          <cell r="R13448">
            <v>2</v>
          </cell>
          <cell r="Y13448">
            <v>2</v>
          </cell>
          <cell r="AA13448" t="b">
            <v>1</v>
          </cell>
        </row>
        <row r="13449">
          <cell r="R13449">
            <v>2</v>
          </cell>
          <cell r="Y13449">
            <v>2</v>
          </cell>
          <cell r="AA13449" t="b">
            <v>1</v>
          </cell>
        </row>
        <row r="13450">
          <cell r="R13450">
            <v>2</v>
          </cell>
          <cell r="Y13450">
            <v>2</v>
          </cell>
          <cell r="AA13450" t="b">
            <v>1</v>
          </cell>
        </row>
        <row r="13451">
          <cell r="R13451">
            <v>2</v>
          </cell>
          <cell r="Y13451" t="e">
            <v>#N/A</v>
          </cell>
          <cell r="AA13451" t="b">
            <v>1</v>
          </cell>
        </row>
        <row r="13452">
          <cell r="R13452">
            <v>2</v>
          </cell>
          <cell r="Y13452">
            <v>2</v>
          </cell>
          <cell r="AA13452" t="b">
            <v>1</v>
          </cell>
        </row>
        <row r="13453">
          <cell r="R13453">
            <v>2</v>
          </cell>
          <cell r="Y13453">
            <v>2</v>
          </cell>
          <cell r="AA13453" t="b">
            <v>1</v>
          </cell>
        </row>
        <row r="13454">
          <cell r="R13454">
            <v>2</v>
          </cell>
          <cell r="Y13454">
            <v>3</v>
          </cell>
          <cell r="AA13454" t="b">
            <v>1</v>
          </cell>
        </row>
        <row r="13455">
          <cell r="R13455">
            <v>2</v>
          </cell>
          <cell r="Y13455">
            <v>3</v>
          </cell>
          <cell r="AA13455" t="b">
            <v>1</v>
          </cell>
        </row>
        <row r="13456">
          <cell r="R13456">
            <v>2</v>
          </cell>
          <cell r="Y13456">
            <v>2</v>
          </cell>
          <cell r="AA13456" t="b">
            <v>1</v>
          </cell>
        </row>
        <row r="13457">
          <cell r="R13457">
            <v>2</v>
          </cell>
          <cell r="Y13457">
            <v>2</v>
          </cell>
          <cell r="AA13457" t="b">
            <v>1</v>
          </cell>
        </row>
        <row r="13458">
          <cell r="R13458">
            <v>2</v>
          </cell>
          <cell r="Y13458">
            <v>2</v>
          </cell>
          <cell r="AA13458" t="b">
            <v>1</v>
          </cell>
        </row>
        <row r="13459">
          <cell r="R13459">
            <v>2</v>
          </cell>
          <cell r="Y13459">
            <v>3</v>
          </cell>
          <cell r="AA13459" t="b">
            <v>1</v>
          </cell>
        </row>
        <row r="13460">
          <cell r="R13460">
            <v>2</v>
          </cell>
          <cell r="Y13460" t="str">
            <v/>
          </cell>
          <cell r="AA13460" t="b">
            <v>1</v>
          </cell>
        </row>
        <row r="13461">
          <cell r="R13461">
            <v>2</v>
          </cell>
          <cell r="Y13461" t="str">
            <v/>
          </cell>
          <cell r="AA13461" t="b">
            <v>1</v>
          </cell>
        </row>
        <row r="13462">
          <cell r="R13462">
            <v>2</v>
          </cell>
          <cell r="Y13462">
            <v>2</v>
          </cell>
          <cell r="AA13462" t="b">
            <v>1</v>
          </cell>
        </row>
        <row r="13463">
          <cell r="R13463">
            <v>2</v>
          </cell>
          <cell r="Y13463">
            <v>2</v>
          </cell>
          <cell r="AA13463" t="b">
            <v>1</v>
          </cell>
        </row>
        <row r="13464">
          <cell r="R13464">
            <v>2</v>
          </cell>
          <cell r="Y13464">
            <v>2</v>
          </cell>
          <cell r="AA13464" t="b">
            <v>1</v>
          </cell>
        </row>
        <row r="13465">
          <cell r="R13465">
            <v>2</v>
          </cell>
          <cell r="Y13465">
            <v>2</v>
          </cell>
          <cell r="AA13465" t="b">
            <v>1</v>
          </cell>
        </row>
        <row r="13466">
          <cell r="R13466">
            <v>2</v>
          </cell>
          <cell r="Y13466">
            <v>1</v>
          </cell>
          <cell r="AA13466" t="b">
            <v>1</v>
          </cell>
        </row>
        <row r="13467">
          <cell r="R13467">
            <v>2</v>
          </cell>
          <cell r="Y13467">
            <v>2</v>
          </cell>
          <cell r="AA13467" t="b">
            <v>1</v>
          </cell>
        </row>
        <row r="13468">
          <cell r="R13468">
            <v>3</v>
          </cell>
          <cell r="Y13468">
            <v>3</v>
          </cell>
          <cell r="AA13468" t="b">
            <v>1</v>
          </cell>
        </row>
        <row r="13469">
          <cell r="R13469">
            <v>2</v>
          </cell>
          <cell r="Y13469">
            <v>2</v>
          </cell>
          <cell r="AA13469" t="b">
            <v>1</v>
          </cell>
        </row>
        <row r="13470">
          <cell r="R13470">
            <v>2</v>
          </cell>
          <cell r="Y13470" t="e">
            <v>#N/A</v>
          </cell>
          <cell r="AA13470" t="b">
            <v>1</v>
          </cell>
        </row>
        <row r="13471">
          <cell r="R13471">
            <v>1</v>
          </cell>
          <cell r="Y13471">
            <v>2</v>
          </cell>
          <cell r="AA13471" t="b">
            <v>1</v>
          </cell>
        </row>
        <row r="13472">
          <cell r="R13472">
            <v>2</v>
          </cell>
          <cell r="Y13472">
            <v>2</v>
          </cell>
          <cell r="AA13472" t="b">
            <v>1</v>
          </cell>
        </row>
        <row r="13473">
          <cell r="R13473">
            <v>2</v>
          </cell>
          <cell r="Y13473">
            <v>2</v>
          </cell>
          <cell r="AA13473" t="b">
            <v>1</v>
          </cell>
        </row>
        <row r="13474">
          <cell r="R13474">
            <v>2</v>
          </cell>
          <cell r="Y13474" t="e">
            <v>#N/A</v>
          </cell>
          <cell r="AA13474" t="b">
            <v>1</v>
          </cell>
        </row>
        <row r="13475">
          <cell r="R13475">
            <v>2</v>
          </cell>
          <cell r="Y13475">
            <v>3</v>
          </cell>
          <cell r="AA13475" t="b">
            <v>1</v>
          </cell>
        </row>
        <row r="13476">
          <cell r="R13476">
            <v>2</v>
          </cell>
          <cell r="Y13476" t="e">
            <v>#N/A</v>
          </cell>
          <cell r="AA13476" t="b">
            <v>1</v>
          </cell>
        </row>
        <row r="13477">
          <cell r="R13477">
            <v>2</v>
          </cell>
          <cell r="Y13477">
            <v>2</v>
          </cell>
          <cell r="AA13477" t="b">
            <v>1</v>
          </cell>
        </row>
        <row r="13478">
          <cell r="R13478">
            <v>2</v>
          </cell>
          <cell r="Y13478" t="e">
            <v>#N/A</v>
          </cell>
          <cell r="AA13478" t="b">
            <v>1</v>
          </cell>
        </row>
        <row r="13479">
          <cell r="R13479">
            <v>2</v>
          </cell>
          <cell r="Y13479">
            <v>2</v>
          </cell>
          <cell r="AA13479" t="b">
            <v>1</v>
          </cell>
        </row>
        <row r="13480">
          <cell r="R13480">
            <v>2</v>
          </cell>
          <cell r="Y13480">
            <v>3</v>
          </cell>
          <cell r="AA13480" t="b">
            <v>1</v>
          </cell>
        </row>
        <row r="13481">
          <cell r="R13481">
            <v>1</v>
          </cell>
          <cell r="Y13481" t="e">
            <v>#N/A</v>
          </cell>
          <cell r="AA13481" t="b">
            <v>1</v>
          </cell>
        </row>
        <row r="13482">
          <cell r="R13482">
            <v>2</v>
          </cell>
          <cell r="Y13482">
            <v>1</v>
          </cell>
          <cell r="AA13482" t="b">
            <v>1</v>
          </cell>
        </row>
        <row r="13483">
          <cell r="R13483">
            <v>2</v>
          </cell>
          <cell r="Y13483" t="e">
            <v>#N/A</v>
          </cell>
          <cell r="AA13483" t="b">
            <v>1</v>
          </cell>
        </row>
        <row r="13484">
          <cell r="R13484">
            <v>2</v>
          </cell>
          <cell r="Y13484">
            <v>2</v>
          </cell>
          <cell r="AA13484" t="b">
            <v>1</v>
          </cell>
        </row>
        <row r="13485">
          <cell r="R13485">
            <v>2</v>
          </cell>
          <cell r="Y13485" t="e">
            <v>#N/A</v>
          </cell>
          <cell r="AA13485" t="b">
            <v>1</v>
          </cell>
        </row>
        <row r="13486">
          <cell r="R13486">
            <v>2</v>
          </cell>
          <cell r="Y13486">
            <v>2</v>
          </cell>
          <cell r="AA13486" t="b">
            <v>1</v>
          </cell>
        </row>
        <row r="13487">
          <cell r="R13487">
            <v>1</v>
          </cell>
          <cell r="Y13487">
            <v>1</v>
          </cell>
          <cell r="AA13487" t="b">
            <v>1</v>
          </cell>
        </row>
        <row r="13488">
          <cell r="R13488">
            <v>2</v>
          </cell>
          <cell r="Y13488">
            <v>2</v>
          </cell>
          <cell r="AA13488" t="b">
            <v>1</v>
          </cell>
        </row>
        <row r="13489">
          <cell r="R13489">
            <v>2</v>
          </cell>
          <cell r="Y13489" t="e">
            <v>#N/A</v>
          </cell>
          <cell r="AA13489" t="b">
            <v>1</v>
          </cell>
        </row>
        <row r="13490">
          <cell r="R13490">
            <v>3</v>
          </cell>
          <cell r="Y13490">
            <v>2</v>
          </cell>
          <cell r="AA13490" t="b">
            <v>1</v>
          </cell>
        </row>
        <row r="13491">
          <cell r="R13491">
            <v>3</v>
          </cell>
          <cell r="Y13491">
            <v>3</v>
          </cell>
          <cell r="AA13491" t="b">
            <v>1</v>
          </cell>
        </row>
        <row r="13492">
          <cell r="R13492">
            <v>3</v>
          </cell>
          <cell r="Y13492">
            <v>2</v>
          </cell>
          <cell r="AA13492" t="b">
            <v>1</v>
          </cell>
        </row>
        <row r="13493">
          <cell r="R13493">
            <v>2</v>
          </cell>
          <cell r="Y13493">
            <v>1</v>
          </cell>
          <cell r="AA13493" t="b">
            <v>1</v>
          </cell>
        </row>
        <row r="13494">
          <cell r="R13494">
            <v>2</v>
          </cell>
          <cell r="Y13494">
            <v>2</v>
          </cell>
          <cell r="AA13494" t="b">
            <v>1</v>
          </cell>
        </row>
        <row r="13495">
          <cell r="R13495">
            <v>2</v>
          </cell>
          <cell r="Y13495">
            <v>3</v>
          </cell>
          <cell r="AA13495" t="b">
            <v>1</v>
          </cell>
        </row>
        <row r="13496">
          <cell r="R13496">
            <v>2</v>
          </cell>
          <cell r="Y13496" t="e">
            <v>#N/A</v>
          </cell>
          <cell r="AA13496" t="b">
            <v>1</v>
          </cell>
        </row>
        <row r="13497">
          <cell r="R13497">
            <v>2</v>
          </cell>
          <cell r="Y13497">
            <v>2</v>
          </cell>
          <cell r="AA13497" t="b">
            <v>1</v>
          </cell>
        </row>
        <row r="13498">
          <cell r="R13498">
            <v>2</v>
          </cell>
          <cell r="Y13498">
            <v>2</v>
          </cell>
          <cell r="AA13498" t="b">
            <v>1</v>
          </cell>
        </row>
        <row r="13499">
          <cell r="R13499">
            <v>1</v>
          </cell>
          <cell r="Y13499" t="e">
            <v>#N/A</v>
          </cell>
          <cell r="AA13499" t="b">
            <v>1</v>
          </cell>
        </row>
        <row r="13500">
          <cell r="R13500">
            <v>2</v>
          </cell>
          <cell r="Y13500">
            <v>1</v>
          </cell>
          <cell r="AA13500" t="b">
            <v>1</v>
          </cell>
        </row>
        <row r="13501">
          <cell r="R13501">
            <v>2</v>
          </cell>
          <cell r="Y13501">
            <v>2</v>
          </cell>
          <cell r="AA13501" t="b">
            <v>1</v>
          </cell>
        </row>
        <row r="13502">
          <cell r="R13502">
            <v>1</v>
          </cell>
          <cell r="Y13502">
            <v>3</v>
          </cell>
          <cell r="AA13502" t="b">
            <v>1</v>
          </cell>
        </row>
        <row r="13503">
          <cell r="R13503">
            <v>2</v>
          </cell>
          <cell r="Y13503">
            <v>3</v>
          </cell>
          <cell r="AA13503" t="b">
            <v>1</v>
          </cell>
        </row>
        <row r="13504">
          <cell r="R13504">
            <v>2</v>
          </cell>
          <cell r="Y13504">
            <v>2</v>
          </cell>
          <cell r="AA13504" t="b">
            <v>1</v>
          </cell>
        </row>
        <row r="13505">
          <cell r="R13505">
            <v>3</v>
          </cell>
          <cell r="Y13505">
            <v>1</v>
          </cell>
          <cell r="AA13505" t="b">
            <v>1</v>
          </cell>
        </row>
        <row r="13506">
          <cell r="R13506">
            <v>2</v>
          </cell>
          <cell r="Y13506">
            <v>2</v>
          </cell>
          <cell r="AA13506" t="b">
            <v>1</v>
          </cell>
        </row>
        <row r="13507">
          <cell r="R13507">
            <v>2</v>
          </cell>
          <cell r="Y13507">
            <v>2</v>
          </cell>
          <cell r="AA13507" t="b">
            <v>1</v>
          </cell>
        </row>
        <row r="13508">
          <cell r="R13508">
            <v>2</v>
          </cell>
          <cell r="Y13508">
            <v>2</v>
          </cell>
          <cell r="AA13508" t="b">
            <v>1</v>
          </cell>
        </row>
        <row r="13509">
          <cell r="R13509">
            <v>2</v>
          </cell>
          <cell r="Y13509">
            <v>3</v>
          </cell>
          <cell r="AA13509" t="b">
            <v>1</v>
          </cell>
        </row>
        <row r="13510">
          <cell r="R13510">
            <v>2</v>
          </cell>
          <cell r="Y13510">
            <v>2</v>
          </cell>
          <cell r="AA13510" t="b">
            <v>1</v>
          </cell>
        </row>
        <row r="13511">
          <cell r="R13511">
            <v>1</v>
          </cell>
          <cell r="Y13511">
            <v>2</v>
          </cell>
          <cell r="AA13511" t="b">
            <v>1</v>
          </cell>
        </row>
        <row r="13512">
          <cell r="R13512">
            <v>1</v>
          </cell>
          <cell r="Y13512">
            <v>3</v>
          </cell>
          <cell r="AA13512" t="b">
            <v>1</v>
          </cell>
        </row>
        <row r="13513">
          <cell r="R13513">
            <v>2</v>
          </cell>
          <cell r="Y13513">
            <v>1</v>
          </cell>
          <cell r="AA13513" t="b">
            <v>1</v>
          </cell>
        </row>
        <row r="13514">
          <cell r="R13514">
            <v>2</v>
          </cell>
          <cell r="Y13514">
            <v>1</v>
          </cell>
          <cell r="AA13514" t="b">
            <v>1</v>
          </cell>
        </row>
        <row r="13515">
          <cell r="R13515">
            <v>3</v>
          </cell>
          <cell r="Y13515">
            <v>2</v>
          </cell>
          <cell r="AA13515" t="b">
            <v>1</v>
          </cell>
        </row>
        <row r="13516">
          <cell r="R13516">
            <v>3</v>
          </cell>
          <cell r="Y13516">
            <v>2</v>
          </cell>
          <cell r="AA13516" t="b">
            <v>1</v>
          </cell>
        </row>
        <row r="13517">
          <cell r="R13517">
            <v>2</v>
          </cell>
          <cell r="Y13517">
            <v>3</v>
          </cell>
          <cell r="AA13517" t="b">
            <v>1</v>
          </cell>
        </row>
        <row r="13518">
          <cell r="R13518">
            <v>2</v>
          </cell>
          <cell r="Y13518">
            <v>2</v>
          </cell>
          <cell r="AA13518" t="b">
            <v>1</v>
          </cell>
        </row>
        <row r="13519">
          <cell r="R13519">
            <v>3</v>
          </cell>
          <cell r="Y13519">
            <v>2</v>
          </cell>
          <cell r="AA13519" t="b">
            <v>1</v>
          </cell>
        </row>
        <row r="13520">
          <cell r="R13520">
            <v>2</v>
          </cell>
          <cell r="Y13520">
            <v>2</v>
          </cell>
          <cell r="AA13520" t="b">
            <v>1</v>
          </cell>
        </row>
        <row r="13521">
          <cell r="R13521">
            <v>2</v>
          </cell>
          <cell r="Y13521">
            <v>2</v>
          </cell>
          <cell r="AA13521" t="b">
            <v>1</v>
          </cell>
        </row>
        <row r="13522">
          <cell r="R13522">
            <v>3</v>
          </cell>
          <cell r="Y13522">
            <v>2</v>
          </cell>
          <cell r="AA13522" t="b">
            <v>1</v>
          </cell>
        </row>
        <row r="13523">
          <cell r="R13523">
            <v>2</v>
          </cell>
          <cell r="Y13523">
            <v>2</v>
          </cell>
          <cell r="AA13523" t="b">
            <v>1</v>
          </cell>
        </row>
        <row r="13524">
          <cell r="R13524">
            <v>2</v>
          </cell>
          <cell r="Y13524">
            <v>2</v>
          </cell>
          <cell r="AA13524" t="b">
            <v>1</v>
          </cell>
        </row>
        <row r="13525">
          <cell r="R13525">
            <v>2</v>
          </cell>
          <cell r="Y13525">
            <v>2</v>
          </cell>
          <cell r="AA13525" t="b">
            <v>1</v>
          </cell>
        </row>
        <row r="13526">
          <cell r="R13526">
            <v>2</v>
          </cell>
          <cell r="Y13526" t="str">
            <v/>
          </cell>
          <cell r="AA13526" t="b">
            <v>1</v>
          </cell>
        </row>
        <row r="13527">
          <cell r="R13527">
            <v>2</v>
          </cell>
          <cell r="Y13527">
            <v>1</v>
          </cell>
          <cell r="AA13527" t="b">
            <v>1</v>
          </cell>
        </row>
        <row r="13528">
          <cell r="R13528">
            <v>2</v>
          </cell>
          <cell r="Y13528" t="str">
            <v/>
          </cell>
          <cell r="AA13528" t="b">
            <v>1</v>
          </cell>
        </row>
        <row r="13529">
          <cell r="R13529">
            <v>1</v>
          </cell>
          <cell r="Y13529">
            <v>2</v>
          </cell>
          <cell r="AA13529" t="b">
            <v>1</v>
          </cell>
        </row>
        <row r="13530">
          <cell r="R13530">
            <v>2</v>
          </cell>
          <cell r="Y13530">
            <v>2</v>
          </cell>
          <cell r="AA13530" t="b">
            <v>1</v>
          </cell>
        </row>
        <row r="13531">
          <cell r="R13531">
            <v>1</v>
          </cell>
          <cell r="Y13531">
            <v>2</v>
          </cell>
          <cell r="AA13531" t="b">
            <v>1</v>
          </cell>
        </row>
        <row r="13532">
          <cell r="R13532">
            <v>2</v>
          </cell>
          <cell r="Y13532">
            <v>2</v>
          </cell>
          <cell r="AA13532" t="b">
            <v>1</v>
          </cell>
        </row>
        <row r="13533">
          <cell r="R13533">
            <v>2</v>
          </cell>
          <cell r="Y13533" t="str">
            <v/>
          </cell>
          <cell r="AA13533" t="b">
            <v>1</v>
          </cell>
        </row>
        <row r="13534">
          <cell r="R13534">
            <v>2</v>
          </cell>
          <cell r="Y13534">
            <v>3</v>
          </cell>
          <cell r="AA13534" t="b">
            <v>1</v>
          </cell>
        </row>
        <row r="13535">
          <cell r="R13535">
            <v>2</v>
          </cell>
          <cell r="Y13535">
            <v>2</v>
          </cell>
          <cell r="AA13535" t="b">
            <v>1</v>
          </cell>
        </row>
        <row r="13536">
          <cell r="R13536">
            <v>2</v>
          </cell>
          <cell r="Y13536">
            <v>2</v>
          </cell>
          <cell r="AA13536" t="b">
            <v>1</v>
          </cell>
        </row>
        <row r="13537">
          <cell r="R13537">
            <v>1</v>
          </cell>
          <cell r="Y13537">
            <v>1</v>
          </cell>
          <cell r="AA13537" t="b">
            <v>1</v>
          </cell>
        </row>
        <row r="13538">
          <cell r="R13538">
            <v>2</v>
          </cell>
          <cell r="Y13538">
            <v>2</v>
          </cell>
          <cell r="AA13538" t="b">
            <v>1</v>
          </cell>
        </row>
        <row r="13539">
          <cell r="R13539">
            <v>3</v>
          </cell>
          <cell r="Y13539">
            <v>1</v>
          </cell>
          <cell r="AA13539" t="b">
            <v>1</v>
          </cell>
        </row>
        <row r="13540">
          <cell r="R13540">
            <v>2</v>
          </cell>
          <cell r="Y13540">
            <v>2</v>
          </cell>
          <cell r="AA13540" t="b">
            <v>1</v>
          </cell>
        </row>
        <row r="13541">
          <cell r="R13541">
            <v>2</v>
          </cell>
          <cell r="Y13541">
            <v>2</v>
          </cell>
          <cell r="AA13541" t="b">
            <v>1</v>
          </cell>
        </row>
        <row r="13542">
          <cell r="R13542">
            <v>2</v>
          </cell>
          <cell r="Y13542">
            <v>2</v>
          </cell>
          <cell r="AA13542" t="b">
            <v>1</v>
          </cell>
        </row>
        <row r="13543">
          <cell r="R13543">
            <v>2</v>
          </cell>
          <cell r="Y13543" t="str">
            <v/>
          </cell>
          <cell r="AA13543" t="b">
            <v>1</v>
          </cell>
        </row>
        <row r="13544">
          <cell r="R13544">
            <v>2</v>
          </cell>
          <cell r="Y13544" t="str">
            <v/>
          </cell>
          <cell r="AA13544" t="b">
            <v>1</v>
          </cell>
        </row>
        <row r="13545">
          <cell r="R13545">
            <v>3</v>
          </cell>
          <cell r="Y13545">
            <v>2</v>
          </cell>
          <cell r="AA13545" t="b">
            <v>1</v>
          </cell>
        </row>
        <row r="13546">
          <cell r="R13546">
            <v>1</v>
          </cell>
          <cell r="Y13546">
            <v>2</v>
          </cell>
          <cell r="AA13546" t="b">
            <v>1</v>
          </cell>
        </row>
        <row r="13547">
          <cell r="R13547">
            <v>1</v>
          </cell>
          <cell r="Y13547">
            <v>1</v>
          </cell>
          <cell r="AA13547" t="b">
            <v>1</v>
          </cell>
        </row>
        <row r="13548">
          <cell r="R13548">
            <v>2</v>
          </cell>
          <cell r="Y13548">
            <v>2</v>
          </cell>
          <cell r="AA13548" t="b">
            <v>1</v>
          </cell>
        </row>
        <row r="13549">
          <cell r="R13549">
            <v>2</v>
          </cell>
          <cell r="Y13549">
            <v>3</v>
          </cell>
          <cell r="AA13549" t="b">
            <v>1</v>
          </cell>
        </row>
        <row r="13550">
          <cell r="R13550">
            <v>2</v>
          </cell>
          <cell r="Y13550">
            <v>1</v>
          </cell>
          <cell r="AA13550" t="b">
            <v>1</v>
          </cell>
        </row>
        <row r="13551">
          <cell r="R13551">
            <v>3</v>
          </cell>
          <cell r="Y13551">
            <v>2</v>
          </cell>
          <cell r="AA13551" t="b">
            <v>1</v>
          </cell>
        </row>
        <row r="13552">
          <cell r="R13552">
            <v>2</v>
          </cell>
          <cell r="Y13552" t="str">
            <v/>
          </cell>
          <cell r="AA13552" t="b">
            <v>1</v>
          </cell>
        </row>
        <row r="13553">
          <cell r="R13553">
            <v>2</v>
          </cell>
          <cell r="Y13553">
            <v>2</v>
          </cell>
          <cell r="AA13553" t="b">
            <v>1</v>
          </cell>
        </row>
        <row r="13554">
          <cell r="R13554">
            <v>2</v>
          </cell>
          <cell r="Y13554">
            <v>3</v>
          </cell>
          <cell r="AA13554" t="b">
            <v>1</v>
          </cell>
        </row>
        <row r="13555">
          <cell r="R13555">
            <v>2</v>
          </cell>
          <cell r="Y13555">
            <v>2</v>
          </cell>
          <cell r="AA13555" t="b">
            <v>1</v>
          </cell>
        </row>
        <row r="13556">
          <cell r="R13556">
            <v>2</v>
          </cell>
          <cell r="Y13556">
            <v>2</v>
          </cell>
          <cell r="AA13556" t="b">
            <v>1</v>
          </cell>
        </row>
        <row r="13557">
          <cell r="R13557">
            <v>1</v>
          </cell>
          <cell r="Y13557">
            <v>2</v>
          </cell>
          <cell r="AA13557" t="b">
            <v>1</v>
          </cell>
        </row>
        <row r="13558">
          <cell r="R13558">
            <v>2</v>
          </cell>
          <cell r="Y13558">
            <v>2</v>
          </cell>
          <cell r="AA13558" t="b">
            <v>1</v>
          </cell>
        </row>
        <row r="13559">
          <cell r="R13559">
            <v>1</v>
          </cell>
          <cell r="Y13559">
            <v>1</v>
          </cell>
          <cell r="AA13559" t="b">
            <v>1</v>
          </cell>
        </row>
        <row r="13560">
          <cell r="R13560">
            <v>1</v>
          </cell>
          <cell r="Y13560">
            <v>1</v>
          </cell>
          <cell r="AA13560" t="b">
            <v>1</v>
          </cell>
        </row>
        <row r="13561">
          <cell r="R13561">
            <v>3</v>
          </cell>
          <cell r="Y13561">
            <v>2</v>
          </cell>
          <cell r="AA13561" t="b">
            <v>1</v>
          </cell>
        </row>
        <row r="13562">
          <cell r="R13562">
            <v>3</v>
          </cell>
          <cell r="Y13562">
            <v>2</v>
          </cell>
          <cell r="AA13562" t="b">
            <v>1</v>
          </cell>
        </row>
        <row r="13563">
          <cell r="R13563">
            <v>2</v>
          </cell>
          <cell r="Y13563">
            <v>3</v>
          </cell>
          <cell r="AA13563" t="b">
            <v>1</v>
          </cell>
        </row>
        <row r="13564">
          <cell r="R13564">
            <v>2</v>
          </cell>
          <cell r="Y13564" t="str">
            <v/>
          </cell>
          <cell r="AA13564" t="b">
            <v>1</v>
          </cell>
        </row>
        <row r="13565">
          <cell r="R13565">
            <v>2</v>
          </cell>
          <cell r="Y13565">
            <v>2</v>
          </cell>
          <cell r="AA13565" t="b">
            <v>1</v>
          </cell>
        </row>
        <row r="13566">
          <cell r="R13566">
            <v>2</v>
          </cell>
          <cell r="Y13566">
            <v>2</v>
          </cell>
          <cell r="AA13566" t="b">
            <v>1</v>
          </cell>
        </row>
        <row r="13567">
          <cell r="R13567">
            <v>2</v>
          </cell>
          <cell r="Y13567">
            <v>2</v>
          </cell>
          <cell r="AA13567" t="b">
            <v>1</v>
          </cell>
        </row>
        <row r="13568">
          <cell r="R13568">
            <v>1</v>
          </cell>
          <cell r="Y13568">
            <v>2</v>
          </cell>
          <cell r="AA13568" t="b">
            <v>1</v>
          </cell>
        </row>
        <row r="13569">
          <cell r="R13569">
            <v>2</v>
          </cell>
          <cell r="Y13569" t="e">
            <v>#N/A</v>
          </cell>
          <cell r="AA13569" t="b">
            <v>1</v>
          </cell>
        </row>
        <row r="13570">
          <cell r="R13570">
            <v>2</v>
          </cell>
          <cell r="Y13570">
            <v>3</v>
          </cell>
          <cell r="AA13570" t="b">
            <v>1</v>
          </cell>
        </row>
        <row r="13571">
          <cell r="R13571">
            <v>2</v>
          </cell>
          <cell r="Y13571">
            <v>2</v>
          </cell>
          <cell r="AA13571" t="b">
            <v>1</v>
          </cell>
        </row>
        <row r="13572">
          <cell r="R13572">
            <v>3</v>
          </cell>
          <cell r="Y13572" t="str">
            <v/>
          </cell>
          <cell r="AA13572" t="b">
            <v>1</v>
          </cell>
        </row>
        <row r="13573">
          <cell r="R13573">
            <v>2</v>
          </cell>
          <cell r="Y13573" t="str">
            <v/>
          </cell>
          <cell r="AA13573" t="b">
            <v>1</v>
          </cell>
        </row>
        <row r="13574">
          <cell r="R13574">
            <v>2</v>
          </cell>
          <cell r="Y13574" t="str">
            <v/>
          </cell>
          <cell r="AA13574" t="b">
            <v>1</v>
          </cell>
        </row>
        <row r="13575">
          <cell r="R13575">
            <v>1</v>
          </cell>
          <cell r="Y13575">
            <v>2</v>
          </cell>
          <cell r="AA13575" t="b">
            <v>1</v>
          </cell>
        </row>
        <row r="13576">
          <cell r="R13576">
            <v>2</v>
          </cell>
          <cell r="Y13576">
            <v>2</v>
          </cell>
          <cell r="AA13576" t="b">
            <v>1</v>
          </cell>
        </row>
        <row r="13577">
          <cell r="R13577">
            <v>2</v>
          </cell>
          <cell r="Y13577">
            <v>2</v>
          </cell>
          <cell r="AA13577" t="b">
            <v>1</v>
          </cell>
        </row>
        <row r="13578">
          <cell r="R13578">
            <v>2</v>
          </cell>
          <cell r="Y13578">
            <v>2</v>
          </cell>
          <cell r="AA13578" t="b">
            <v>1</v>
          </cell>
        </row>
        <row r="13579">
          <cell r="R13579">
            <v>2</v>
          </cell>
          <cell r="Y13579">
            <v>2</v>
          </cell>
          <cell r="AA13579" t="b">
            <v>1</v>
          </cell>
        </row>
        <row r="13580">
          <cell r="R13580">
            <v>2</v>
          </cell>
          <cell r="Y13580" t="str">
            <v/>
          </cell>
          <cell r="AA13580" t="b">
            <v>1</v>
          </cell>
        </row>
        <row r="13581">
          <cell r="R13581">
            <v>2</v>
          </cell>
          <cell r="Y13581" t="str">
            <v/>
          </cell>
          <cell r="AA13581" t="b">
            <v>1</v>
          </cell>
        </row>
        <row r="13582">
          <cell r="R13582">
            <v>3</v>
          </cell>
          <cell r="Y13582">
            <v>2</v>
          </cell>
          <cell r="AA13582" t="b">
            <v>1</v>
          </cell>
        </row>
        <row r="13583">
          <cell r="R13583">
            <v>1</v>
          </cell>
          <cell r="Y13583">
            <v>2</v>
          </cell>
          <cell r="AA13583" t="b">
            <v>1</v>
          </cell>
        </row>
        <row r="13584">
          <cell r="R13584">
            <v>2</v>
          </cell>
          <cell r="Y13584" t="str">
            <v/>
          </cell>
          <cell r="AA13584" t="b">
            <v>1</v>
          </cell>
        </row>
        <row r="13585">
          <cell r="R13585">
            <v>2</v>
          </cell>
          <cell r="Y13585">
            <v>2</v>
          </cell>
          <cell r="AA13585" t="b">
            <v>1</v>
          </cell>
        </row>
        <row r="13586">
          <cell r="R13586">
            <v>2</v>
          </cell>
          <cell r="Y13586" t="str">
            <v/>
          </cell>
          <cell r="AA13586" t="b">
            <v>1</v>
          </cell>
        </row>
        <row r="13587">
          <cell r="R13587">
            <v>2</v>
          </cell>
          <cell r="Y13587">
            <v>1</v>
          </cell>
          <cell r="AA13587" t="b">
            <v>1</v>
          </cell>
        </row>
        <row r="13588">
          <cell r="R13588">
            <v>2</v>
          </cell>
          <cell r="Y13588" t="str">
            <v/>
          </cell>
          <cell r="AA13588" t="b">
            <v>1</v>
          </cell>
        </row>
        <row r="13589">
          <cell r="R13589">
            <v>3</v>
          </cell>
          <cell r="Y13589">
            <v>2</v>
          </cell>
          <cell r="AA13589" t="b">
            <v>1</v>
          </cell>
        </row>
        <row r="13590">
          <cell r="R13590">
            <v>1</v>
          </cell>
          <cell r="Y13590">
            <v>2</v>
          </cell>
          <cell r="AA13590" t="b">
            <v>1</v>
          </cell>
        </row>
        <row r="13591">
          <cell r="R13591">
            <v>3</v>
          </cell>
          <cell r="Y13591">
            <v>2</v>
          </cell>
          <cell r="AA13591" t="b">
            <v>1</v>
          </cell>
        </row>
        <row r="13592">
          <cell r="R13592">
            <v>2</v>
          </cell>
          <cell r="Y13592" t="str">
            <v/>
          </cell>
          <cell r="AA13592" t="b">
            <v>1</v>
          </cell>
        </row>
        <row r="13593">
          <cell r="R13593">
            <v>2</v>
          </cell>
          <cell r="Y13593">
            <v>2</v>
          </cell>
          <cell r="AA13593" t="b">
            <v>1</v>
          </cell>
        </row>
        <row r="13594">
          <cell r="R13594">
            <v>2</v>
          </cell>
          <cell r="Y13594">
            <v>2</v>
          </cell>
          <cell r="AA13594" t="b">
            <v>1</v>
          </cell>
        </row>
        <row r="13595">
          <cell r="R13595">
            <v>2</v>
          </cell>
          <cell r="Y13595">
            <v>2</v>
          </cell>
          <cell r="AA13595" t="b">
            <v>1</v>
          </cell>
        </row>
        <row r="13596">
          <cell r="R13596">
            <v>2</v>
          </cell>
          <cell r="Y13596">
            <v>2</v>
          </cell>
          <cell r="AA13596" t="b">
            <v>1</v>
          </cell>
        </row>
        <row r="13597">
          <cell r="R13597">
            <v>2</v>
          </cell>
          <cell r="Y13597" t="str">
            <v/>
          </cell>
          <cell r="AA13597" t="b">
            <v>1</v>
          </cell>
        </row>
        <row r="13598">
          <cell r="R13598">
            <v>1</v>
          </cell>
          <cell r="Y13598">
            <v>2</v>
          </cell>
          <cell r="AA13598" t="b">
            <v>1</v>
          </cell>
        </row>
        <row r="13599">
          <cell r="R13599">
            <v>2</v>
          </cell>
          <cell r="Y13599">
            <v>2</v>
          </cell>
          <cell r="AA13599" t="b">
            <v>1</v>
          </cell>
        </row>
        <row r="13600">
          <cell r="R13600">
            <v>2</v>
          </cell>
          <cell r="Y13600" t="e">
            <v>#N/A</v>
          </cell>
          <cell r="AA13600" t="b">
            <v>1</v>
          </cell>
        </row>
        <row r="13601">
          <cell r="R13601">
            <v>2</v>
          </cell>
          <cell r="Y13601">
            <v>2</v>
          </cell>
          <cell r="AA13601" t="b">
            <v>1</v>
          </cell>
        </row>
        <row r="13602">
          <cell r="R13602">
            <v>2</v>
          </cell>
          <cell r="Y13602" t="str">
            <v/>
          </cell>
          <cell r="AA13602" t="b">
            <v>1</v>
          </cell>
        </row>
        <row r="13603">
          <cell r="R13603">
            <v>2</v>
          </cell>
          <cell r="Y13603">
            <v>2</v>
          </cell>
          <cell r="AA13603" t="b">
            <v>1</v>
          </cell>
        </row>
        <row r="13604">
          <cell r="R13604">
            <v>2</v>
          </cell>
          <cell r="Y13604" t="str">
            <v/>
          </cell>
          <cell r="AA13604" t="b">
            <v>1</v>
          </cell>
        </row>
        <row r="13605">
          <cell r="R13605">
            <v>2</v>
          </cell>
          <cell r="Y13605">
            <v>3</v>
          </cell>
          <cell r="AA13605" t="b">
            <v>1</v>
          </cell>
        </row>
        <row r="13606">
          <cell r="R13606">
            <v>2</v>
          </cell>
          <cell r="Y13606">
            <v>2</v>
          </cell>
          <cell r="AA13606" t="b">
            <v>1</v>
          </cell>
        </row>
        <row r="13607">
          <cell r="R13607">
            <v>3</v>
          </cell>
          <cell r="Y13607">
            <v>2</v>
          </cell>
          <cell r="AA13607" t="b">
            <v>1</v>
          </cell>
        </row>
        <row r="13608">
          <cell r="R13608">
            <v>1</v>
          </cell>
          <cell r="Y13608">
            <v>2</v>
          </cell>
          <cell r="AA13608" t="b">
            <v>1</v>
          </cell>
        </row>
        <row r="13609">
          <cell r="R13609">
            <v>1</v>
          </cell>
          <cell r="Y13609">
            <v>1</v>
          </cell>
          <cell r="AA13609" t="b">
            <v>1</v>
          </cell>
        </row>
        <row r="13610">
          <cell r="R13610">
            <v>2</v>
          </cell>
          <cell r="Y13610">
            <v>2</v>
          </cell>
          <cell r="AA13610" t="b">
            <v>1</v>
          </cell>
        </row>
        <row r="13611">
          <cell r="R13611">
            <v>2</v>
          </cell>
          <cell r="Y13611">
            <v>2</v>
          </cell>
          <cell r="AA13611" t="b">
            <v>1</v>
          </cell>
        </row>
        <row r="13612">
          <cell r="R13612">
            <v>2</v>
          </cell>
          <cell r="Y13612">
            <v>2</v>
          </cell>
          <cell r="AA13612" t="b">
            <v>1</v>
          </cell>
        </row>
        <row r="13613">
          <cell r="R13613">
            <v>2</v>
          </cell>
          <cell r="Y13613">
            <v>2</v>
          </cell>
          <cell r="AA13613" t="b">
            <v>1</v>
          </cell>
        </row>
        <row r="13614">
          <cell r="R13614">
            <v>2</v>
          </cell>
          <cell r="Y13614">
            <v>1</v>
          </cell>
          <cell r="AA13614" t="b">
            <v>1</v>
          </cell>
        </row>
        <row r="13615">
          <cell r="R13615">
            <v>2</v>
          </cell>
          <cell r="Y13615">
            <v>2</v>
          </cell>
          <cell r="AA13615" t="b">
            <v>1</v>
          </cell>
        </row>
        <row r="13616">
          <cell r="R13616">
            <v>2</v>
          </cell>
          <cell r="Y13616">
            <v>2</v>
          </cell>
          <cell r="AA13616" t="b">
            <v>1</v>
          </cell>
        </row>
        <row r="13617">
          <cell r="R13617">
            <v>2</v>
          </cell>
          <cell r="Y13617">
            <v>2</v>
          </cell>
          <cell r="AA13617" t="b">
            <v>1</v>
          </cell>
        </row>
        <row r="13618">
          <cell r="R13618">
            <v>2</v>
          </cell>
          <cell r="Y13618" t="str">
            <v/>
          </cell>
          <cell r="AA13618" t="b">
            <v>1</v>
          </cell>
        </row>
        <row r="13619">
          <cell r="R13619">
            <v>2</v>
          </cell>
          <cell r="Y13619">
            <v>2</v>
          </cell>
          <cell r="AA13619" t="b">
            <v>1</v>
          </cell>
        </row>
        <row r="13620">
          <cell r="R13620">
            <v>3</v>
          </cell>
          <cell r="Y13620">
            <v>1</v>
          </cell>
          <cell r="AA13620" t="b">
            <v>1</v>
          </cell>
        </row>
        <row r="13621">
          <cell r="R13621">
            <v>2</v>
          </cell>
          <cell r="Y13621" t="str">
            <v/>
          </cell>
          <cell r="AA13621" t="b">
            <v>1</v>
          </cell>
        </row>
        <row r="13622">
          <cell r="R13622">
            <v>2</v>
          </cell>
          <cell r="Y13622">
            <v>1</v>
          </cell>
          <cell r="AA13622" t="b">
            <v>1</v>
          </cell>
        </row>
        <row r="13623">
          <cell r="R13623">
            <v>3</v>
          </cell>
          <cell r="Y13623">
            <v>3</v>
          </cell>
          <cell r="AA13623" t="b">
            <v>1</v>
          </cell>
        </row>
        <row r="13624">
          <cell r="R13624">
            <v>1</v>
          </cell>
          <cell r="Y13624" t="e">
            <v>#N/A</v>
          </cell>
          <cell r="AA13624" t="b">
            <v>1</v>
          </cell>
        </row>
        <row r="13625">
          <cell r="R13625">
            <v>2</v>
          </cell>
          <cell r="Y13625">
            <v>2</v>
          </cell>
          <cell r="AA13625" t="b">
            <v>1</v>
          </cell>
        </row>
        <row r="13626">
          <cell r="R13626">
            <v>2</v>
          </cell>
          <cell r="Y13626">
            <v>3</v>
          </cell>
          <cell r="AA13626" t="b">
            <v>1</v>
          </cell>
        </row>
        <row r="13627">
          <cell r="R13627">
            <v>2</v>
          </cell>
          <cell r="Y13627">
            <v>1</v>
          </cell>
          <cell r="AA13627" t="b">
            <v>1</v>
          </cell>
        </row>
        <row r="13628">
          <cell r="R13628">
            <v>1</v>
          </cell>
          <cell r="Y13628">
            <v>2</v>
          </cell>
          <cell r="AA13628" t="b">
            <v>1</v>
          </cell>
        </row>
        <row r="13629">
          <cell r="R13629">
            <v>2</v>
          </cell>
          <cell r="Y13629" t="e">
            <v>#N/A</v>
          </cell>
          <cell r="AA13629" t="b">
            <v>1</v>
          </cell>
        </row>
        <row r="13630">
          <cell r="R13630">
            <v>2</v>
          </cell>
          <cell r="Y13630">
            <v>2</v>
          </cell>
          <cell r="AA13630" t="b">
            <v>1</v>
          </cell>
        </row>
        <row r="13631">
          <cell r="R13631">
            <v>2</v>
          </cell>
          <cell r="Y13631">
            <v>2</v>
          </cell>
          <cell r="AA13631" t="b">
            <v>1</v>
          </cell>
        </row>
        <row r="13632">
          <cell r="R13632">
            <v>2</v>
          </cell>
          <cell r="Y13632">
            <v>2</v>
          </cell>
          <cell r="AA13632" t="b">
            <v>1</v>
          </cell>
        </row>
        <row r="13633">
          <cell r="R13633">
            <v>2</v>
          </cell>
          <cell r="Y13633">
            <v>3</v>
          </cell>
          <cell r="AA13633" t="b">
            <v>1</v>
          </cell>
        </row>
        <row r="13634">
          <cell r="R13634">
            <v>2</v>
          </cell>
          <cell r="Y13634">
            <v>3</v>
          </cell>
          <cell r="AA13634" t="b">
            <v>1</v>
          </cell>
        </row>
        <row r="13635">
          <cell r="R13635">
            <v>2</v>
          </cell>
          <cell r="Y13635">
            <v>2</v>
          </cell>
          <cell r="AA13635" t="b">
            <v>1</v>
          </cell>
        </row>
        <row r="13636">
          <cell r="R13636">
            <v>3</v>
          </cell>
          <cell r="Y13636">
            <v>2</v>
          </cell>
          <cell r="AA13636" t="b">
            <v>1</v>
          </cell>
        </row>
        <row r="13637">
          <cell r="R13637">
            <v>2</v>
          </cell>
          <cell r="Y13637">
            <v>2</v>
          </cell>
          <cell r="AA13637" t="b">
            <v>1</v>
          </cell>
        </row>
        <row r="13638">
          <cell r="R13638">
            <v>2</v>
          </cell>
          <cell r="Y13638">
            <v>2</v>
          </cell>
          <cell r="AA13638" t="b">
            <v>1</v>
          </cell>
        </row>
        <row r="13639">
          <cell r="R13639">
            <v>3</v>
          </cell>
          <cell r="Y13639">
            <v>2</v>
          </cell>
          <cell r="AA13639" t="b">
            <v>1</v>
          </cell>
        </row>
        <row r="13640">
          <cell r="R13640">
            <v>3</v>
          </cell>
          <cell r="Y13640">
            <v>2</v>
          </cell>
          <cell r="AA13640" t="b">
            <v>1</v>
          </cell>
        </row>
        <row r="13641">
          <cell r="R13641">
            <v>2</v>
          </cell>
          <cell r="Y13641">
            <v>2</v>
          </cell>
          <cell r="AA13641" t="b">
            <v>1</v>
          </cell>
        </row>
        <row r="13642">
          <cell r="R13642">
            <v>3</v>
          </cell>
          <cell r="Y13642">
            <v>2</v>
          </cell>
          <cell r="AA13642" t="b">
            <v>1</v>
          </cell>
        </row>
        <row r="13643">
          <cell r="R13643">
            <v>2</v>
          </cell>
          <cell r="Y13643">
            <v>2</v>
          </cell>
          <cell r="AA13643" t="b">
            <v>1</v>
          </cell>
        </row>
        <row r="13644">
          <cell r="R13644">
            <v>2</v>
          </cell>
          <cell r="Y13644">
            <v>1</v>
          </cell>
          <cell r="AA13644" t="b">
            <v>1</v>
          </cell>
        </row>
        <row r="13645">
          <cell r="R13645">
            <v>3</v>
          </cell>
          <cell r="Y13645">
            <v>2</v>
          </cell>
          <cell r="AA13645" t="b">
            <v>1</v>
          </cell>
        </row>
        <row r="13646">
          <cell r="R13646">
            <v>2</v>
          </cell>
          <cell r="Y13646">
            <v>3</v>
          </cell>
          <cell r="AA13646" t="b">
            <v>1</v>
          </cell>
        </row>
        <row r="13647">
          <cell r="R13647">
            <v>2</v>
          </cell>
          <cell r="Y13647">
            <v>3</v>
          </cell>
          <cell r="AA13647" t="b">
            <v>1</v>
          </cell>
        </row>
        <row r="13648">
          <cell r="R13648">
            <v>2</v>
          </cell>
          <cell r="Y13648" t="str">
            <v/>
          </cell>
          <cell r="AA13648" t="b">
            <v>1</v>
          </cell>
        </row>
        <row r="13649">
          <cell r="R13649">
            <v>3</v>
          </cell>
          <cell r="Y13649">
            <v>3</v>
          </cell>
          <cell r="AA13649" t="b">
            <v>1</v>
          </cell>
        </row>
        <row r="13650">
          <cell r="R13650">
            <v>3</v>
          </cell>
          <cell r="Y13650">
            <v>3</v>
          </cell>
          <cell r="AA13650" t="b">
            <v>1</v>
          </cell>
        </row>
        <row r="13651">
          <cell r="R13651">
            <v>3</v>
          </cell>
          <cell r="Y13651">
            <v>2</v>
          </cell>
          <cell r="AA13651" t="b">
            <v>1</v>
          </cell>
        </row>
        <row r="13652">
          <cell r="R13652">
            <v>1</v>
          </cell>
          <cell r="Y13652">
            <v>2</v>
          </cell>
          <cell r="AA13652" t="b">
            <v>1</v>
          </cell>
        </row>
        <row r="13653">
          <cell r="R13653">
            <v>2</v>
          </cell>
          <cell r="Y13653">
            <v>2</v>
          </cell>
          <cell r="AA13653" t="b">
            <v>1</v>
          </cell>
        </row>
        <row r="13654">
          <cell r="R13654">
            <v>1</v>
          </cell>
          <cell r="Y13654">
            <v>1</v>
          </cell>
          <cell r="AA13654" t="b">
            <v>1</v>
          </cell>
        </row>
        <row r="13655">
          <cell r="R13655">
            <v>2</v>
          </cell>
          <cell r="Y13655">
            <v>2</v>
          </cell>
          <cell r="AA13655" t="b">
            <v>1</v>
          </cell>
        </row>
        <row r="13656">
          <cell r="R13656">
            <v>2</v>
          </cell>
          <cell r="Y13656" t="str">
            <v/>
          </cell>
          <cell r="AA13656" t="b">
            <v>1</v>
          </cell>
        </row>
        <row r="13657">
          <cell r="R13657">
            <v>1</v>
          </cell>
          <cell r="Y13657">
            <v>2</v>
          </cell>
          <cell r="AA13657" t="b">
            <v>1</v>
          </cell>
        </row>
        <row r="13658">
          <cell r="R13658">
            <v>2</v>
          </cell>
          <cell r="Y13658">
            <v>3</v>
          </cell>
          <cell r="AA13658" t="b">
            <v>1</v>
          </cell>
        </row>
        <row r="13659">
          <cell r="R13659">
            <v>1</v>
          </cell>
          <cell r="Y13659" t="str">
            <v/>
          </cell>
          <cell r="AA13659" t="b">
            <v>1</v>
          </cell>
        </row>
        <row r="13660">
          <cell r="R13660">
            <v>2</v>
          </cell>
          <cell r="Y13660" t="str">
            <v/>
          </cell>
          <cell r="AA13660" t="b">
            <v>1</v>
          </cell>
        </row>
        <row r="13661">
          <cell r="R13661">
            <v>3</v>
          </cell>
          <cell r="Y13661">
            <v>2</v>
          </cell>
          <cell r="AA13661" t="b">
            <v>1</v>
          </cell>
        </row>
        <row r="13662">
          <cell r="R13662">
            <v>2</v>
          </cell>
          <cell r="Y13662">
            <v>2</v>
          </cell>
          <cell r="AA13662" t="b">
            <v>1</v>
          </cell>
        </row>
        <row r="13663">
          <cell r="R13663">
            <v>2</v>
          </cell>
          <cell r="Y13663">
            <v>2</v>
          </cell>
          <cell r="AA13663" t="b">
            <v>1</v>
          </cell>
        </row>
        <row r="13664">
          <cell r="R13664">
            <v>3</v>
          </cell>
          <cell r="Y13664">
            <v>2</v>
          </cell>
          <cell r="AA13664" t="b">
            <v>1</v>
          </cell>
        </row>
        <row r="13665">
          <cell r="R13665">
            <v>1</v>
          </cell>
          <cell r="Y13665">
            <v>2</v>
          </cell>
          <cell r="AA13665" t="b">
            <v>1</v>
          </cell>
        </row>
        <row r="13666">
          <cell r="R13666">
            <v>2</v>
          </cell>
          <cell r="Y13666" t="str">
            <v/>
          </cell>
          <cell r="AA13666" t="b">
            <v>1</v>
          </cell>
        </row>
        <row r="13667">
          <cell r="R13667">
            <v>3</v>
          </cell>
          <cell r="Y13667" t="str">
            <v/>
          </cell>
          <cell r="AA13667" t="b">
            <v>1</v>
          </cell>
        </row>
        <row r="13668">
          <cell r="R13668">
            <v>2</v>
          </cell>
          <cell r="Y13668">
            <v>3</v>
          </cell>
          <cell r="AA13668" t="b">
            <v>1</v>
          </cell>
        </row>
        <row r="13669">
          <cell r="R13669">
            <v>0</v>
          </cell>
          <cell r="Y13669">
            <v>2</v>
          </cell>
          <cell r="AA13669" t="b">
            <v>1</v>
          </cell>
        </row>
        <row r="13670">
          <cell r="R13670">
            <v>2</v>
          </cell>
          <cell r="Y13670">
            <v>1</v>
          </cell>
          <cell r="AA13670" t="b">
            <v>1</v>
          </cell>
        </row>
        <row r="13671">
          <cell r="R13671">
            <v>0</v>
          </cell>
          <cell r="Y13671">
            <v>2</v>
          </cell>
          <cell r="AA13671" t="b">
            <v>1</v>
          </cell>
        </row>
        <row r="13672">
          <cell r="R13672">
            <v>2</v>
          </cell>
          <cell r="Y13672">
            <v>1</v>
          </cell>
          <cell r="AA13672" t="b">
            <v>1</v>
          </cell>
        </row>
        <row r="13673">
          <cell r="R13673">
            <v>1</v>
          </cell>
          <cell r="Y13673" t="e">
            <v>#N/A</v>
          </cell>
          <cell r="AA13673" t="b">
            <v>1</v>
          </cell>
        </row>
        <row r="13674">
          <cell r="R13674">
            <v>0</v>
          </cell>
          <cell r="Y13674">
            <v>1</v>
          </cell>
          <cell r="AA13674" t="b">
            <v>1</v>
          </cell>
        </row>
        <row r="13675">
          <cell r="R13675">
            <v>2</v>
          </cell>
          <cell r="Y13675">
            <v>3</v>
          </cell>
          <cell r="AA13675" t="b">
            <v>1</v>
          </cell>
        </row>
        <row r="13676">
          <cell r="R13676">
            <v>2</v>
          </cell>
          <cell r="Y13676" t="e">
            <v>#N/A</v>
          </cell>
          <cell r="AA13676" t="b">
            <v>1</v>
          </cell>
        </row>
        <row r="13677">
          <cell r="R13677">
            <v>2</v>
          </cell>
          <cell r="Y13677">
            <v>2</v>
          </cell>
          <cell r="AA13677" t="b">
            <v>1</v>
          </cell>
        </row>
        <row r="13678">
          <cell r="R13678">
            <v>2</v>
          </cell>
          <cell r="Y13678" t="e">
            <v>#N/A</v>
          </cell>
          <cell r="AA13678" t="b">
            <v>1</v>
          </cell>
        </row>
        <row r="13679">
          <cell r="R13679">
            <v>1</v>
          </cell>
          <cell r="Y13679" t="e">
            <v>#N/A</v>
          </cell>
          <cell r="AA13679" t="b">
            <v>1</v>
          </cell>
        </row>
        <row r="13680">
          <cell r="R13680">
            <v>3</v>
          </cell>
          <cell r="Y13680">
            <v>2</v>
          </cell>
          <cell r="AA13680" t="b">
            <v>1</v>
          </cell>
        </row>
        <row r="13681">
          <cell r="R13681">
            <v>1</v>
          </cell>
          <cell r="Y13681">
            <v>2</v>
          </cell>
          <cell r="AA13681" t="b">
            <v>1</v>
          </cell>
        </row>
        <row r="13682">
          <cell r="R13682">
            <v>2</v>
          </cell>
          <cell r="Y13682">
            <v>1</v>
          </cell>
          <cell r="AA13682" t="b">
            <v>1</v>
          </cell>
        </row>
        <row r="13683">
          <cell r="R13683">
            <v>2</v>
          </cell>
          <cell r="Y13683">
            <v>2</v>
          </cell>
          <cell r="AA13683" t="b">
            <v>1</v>
          </cell>
        </row>
        <row r="13684">
          <cell r="R13684">
            <v>2</v>
          </cell>
          <cell r="Y13684" t="e">
            <v>#N/A</v>
          </cell>
          <cell r="AA13684" t="b">
            <v>1</v>
          </cell>
        </row>
        <row r="13685">
          <cell r="R13685">
            <v>2</v>
          </cell>
          <cell r="Y13685" t="e">
            <v>#N/A</v>
          </cell>
          <cell r="AA13685" t="b">
            <v>1</v>
          </cell>
        </row>
        <row r="13686">
          <cell r="R13686">
            <v>2</v>
          </cell>
          <cell r="Y13686" t="e">
            <v>#N/A</v>
          </cell>
          <cell r="AA13686" t="b">
            <v>1</v>
          </cell>
        </row>
        <row r="13687">
          <cell r="R13687">
            <v>2</v>
          </cell>
          <cell r="Y13687">
            <v>2</v>
          </cell>
          <cell r="AA13687" t="b">
            <v>1</v>
          </cell>
        </row>
        <row r="13688">
          <cell r="R13688">
            <v>2</v>
          </cell>
          <cell r="Y13688">
            <v>2</v>
          </cell>
          <cell r="AA13688" t="b">
            <v>1</v>
          </cell>
        </row>
        <row r="13689">
          <cell r="R13689">
            <v>2</v>
          </cell>
          <cell r="Y13689">
            <v>2</v>
          </cell>
          <cell r="AA13689" t="b">
            <v>1</v>
          </cell>
        </row>
        <row r="13690">
          <cell r="R13690">
            <v>2</v>
          </cell>
          <cell r="Y13690">
            <v>2</v>
          </cell>
          <cell r="AA13690" t="b">
            <v>1</v>
          </cell>
        </row>
        <row r="13691">
          <cell r="R13691">
            <v>2</v>
          </cell>
          <cell r="Y13691" t="str">
            <v/>
          </cell>
          <cell r="AA13691" t="b">
            <v>1</v>
          </cell>
        </row>
        <row r="13692">
          <cell r="R13692">
            <v>1</v>
          </cell>
          <cell r="Y13692">
            <v>2</v>
          </cell>
          <cell r="AA13692" t="b">
            <v>1</v>
          </cell>
        </row>
        <row r="13693">
          <cell r="R13693">
            <v>2</v>
          </cell>
          <cell r="Y13693">
            <v>2</v>
          </cell>
          <cell r="AA13693" t="b">
            <v>1</v>
          </cell>
        </row>
        <row r="13694">
          <cell r="R13694">
            <v>2</v>
          </cell>
          <cell r="Y13694">
            <v>2</v>
          </cell>
          <cell r="AA13694" t="b">
            <v>1</v>
          </cell>
        </row>
        <row r="13695">
          <cell r="R13695">
            <v>1</v>
          </cell>
          <cell r="Y13695">
            <v>2</v>
          </cell>
          <cell r="AA13695" t="b">
            <v>1</v>
          </cell>
        </row>
        <row r="13696">
          <cell r="R13696">
            <v>1</v>
          </cell>
          <cell r="Y13696">
            <v>2</v>
          </cell>
          <cell r="AA13696" t="b">
            <v>1</v>
          </cell>
        </row>
        <row r="13697">
          <cell r="R13697">
            <v>2</v>
          </cell>
          <cell r="Y13697" t="e">
            <v>#N/A</v>
          </cell>
          <cell r="AA13697" t="b">
            <v>1</v>
          </cell>
        </row>
        <row r="13698">
          <cell r="R13698">
            <v>2</v>
          </cell>
          <cell r="Y13698">
            <v>3</v>
          </cell>
          <cell r="AA13698" t="b">
            <v>1</v>
          </cell>
        </row>
        <row r="13699">
          <cell r="R13699">
            <v>1</v>
          </cell>
          <cell r="Y13699">
            <v>2</v>
          </cell>
          <cell r="AA13699" t="b">
            <v>1</v>
          </cell>
        </row>
        <row r="13700">
          <cell r="R13700">
            <v>2</v>
          </cell>
          <cell r="Y13700">
            <v>2</v>
          </cell>
          <cell r="AA13700" t="b">
            <v>1</v>
          </cell>
        </row>
        <row r="13701">
          <cell r="R13701">
            <v>2</v>
          </cell>
          <cell r="Y13701">
            <v>2</v>
          </cell>
          <cell r="AA13701" t="b">
            <v>1</v>
          </cell>
        </row>
        <row r="13702">
          <cell r="R13702">
            <v>3</v>
          </cell>
          <cell r="Y13702">
            <v>2</v>
          </cell>
          <cell r="AA13702" t="b">
            <v>1</v>
          </cell>
        </row>
        <row r="13703">
          <cell r="R13703">
            <v>3</v>
          </cell>
          <cell r="Y13703">
            <v>3</v>
          </cell>
          <cell r="AA13703" t="b">
            <v>1</v>
          </cell>
        </row>
        <row r="13704">
          <cell r="R13704">
            <v>2</v>
          </cell>
          <cell r="Y13704">
            <v>2</v>
          </cell>
          <cell r="AA13704" t="b">
            <v>1</v>
          </cell>
        </row>
        <row r="13705">
          <cell r="R13705">
            <v>2</v>
          </cell>
          <cell r="Y13705">
            <v>2</v>
          </cell>
          <cell r="AA13705" t="b">
            <v>1</v>
          </cell>
        </row>
        <row r="13706">
          <cell r="R13706">
            <v>1</v>
          </cell>
          <cell r="Y13706">
            <v>2</v>
          </cell>
          <cell r="AA13706" t="b">
            <v>1</v>
          </cell>
        </row>
        <row r="13707">
          <cell r="R13707">
            <v>1</v>
          </cell>
          <cell r="Y13707">
            <v>2</v>
          </cell>
          <cell r="AA13707" t="b">
            <v>1</v>
          </cell>
        </row>
        <row r="13708">
          <cell r="R13708">
            <v>1</v>
          </cell>
          <cell r="Y13708">
            <v>2</v>
          </cell>
          <cell r="AA13708" t="b">
            <v>1</v>
          </cell>
        </row>
        <row r="13709">
          <cell r="R13709">
            <v>3</v>
          </cell>
          <cell r="Y13709">
            <v>2</v>
          </cell>
          <cell r="AA13709" t="b">
            <v>1</v>
          </cell>
        </row>
        <row r="13710">
          <cell r="R13710">
            <v>2</v>
          </cell>
          <cell r="Y13710">
            <v>1</v>
          </cell>
          <cell r="AA13710" t="b">
            <v>1</v>
          </cell>
        </row>
        <row r="13711">
          <cell r="R13711">
            <v>2</v>
          </cell>
          <cell r="Y13711">
            <v>2</v>
          </cell>
          <cell r="AA13711" t="b">
            <v>1</v>
          </cell>
        </row>
        <row r="13712">
          <cell r="R13712">
            <v>1</v>
          </cell>
          <cell r="Y13712">
            <v>2</v>
          </cell>
          <cell r="AA13712" t="b">
            <v>1</v>
          </cell>
        </row>
        <row r="13713">
          <cell r="R13713">
            <v>2</v>
          </cell>
          <cell r="Y13713">
            <v>2</v>
          </cell>
          <cell r="AA13713" t="b">
            <v>1</v>
          </cell>
        </row>
        <row r="13714">
          <cell r="R13714">
            <v>4</v>
          </cell>
          <cell r="Y13714">
            <v>2</v>
          </cell>
          <cell r="AA13714" t="b">
            <v>1</v>
          </cell>
        </row>
        <row r="13715">
          <cell r="R13715">
            <v>2</v>
          </cell>
          <cell r="Y13715">
            <v>2</v>
          </cell>
          <cell r="AA13715" t="b">
            <v>1</v>
          </cell>
        </row>
        <row r="13716">
          <cell r="R13716">
            <v>2</v>
          </cell>
          <cell r="Y13716">
            <v>2</v>
          </cell>
          <cell r="AA13716" t="b">
            <v>1</v>
          </cell>
        </row>
        <row r="13717">
          <cell r="R13717">
            <v>2</v>
          </cell>
          <cell r="Y13717" t="str">
            <v/>
          </cell>
          <cell r="AA13717" t="b">
            <v>1</v>
          </cell>
        </row>
        <row r="13718">
          <cell r="R13718">
            <v>2</v>
          </cell>
          <cell r="Y13718">
            <v>3</v>
          </cell>
          <cell r="AA13718" t="b">
            <v>1</v>
          </cell>
        </row>
        <row r="13719">
          <cell r="R13719">
            <v>2</v>
          </cell>
          <cell r="Y13719">
            <v>2</v>
          </cell>
          <cell r="AA13719" t="b">
            <v>1</v>
          </cell>
        </row>
        <row r="13720">
          <cell r="R13720">
            <v>2</v>
          </cell>
          <cell r="Y13720">
            <v>1</v>
          </cell>
          <cell r="AA13720" t="b">
            <v>1</v>
          </cell>
        </row>
        <row r="13721">
          <cell r="R13721">
            <v>2</v>
          </cell>
          <cell r="Y13721">
            <v>1</v>
          </cell>
          <cell r="AA13721" t="b">
            <v>1</v>
          </cell>
        </row>
        <row r="13722">
          <cell r="R13722">
            <v>2</v>
          </cell>
          <cell r="Y13722">
            <v>1</v>
          </cell>
          <cell r="AA13722" t="b">
            <v>1</v>
          </cell>
        </row>
        <row r="13723">
          <cell r="R13723">
            <v>2</v>
          </cell>
          <cell r="Y13723">
            <v>1</v>
          </cell>
          <cell r="AA13723" t="b">
            <v>1</v>
          </cell>
        </row>
        <row r="13724">
          <cell r="R13724">
            <v>2</v>
          </cell>
          <cell r="Y13724">
            <v>2</v>
          </cell>
          <cell r="AA13724" t="b">
            <v>1</v>
          </cell>
        </row>
        <row r="13725">
          <cell r="R13725">
            <v>2</v>
          </cell>
          <cell r="Y13725" t="str">
            <v/>
          </cell>
          <cell r="AA13725" t="b">
            <v>1</v>
          </cell>
        </row>
        <row r="13726">
          <cell r="R13726">
            <v>2</v>
          </cell>
          <cell r="Y13726">
            <v>2</v>
          </cell>
          <cell r="AA13726" t="b">
            <v>1</v>
          </cell>
        </row>
        <row r="13727">
          <cell r="R13727">
            <v>2</v>
          </cell>
          <cell r="Y13727">
            <v>3</v>
          </cell>
          <cell r="AA13727" t="b">
            <v>1</v>
          </cell>
        </row>
        <row r="13728">
          <cell r="R13728">
            <v>1</v>
          </cell>
          <cell r="Y13728" t="e">
            <v>#N/A</v>
          </cell>
          <cell r="AA13728" t="b">
            <v>1</v>
          </cell>
        </row>
        <row r="13729">
          <cell r="R13729">
            <v>2</v>
          </cell>
          <cell r="Y13729">
            <v>2</v>
          </cell>
          <cell r="AA13729" t="b">
            <v>1</v>
          </cell>
        </row>
        <row r="13730">
          <cell r="R13730">
            <v>2</v>
          </cell>
          <cell r="Y13730" t="str">
            <v/>
          </cell>
          <cell r="AA13730" t="b">
            <v>1</v>
          </cell>
        </row>
        <row r="13731">
          <cell r="R13731">
            <v>2</v>
          </cell>
          <cell r="Y13731">
            <v>2</v>
          </cell>
          <cell r="AA13731" t="b">
            <v>1</v>
          </cell>
        </row>
        <row r="13732">
          <cell r="R13732">
            <v>3</v>
          </cell>
          <cell r="Y13732">
            <v>2</v>
          </cell>
          <cell r="AA13732" t="b">
            <v>1</v>
          </cell>
        </row>
        <row r="13733">
          <cell r="R13733">
            <v>3</v>
          </cell>
          <cell r="Y13733">
            <v>2</v>
          </cell>
          <cell r="AA13733" t="b">
            <v>1</v>
          </cell>
        </row>
        <row r="13734">
          <cell r="R13734">
            <v>1</v>
          </cell>
          <cell r="Y13734">
            <v>2</v>
          </cell>
          <cell r="AA13734" t="b">
            <v>1</v>
          </cell>
        </row>
        <row r="13735">
          <cell r="R13735">
            <v>3</v>
          </cell>
          <cell r="Y13735">
            <v>2</v>
          </cell>
          <cell r="AA13735" t="b">
            <v>1</v>
          </cell>
        </row>
        <row r="13736">
          <cell r="R13736">
            <v>2</v>
          </cell>
          <cell r="Y13736">
            <v>3</v>
          </cell>
          <cell r="AA13736" t="b">
            <v>1</v>
          </cell>
        </row>
        <row r="13737">
          <cell r="R13737">
            <v>2</v>
          </cell>
          <cell r="Y13737">
            <v>1</v>
          </cell>
          <cell r="AA13737" t="b">
            <v>1</v>
          </cell>
        </row>
        <row r="13738">
          <cell r="R13738">
            <v>3</v>
          </cell>
          <cell r="Y13738">
            <v>2</v>
          </cell>
          <cell r="AA13738" t="b">
            <v>1</v>
          </cell>
        </row>
        <row r="13739">
          <cell r="R13739">
            <v>1</v>
          </cell>
          <cell r="Y13739" t="e">
            <v>#N/A</v>
          </cell>
          <cell r="AA13739" t="b">
            <v>1</v>
          </cell>
        </row>
        <row r="13740">
          <cell r="R13740">
            <v>2</v>
          </cell>
          <cell r="Y13740">
            <v>3</v>
          </cell>
          <cell r="AA13740" t="b">
            <v>1</v>
          </cell>
        </row>
        <row r="13741">
          <cell r="R13741">
            <v>2</v>
          </cell>
          <cell r="Y13741">
            <v>1</v>
          </cell>
          <cell r="AA13741" t="b">
            <v>1</v>
          </cell>
        </row>
        <row r="13742">
          <cell r="R13742">
            <v>2</v>
          </cell>
          <cell r="Y13742">
            <v>2</v>
          </cell>
          <cell r="AA13742" t="b">
            <v>1</v>
          </cell>
        </row>
        <row r="13743">
          <cell r="R13743">
            <v>2</v>
          </cell>
          <cell r="Y13743">
            <v>1</v>
          </cell>
          <cell r="AA13743" t="b">
            <v>1</v>
          </cell>
        </row>
        <row r="13744">
          <cell r="R13744">
            <v>2</v>
          </cell>
          <cell r="Y13744">
            <v>2</v>
          </cell>
          <cell r="AA13744" t="b">
            <v>1</v>
          </cell>
        </row>
        <row r="13745">
          <cell r="R13745">
            <v>3</v>
          </cell>
          <cell r="Y13745">
            <v>2</v>
          </cell>
          <cell r="AA13745" t="b">
            <v>1</v>
          </cell>
        </row>
        <row r="13746">
          <cell r="R13746">
            <v>1</v>
          </cell>
          <cell r="Y13746">
            <v>2</v>
          </cell>
          <cell r="AA13746" t="b">
            <v>1</v>
          </cell>
        </row>
        <row r="13747">
          <cell r="R13747">
            <v>1</v>
          </cell>
          <cell r="Y13747">
            <v>1</v>
          </cell>
          <cell r="AA13747" t="b">
            <v>1</v>
          </cell>
        </row>
        <row r="13748">
          <cell r="R13748">
            <v>2</v>
          </cell>
          <cell r="Y13748">
            <v>3</v>
          </cell>
          <cell r="AA13748" t="b">
            <v>1</v>
          </cell>
        </row>
        <row r="13749">
          <cell r="R13749">
            <v>2</v>
          </cell>
          <cell r="Y13749" t="e">
            <v>#N/A</v>
          </cell>
          <cell r="AA13749" t="b">
            <v>1</v>
          </cell>
        </row>
        <row r="13750">
          <cell r="R13750">
            <v>2</v>
          </cell>
          <cell r="Y13750">
            <v>1</v>
          </cell>
          <cell r="AA13750" t="b">
            <v>1</v>
          </cell>
        </row>
        <row r="13751">
          <cell r="R13751">
            <v>2</v>
          </cell>
          <cell r="Y13751">
            <v>2</v>
          </cell>
          <cell r="AA13751" t="b">
            <v>1</v>
          </cell>
        </row>
        <row r="13752">
          <cell r="R13752">
            <v>3</v>
          </cell>
          <cell r="Y13752">
            <v>2</v>
          </cell>
          <cell r="AA13752" t="b">
            <v>1</v>
          </cell>
        </row>
        <row r="13753">
          <cell r="R13753">
            <v>3</v>
          </cell>
          <cell r="Y13753">
            <v>2</v>
          </cell>
          <cell r="AA13753" t="b">
            <v>1</v>
          </cell>
        </row>
        <row r="13754">
          <cell r="R13754">
            <v>1</v>
          </cell>
          <cell r="Y13754" t="e">
            <v>#N/A</v>
          </cell>
          <cell r="AA13754" t="b">
            <v>1</v>
          </cell>
        </row>
        <row r="13755">
          <cell r="R13755">
            <v>2</v>
          </cell>
          <cell r="Y13755" t="e">
            <v>#N/A</v>
          </cell>
          <cell r="AA13755" t="b">
            <v>1</v>
          </cell>
        </row>
        <row r="13756">
          <cell r="R13756">
            <v>2</v>
          </cell>
          <cell r="Y13756" t="e">
            <v>#N/A</v>
          </cell>
          <cell r="AA13756" t="b">
            <v>1</v>
          </cell>
        </row>
        <row r="13757">
          <cell r="R13757">
            <v>2</v>
          </cell>
          <cell r="Y13757">
            <v>2</v>
          </cell>
          <cell r="AA13757" t="b">
            <v>1</v>
          </cell>
        </row>
        <row r="13758">
          <cell r="R13758">
            <v>2</v>
          </cell>
          <cell r="Y13758">
            <v>2</v>
          </cell>
          <cell r="AA13758" t="b">
            <v>1</v>
          </cell>
        </row>
        <row r="13759">
          <cell r="R13759">
            <v>2</v>
          </cell>
          <cell r="Y13759">
            <v>2</v>
          </cell>
          <cell r="AA13759" t="b">
            <v>1</v>
          </cell>
        </row>
        <row r="13760">
          <cell r="R13760">
            <v>1</v>
          </cell>
          <cell r="Y13760">
            <v>1</v>
          </cell>
          <cell r="AA13760" t="b">
            <v>1</v>
          </cell>
        </row>
        <row r="13761">
          <cell r="R13761">
            <v>1</v>
          </cell>
          <cell r="Y13761">
            <v>2</v>
          </cell>
          <cell r="AA13761" t="b">
            <v>1</v>
          </cell>
        </row>
        <row r="13762">
          <cell r="R13762">
            <v>2</v>
          </cell>
          <cell r="Y13762" t="e">
            <v>#N/A</v>
          </cell>
          <cell r="AA13762" t="b">
            <v>1</v>
          </cell>
        </row>
        <row r="13763">
          <cell r="R13763">
            <v>2</v>
          </cell>
          <cell r="Y13763">
            <v>2</v>
          </cell>
          <cell r="AA13763" t="b">
            <v>1</v>
          </cell>
        </row>
        <row r="13764">
          <cell r="R13764">
            <v>2</v>
          </cell>
          <cell r="Y13764">
            <v>1</v>
          </cell>
          <cell r="AA13764" t="b">
            <v>1</v>
          </cell>
        </row>
        <row r="13765">
          <cell r="R13765">
            <v>1</v>
          </cell>
          <cell r="Y13765" t="e">
            <v>#N/A</v>
          </cell>
          <cell r="AA13765" t="b">
            <v>1</v>
          </cell>
        </row>
        <row r="13766">
          <cell r="R13766">
            <v>2</v>
          </cell>
          <cell r="Y13766">
            <v>1</v>
          </cell>
          <cell r="AA13766" t="b">
            <v>1</v>
          </cell>
        </row>
        <row r="13767">
          <cell r="R13767">
            <v>2</v>
          </cell>
          <cell r="Y13767">
            <v>2</v>
          </cell>
          <cell r="AA13767" t="b">
            <v>1</v>
          </cell>
        </row>
        <row r="13768">
          <cell r="R13768">
            <v>2</v>
          </cell>
          <cell r="Y13768">
            <v>3</v>
          </cell>
          <cell r="AA13768" t="b">
            <v>1</v>
          </cell>
        </row>
        <row r="13769">
          <cell r="R13769">
            <v>1</v>
          </cell>
          <cell r="Y13769">
            <v>1</v>
          </cell>
          <cell r="AA13769" t="b">
            <v>1</v>
          </cell>
        </row>
        <row r="13770">
          <cell r="R13770">
            <v>1</v>
          </cell>
          <cell r="Y13770">
            <v>2</v>
          </cell>
          <cell r="AA13770" t="b">
            <v>1</v>
          </cell>
        </row>
        <row r="13771">
          <cell r="R13771">
            <v>2</v>
          </cell>
          <cell r="Y13771">
            <v>3</v>
          </cell>
          <cell r="AA13771" t="b">
            <v>1</v>
          </cell>
        </row>
        <row r="13772">
          <cell r="R13772">
            <v>2</v>
          </cell>
          <cell r="Y13772">
            <v>2</v>
          </cell>
          <cell r="AA13772" t="b">
            <v>1</v>
          </cell>
        </row>
        <row r="13773">
          <cell r="R13773">
            <v>2</v>
          </cell>
          <cell r="Y13773">
            <v>2</v>
          </cell>
          <cell r="AA13773" t="b">
            <v>1</v>
          </cell>
        </row>
        <row r="13774">
          <cell r="R13774">
            <v>1</v>
          </cell>
          <cell r="Y13774">
            <v>3</v>
          </cell>
          <cell r="AA13774" t="b">
            <v>1</v>
          </cell>
        </row>
        <row r="13775">
          <cell r="R13775">
            <v>2</v>
          </cell>
          <cell r="Y13775">
            <v>2</v>
          </cell>
          <cell r="AA13775" t="b">
            <v>1</v>
          </cell>
        </row>
        <row r="13776">
          <cell r="R13776">
            <v>4</v>
          </cell>
          <cell r="Y13776">
            <v>2</v>
          </cell>
          <cell r="AA13776" t="b">
            <v>1</v>
          </cell>
        </row>
        <row r="13777">
          <cell r="R13777">
            <v>2</v>
          </cell>
          <cell r="Y13777">
            <v>2</v>
          </cell>
          <cell r="AA13777" t="b">
            <v>1</v>
          </cell>
        </row>
        <row r="13778">
          <cell r="R13778">
            <v>2</v>
          </cell>
          <cell r="Y13778">
            <v>3</v>
          </cell>
          <cell r="AA13778" t="b">
            <v>1</v>
          </cell>
        </row>
        <row r="13779">
          <cell r="R13779">
            <v>1</v>
          </cell>
          <cell r="Y13779">
            <v>2</v>
          </cell>
          <cell r="AA13779" t="b">
            <v>1</v>
          </cell>
        </row>
        <row r="13780">
          <cell r="R13780">
            <v>2</v>
          </cell>
          <cell r="Y13780">
            <v>1</v>
          </cell>
          <cell r="AA13780" t="b">
            <v>1</v>
          </cell>
        </row>
        <row r="13781">
          <cell r="R13781">
            <v>4</v>
          </cell>
          <cell r="Y13781">
            <v>3</v>
          </cell>
          <cell r="AA13781" t="b">
            <v>1</v>
          </cell>
        </row>
        <row r="13782">
          <cell r="R13782">
            <v>1</v>
          </cell>
          <cell r="Y13782">
            <v>2</v>
          </cell>
          <cell r="AA13782" t="b">
            <v>1</v>
          </cell>
        </row>
        <row r="13783">
          <cell r="R13783">
            <v>1</v>
          </cell>
          <cell r="Y13783">
            <v>2</v>
          </cell>
          <cell r="AA13783" t="b">
            <v>1</v>
          </cell>
        </row>
        <row r="13784">
          <cell r="R13784">
            <v>2</v>
          </cell>
          <cell r="Y13784">
            <v>2</v>
          </cell>
          <cell r="AA13784" t="b">
            <v>1</v>
          </cell>
        </row>
        <row r="13785">
          <cell r="R13785">
            <v>2</v>
          </cell>
          <cell r="Y13785">
            <v>2</v>
          </cell>
          <cell r="AA13785" t="b">
            <v>1</v>
          </cell>
        </row>
        <row r="13786">
          <cell r="R13786">
            <v>2</v>
          </cell>
          <cell r="Y13786" t="str">
            <v/>
          </cell>
          <cell r="AA13786" t="b">
            <v>1</v>
          </cell>
        </row>
        <row r="13787">
          <cell r="R13787">
            <v>3</v>
          </cell>
          <cell r="Y13787">
            <v>1</v>
          </cell>
          <cell r="AA13787" t="b">
            <v>1</v>
          </cell>
        </row>
        <row r="13788">
          <cell r="R13788">
            <v>2</v>
          </cell>
          <cell r="Y13788">
            <v>2</v>
          </cell>
          <cell r="AA13788" t="b">
            <v>1</v>
          </cell>
        </row>
        <row r="13789">
          <cell r="R13789">
            <v>2</v>
          </cell>
          <cell r="Y13789">
            <v>3</v>
          </cell>
          <cell r="AA13789" t="b">
            <v>1</v>
          </cell>
        </row>
        <row r="13790">
          <cell r="R13790">
            <v>1</v>
          </cell>
          <cell r="Y13790">
            <v>2</v>
          </cell>
          <cell r="AA13790" t="b">
            <v>1</v>
          </cell>
        </row>
        <row r="13791">
          <cell r="R13791">
            <v>2</v>
          </cell>
          <cell r="Y13791">
            <v>2</v>
          </cell>
          <cell r="AA13791" t="b">
            <v>1</v>
          </cell>
        </row>
        <row r="13792">
          <cell r="R13792">
            <v>2</v>
          </cell>
          <cell r="Y13792" t="str">
            <v/>
          </cell>
          <cell r="AA13792" t="b">
            <v>1</v>
          </cell>
        </row>
        <row r="13793">
          <cell r="R13793">
            <v>2</v>
          </cell>
          <cell r="Y13793">
            <v>2</v>
          </cell>
          <cell r="AA13793" t="b">
            <v>1</v>
          </cell>
        </row>
        <row r="13794">
          <cell r="R13794">
            <v>2</v>
          </cell>
          <cell r="Y13794">
            <v>2</v>
          </cell>
          <cell r="AA13794" t="b">
            <v>1</v>
          </cell>
        </row>
        <row r="13795">
          <cell r="R13795">
            <v>0</v>
          </cell>
          <cell r="Y13795">
            <v>2</v>
          </cell>
          <cell r="AA13795" t="b">
            <v>1</v>
          </cell>
        </row>
        <row r="13796">
          <cell r="R13796">
            <v>3</v>
          </cell>
          <cell r="Y13796">
            <v>2</v>
          </cell>
          <cell r="AA13796" t="b">
            <v>1</v>
          </cell>
        </row>
        <row r="13797">
          <cell r="R13797">
            <v>3</v>
          </cell>
          <cell r="Y13797">
            <v>1</v>
          </cell>
          <cell r="AA13797" t="b">
            <v>1</v>
          </cell>
        </row>
        <row r="13798">
          <cell r="R13798">
            <v>1</v>
          </cell>
          <cell r="Y13798">
            <v>1</v>
          </cell>
          <cell r="AA13798" t="b">
            <v>1</v>
          </cell>
        </row>
        <row r="13799">
          <cell r="R13799">
            <v>2</v>
          </cell>
          <cell r="Y13799">
            <v>2</v>
          </cell>
          <cell r="AA13799" t="b">
            <v>1</v>
          </cell>
        </row>
        <row r="13800">
          <cell r="R13800">
            <v>3</v>
          </cell>
          <cell r="Y13800">
            <v>2</v>
          </cell>
          <cell r="AA13800" t="b">
            <v>1</v>
          </cell>
        </row>
        <row r="13801">
          <cell r="R13801">
            <v>2</v>
          </cell>
          <cell r="Y13801">
            <v>2</v>
          </cell>
          <cell r="AA13801" t="b">
            <v>1</v>
          </cell>
        </row>
        <row r="13802">
          <cell r="R13802">
            <v>3</v>
          </cell>
          <cell r="Y13802">
            <v>2</v>
          </cell>
          <cell r="AA13802" t="b">
            <v>1</v>
          </cell>
        </row>
        <row r="13803">
          <cell r="R13803">
            <v>2</v>
          </cell>
          <cell r="Y13803">
            <v>1</v>
          </cell>
          <cell r="AA13803" t="b">
            <v>1</v>
          </cell>
        </row>
        <row r="13804">
          <cell r="R13804">
            <v>2</v>
          </cell>
          <cell r="Y13804">
            <v>2</v>
          </cell>
          <cell r="AA13804" t="b">
            <v>1</v>
          </cell>
        </row>
        <row r="13805">
          <cell r="R13805">
            <v>2</v>
          </cell>
          <cell r="Y13805">
            <v>2</v>
          </cell>
          <cell r="AA13805" t="b">
            <v>1</v>
          </cell>
        </row>
        <row r="13806">
          <cell r="R13806">
            <v>2</v>
          </cell>
          <cell r="Y13806">
            <v>2</v>
          </cell>
          <cell r="AA13806" t="b">
            <v>1</v>
          </cell>
        </row>
        <row r="13807">
          <cell r="R13807">
            <v>1</v>
          </cell>
          <cell r="Y13807">
            <v>2</v>
          </cell>
          <cell r="AA13807" t="b">
            <v>1</v>
          </cell>
        </row>
        <row r="13808">
          <cell r="R13808">
            <v>2</v>
          </cell>
          <cell r="Y13808">
            <v>1</v>
          </cell>
          <cell r="AA13808" t="b">
            <v>1</v>
          </cell>
        </row>
        <row r="13809">
          <cell r="R13809">
            <v>3</v>
          </cell>
          <cell r="Y13809" t="str">
            <v/>
          </cell>
          <cell r="AA13809" t="b">
            <v>1</v>
          </cell>
        </row>
        <row r="13810">
          <cell r="R13810">
            <v>3</v>
          </cell>
          <cell r="Y13810">
            <v>2</v>
          </cell>
          <cell r="AA13810" t="b">
            <v>1</v>
          </cell>
        </row>
        <row r="13811">
          <cell r="R13811">
            <v>2</v>
          </cell>
          <cell r="Y13811">
            <v>2</v>
          </cell>
          <cell r="AA13811" t="b">
            <v>1</v>
          </cell>
        </row>
        <row r="13812">
          <cell r="R13812">
            <v>2</v>
          </cell>
          <cell r="Y13812">
            <v>1</v>
          </cell>
          <cell r="AA13812" t="b">
            <v>1</v>
          </cell>
        </row>
        <row r="13813">
          <cell r="R13813">
            <v>2</v>
          </cell>
          <cell r="Y13813">
            <v>1</v>
          </cell>
          <cell r="AA13813" t="b">
            <v>1</v>
          </cell>
        </row>
        <row r="13814">
          <cell r="R13814">
            <v>3</v>
          </cell>
          <cell r="Y13814">
            <v>2</v>
          </cell>
          <cell r="AA13814" t="b">
            <v>1</v>
          </cell>
        </row>
        <row r="13815">
          <cell r="R13815">
            <v>1</v>
          </cell>
          <cell r="Y13815" t="e">
            <v>#N/A</v>
          </cell>
          <cell r="AA13815" t="b">
            <v>1</v>
          </cell>
        </row>
        <row r="13816">
          <cell r="R13816">
            <v>2</v>
          </cell>
          <cell r="Y13816">
            <v>1</v>
          </cell>
          <cell r="AA13816" t="b">
            <v>1</v>
          </cell>
        </row>
        <row r="13817">
          <cell r="R13817">
            <v>1</v>
          </cell>
          <cell r="Y13817" t="str">
            <v/>
          </cell>
          <cell r="AA13817" t="b">
            <v>1</v>
          </cell>
        </row>
        <row r="13818">
          <cell r="R13818">
            <v>3</v>
          </cell>
          <cell r="Y13818">
            <v>2</v>
          </cell>
          <cell r="AA13818" t="b">
            <v>1</v>
          </cell>
        </row>
        <row r="13819">
          <cell r="R13819">
            <v>2</v>
          </cell>
          <cell r="Y13819" t="str">
            <v/>
          </cell>
          <cell r="AA13819" t="b">
            <v>1</v>
          </cell>
        </row>
        <row r="13820">
          <cell r="R13820">
            <v>2</v>
          </cell>
          <cell r="Y13820">
            <v>2</v>
          </cell>
          <cell r="AA13820" t="b">
            <v>1</v>
          </cell>
        </row>
        <row r="13821">
          <cell r="R13821">
            <v>2</v>
          </cell>
          <cell r="Y13821">
            <v>2</v>
          </cell>
          <cell r="AA13821" t="b">
            <v>1</v>
          </cell>
        </row>
        <row r="13822">
          <cell r="R13822">
            <v>2</v>
          </cell>
          <cell r="Y13822" t="str">
            <v/>
          </cell>
          <cell r="AA13822" t="b">
            <v>1</v>
          </cell>
        </row>
        <row r="13823">
          <cell r="R13823">
            <v>2</v>
          </cell>
          <cell r="Y13823" t="str">
            <v/>
          </cell>
          <cell r="AA13823" t="b">
            <v>1</v>
          </cell>
        </row>
        <row r="13824">
          <cell r="R13824">
            <v>2</v>
          </cell>
          <cell r="Y13824" t="str">
            <v/>
          </cell>
          <cell r="AA13824" t="b">
            <v>1</v>
          </cell>
        </row>
        <row r="13825">
          <cell r="R13825">
            <v>2</v>
          </cell>
          <cell r="Y13825">
            <v>2</v>
          </cell>
          <cell r="AA13825" t="b">
            <v>1</v>
          </cell>
        </row>
        <row r="13826">
          <cell r="R13826">
            <v>2</v>
          </cell>
          <cell r="Y13826">
            <v>2</v>
          </cell>
          <cell r="AA13826" t="b">
            <v>1</v>
          </cell>
        </row>
        <row r="13827">
          <cell r="R13827">
            <v>2</v>
          </cell>
          <cell r="Y13827">
            <v>2</v>
          </cell>
          <cell r="AA13827" t="b">
            <v>1</v>
          </cell>
        </row>
        <row r="13828">
          <cell r="R13828">
            <v>3</v>
          </cell>
          <cell r="Y13828">
            <v>2</v>
          </cell>
          <cell r="AA13828" t="b">
            <v>1</v>
          </cell>
        </row>
        <row r="13829">
          <cell r="R13829">
            <v>3</v>
          </cell>
          <cell r="Y13829">
            <v>2</v>
          </cell>
          <cell r="AA13829" t="b">
            <v>1</v>
          </cell>
        </row>
        <row r="13830">
          <cell r="R13830">
            <v>2</v>
          </cell>
          <cell r="Y13830">
            <v>2</v>
          </cell>
          <cell r="AA13830" t="b">
            <v>1</v>
          </cell>
        </row>
        <row r="13831">
          <cell r="R13831">
            <v>2</v>
          </cell>
          <cell r="Y13831">
            <v>2</v>
          </cell>
          <cell r="AA13831" t="b">
            <v>1</v>
          </cell>
        </row>
        <row r="13832">
          <cell r="R13832">
            <v>1</v>
          </cell>
          <cell r="Y13832">
            <v>2</v>
          </cell>
          <cell r="AA13832" t="b">
            <v>1</v>
          </cell>
        </row>
        <row r="13833">
          <cell r="R13833">
            <v>2</v>
          </cell>
          <cell r="Y13833" t="str">
            <v/>
          </cell>
          <cell r="AA13833" t="b">
            <v>1</v>
          </cell>
        </row>
        <row r="13834">
          <cell r="R13834">
            <v>2</v>
          </cell>
          <cell r="Y13834">
            <v>2</v>
          </cell>
          <cell r="AA13834" t="b">
            <v>1</v>
          </cell>
        </row>
        <row r="13835">
          <cell r="R13835">
            <v>2</v>
          </cell>
          <cell r="Y13835" t="str">
            <v/>
          </cell>
          <cell r="AA13835" t="b">
            <v>1</v>
          </cell>
        </row>
        <row r="13836">
          <cell r="R13836">
            <v>2</v>
          </cell>
          <cell r="Y13836">
            <v>3</v>
          </cell>
          <cell r="AA13836" t="b">
            <v>1</v>
          </cell>
        </row>
        <row r="13837">
          <cell r="R13837">
            <v>1</v>
          </cell>
          <cell r="Y13837">
            <v>2</v>
          </cell>
          <cell r="AA13837" t="b">
            <v>1</v>
          </cell>
        </row>
        <row r="13838">
          <cell r="R13838">
            <v>1</v>
          </cell>
          <cell r="Y13838">
            <v>1</v>
          </cell>
          <cell r="AA13838" t="b">
            <v>1</v>
          </cell>
        </row>
        <row r="13839">
          <cell r="R13839">
            <v>2</v>
          </cell>
          <cell r="Y13839">
            <v>2</v>
          </cell>
          <cell r="AA13839" t="b">
            <v>1</v>
          </cell>
        </row>
        <row r="13840">
          <cell r="R13840">
            <v>2</v>
          </cell>
          <cell r="Y13840">
            <v>2</v>
          </cell>
          <cell r="AA13840" t="b">
            <v>1</v>
          </cell>
        </row>
        <row r="13841">
          <cell r="R13841">
            <v>2</v>
          </cell>
          <cell r="Y13841">
            <v>2</v>
          </cell>
          <cell r="AA13841" t="b">
            <v>1</v>
          </cell>
        </row>
        <row r="13842">
          <cell r="R13842">
            <v>2</v>
          </cell>
          <cell r="Y13842">
            <v>2</v>
          </cell>
          <cell r="AA13842" t="b">
            <v>1</v>
          </cell>
        </row>
        <row r="13843">
          <cell r="R13843">
            <v>2</v>
          </cell>
          <cell r="Y13843" t="str">
            <v/>
          </cell>
          <cell r="AA13843" t="b">
            <v>1</v>
          </cell>
        </row>
        <row r="13844">
          <cell r="R13844">
            <v>2</v>
          </cell>
          <cell r="Y13844" t="str">
            <v/>
          </cell>
          <cell r="AA13844" t="b">
            <v>1</v>
          </cell>
        </row>
        <row r="13845">
          <cell r="R13845">
            <v>3</v>
          </cell>
          <cell r="Y13845">
            <v>1</v>
          </cell>
          <cell r="AA13845" t="b">
            <v>1</v>
          </cell>
        </row>
        <row r="13846">
          <cell r="R13846">
            <v>2</v>
          </cell>
          <cell r="Y13846" t="str">
            <v/>
          </cell>
          <cell r="AA13846" t="b">
            <v>1</v>
          </cell>
        </row>
        <row r="13847">
          <cell r="R13847">
            <v>2</v>
          </cell>
          <cell r="Y13847">
            <v>2</v>
          </cell>
          <cell r="AA13847" t="b">
            <v>1</v>
          </cell>
        </row>
        <row r="13848">
          <cell r="R13848">
            <v>1</v>
          </cell>
          <cell r="Y13848">
            <v>2</v>
          </cell>
          <cell r="AA13848" t="b">
            <v>1</v>
          </cell>
        </row>
        <row r="13849">
          <cell r="R13849">
            <v>2</v>
          </cell>
          <cell r="Y13849">
            <v>2</v>
          </cell>
          <cell r="AA13849" t="b">
            <v>1</v>
          </cell>
        </row>
        <row r="13850">
          <cell r="R13850">
            <v>1</v>
          </cell>
          <cell r="Y13850">
            <v>2</v>
          </cell>
          <cell r="AA13850" t="b">
            <v>1</v>
          </cell>
        </row>
        <row r="13851">
          <cell r="R13851">
            <v>3</v>
          </cell>
          <cell r="Y13851">
            <v>2</v>
          </cell>
          <cell r="AA13851" t="b">
            <v>1</v>
          </cell>
        </row>
        <row r="13852">
          <cell r="R13852">
            <v>2</v>
          </cell>
          <cell r="Y13852">
            <v>2</v>
          </cell>
          <cell r="AA13852" t="b">
            <v>1</v>
          </cell>
        </row>
        <row r="13853">
          <cell r="R13853">
            <v>2</v>
          </cell>
          <cell r="Y13853">
            <v>2</v>
          </cell>
          <cell r="AA13853" t="b">
            <v>1</v>
          </cell>
        </row>
        <row r="13854">
          <cell r="R13854">
            <v>2</v>
          </cell>
          <cell r="Y13854">
            <v>1</v>
          </cell>
          <cell r="AA13854" t="b">
            <v>1</v>
          </cell>
        </row>
        <row r="13855">
          <cell r="R13855">
            <v>1</v>
          </cell>
          <cell r="Y13855">
            <v>2</v>
          </cell>
          <cell r="AA13855" t="b">
            <v>1</v>
          </cell>
        </row>
        <row r="13856">
          <cell r="R13856">
            <v>2</v>
          </cell>
          <cell r="Y13856">
            <v>1</v>
          </cell>
          <cell r="AA13856" t="b">
            <v>1</v>
          </cell>
        </row>
        <row r="13857">
          <cell r="R13857">
            <v>3</v>
          </cell>
          <cell r="Y13857">
            <v>2</v>
          </cell>
          <cell r="AA13857" t="b">
            <v>1</v>
          </cell>
        </row>
        <row r="13858">
          <cell r="R13858">
            <v>2</v>
          </cell>
          <cell r="Y13858">
            <v>2</v>
          </cell>
          <cell r="AA13858" t="b">
            <v>1</v>
          </cell>
        </row>
        <row r="13859">
          <cell r="R13859">
            <v>2</v>
          </cell>
          <cell r="Y13859">
            <v>2</v>
          </cell>
          <cell r="AA13859" t="b">
            <v>1</v>
          </cell>
        </row>
        <row r="13860">
          <cell r="R13860">
            <v>2</v>
          </cell>
          <cell r="Y13860" t="str">
            <v/>
          </cell>
          <cell r="AA13860" t="b">
            <v>1</v>
          </cell>
        </row>
        <row r="13861">
          <cell r="R13861">
            <v>3</v>
          </cell>
          <cell r="Y13861">
            <v>2</v>
          </cell>
          <cell r="AA13861" t="b">
            <v>1</v>
          </cell>
        </row>
        <row r="13862">
          <cell r="R13862">
            <v>2</v>
          </cell>
          <cell r="Y13862">
            <v>2</v>
          </cell>
          <cell r="AA13862" t="b">
            <v>1</v>
          </cell>
        </row>
        <row r="13863">
          <cell r="R13863">
            <v>2</v>
          </cell>
          <cell r="Y13863">
            <v>2</v>
          </cell>
          <cell r="AA13863" t="b">
            <v>1</v>
          </cell>
        </row>
        <row r="13864">
          <cell r="R13864">
            <v>2</v>
          </cell>
          <cell r="Y13864">
            <v>2</v>
          </cell>
          <cell r="AA13864" t="b">
            <v>1</v>
          </cell>
        </row>
        <row r="13865">
          <cell r="R13865">
            <v>2</v>
          </cell>
          <cell r="Y13865">
            <v>2</v>
          </cell>
          <cell r="AA13865" t="b">
            <v>1</v>
          </cell>
        </row>
        <row r="13866">
          <cell r="R13866">
            <v>1</v>
          </cell>
          <cell r="Y13866">
            <v>2</v>
          </cell>
          <cell r="AA13866" t="b">
            <v>1</v>
          </cell>
        </row>
        <row r="13867">
          <cell r="R13867">
            <v>2</v>
          </cell>
          <cell r="Y13867">
            <v>2</v>
          </cell>
          <cell r="AA13867" t="b">
            <v>1</v>
          </cell>
        </row>
        <row r="13868">
          <cell r="R13868">
            <v>2</v>
          </cell>
          <cell r="Y13868" t="str">
            <v/>
          </cell>
          <cell r="AA13868" t="b">
            <v>1</v>
          </cell>
        </row>
        <row r="13869">
          <cell r="R13869">
            <v>3</v>
          </cell>
          <cell r="Y13869">
            <v>2</v>
          </cell>
          <cell r="AA13869" t="b">
            <v>1</v>
          </cell>
        </row>
        <row r="13870">
          <cell r="R13870">
            <v>2</v>
          </cell>
          <cell r="Y13870">
            <v>2</v>
          </cell>
          <cell r="AA13870" t="b">
            <v>1</v>
          </cell>
        </row>
        <row r="13871">
          <cell r="R13871">
            <v>2</v>
          </cell>
          <cell r="Y13871" t="str">
            <v/>
          </cell>
          <cell r="AA13871" t="b">
            <v>1</v>
          </cell>
        </row>
        <row r="13872">
          <cell r="R13872">
            <v>2</v>
          </cell>
          <cell r="Y13872">
            <v>2</v>
          </cell>
          <cell r="AA13872" t="b">
            <v>1</v>
          </cell>
        </row>
        <row r="13873">
          <cell r="R13873">
            <v>1</v>
          </cell>
          <cell r="Y13873">
            <v>2</v>
          </cell>
          <cell r="AA13873" t="b">
            <v>1</v>
          </cell>
        </row>
        <row r="13874">
          <cell r="R13874">
            <v>2</v>
          </cell>
          <cell r="Y13874">
            <v>2</v>
          </cell>
          <cell r="AA13874" t="b">
            <v>1</v>
          </cell>
        </row>
        <row r="13875">
          <cell r="R13875">
            <v>3</v>
          </cell>
          <cell r="Y13875">
            <v>2</v>
          </cell>
          <cell r="AA13875" t="b">
            <v>1</v>
          </cell>
        </row>
        <row r="13876">
          <cell r="R13876">
            <v>2</v>
          </cell>
          <cell r="Y13876">
            <v>2</v>
          </cell>
          <cell r="AA13876" t="b">
            <v>1</v>
          </cell>
        </row>
        <row r="13877">
          <cell r="R13877">
            <v>1</v>
          </cell>
          <cell r="Y13877">
            <v>1</v>
          </cell>
          <cell r="AA13877" t="b">
            <v>1</v>
          </cell>
        </row>
        <row r="13878">
          <cell r="R13878">
            <v>2</v>
          </cell>
          <cell r="Y13878">
            <v>1</v>
          </cell>
          <cell r="AA13878" t="b">
            <v>1</v>
          </cell>
        </row>
        <row r="13879">
          <cell r="R13879">
            <v>1</v>
          </cell>
          <cell r="Y13879" t="e">
            <v>#N/A</v>
          </cell>
          <cell r="AA13879" t="b">
            <v>1</v>
          </cell>
        </row>
        <row r="13880">
          <cell r="R13880">
            <v>2</v>
          </cell>
          <cell r="Y13880">
            <v>3</v>
          </cell>
          <cell r="AA13880" t="b">
            <v>1</v>
          </cell>
        </row>
        <row r="13881">
          <cell r="R13881">
            <v>2</v>
          </cell>
          <cell r="Y13881">
            <v>2</v>
          </cell>
          <cell r="AA13881" t="b">
            <v>1</v>
          </cell>
        </row>
        <row r="13882">
          <cell r="R13882">
            <v>2</v>
          </cell>
          <cell r="Y13882">
            <v>2</v>
          </cell>
          <cell r="AA13882" t="b">
            <v>1</v>
          </cell>
        </row>
        <row r="13883">
          <cell r="R13883">
            <v>2</v>
          </cell>
          <cell r="Y13883">
            <v>2</v>
          </cell>
          <cell r="AA13883" t="b">
            <v>1</v>
          </cell>
        </row>
        <row r="13884">
          <cell r="R13884">
            <v>2</v>
          </cell>
          <cell r="Y13884" t="str">
            <v/>
          </cell>
          <cell r="AA13884" t="b">
            <v>1</v>
          </cell>
        </row>
        <row r="13885">
          <cell r="R13885">
            <v>2</v>
          </cell>
          <cell r="Y13885">
            <v>3</v>
          </cell>
          <cell r="AA13885" t="b">
            <v>1</v>
          </cell>
        </row>
        <row r="13886">
          <cell r="R13886">
            <v>2</v>
          </cell>
          <cell r="Y13886">
            <v>2</v>
          </cell>
          <cell r="AA13886" t="b">
            <v>1</v>
          </cell>
        </row>
        <row r="13887">
          <cell r="R13887">
            <v>2</v>
          </cell>
          <cell r="Y13887">
            <v>2</v>
          </cell>
          <cell r="AA13887" t="b">
            <v>1</v>
          </cell>
        </row>
        <row r="13888">
          <cell r="R13888">
            <v>4</v>
          </cell>
          <cell r="Y13888">
            <v>2</v>
          </cell>
          <cell r="AA13888" t="b">
            <v>1</v>
          </cell>
        </row>
        <row r="13889">
          <cell r="R13889">
            <v>2</v>
          </cell>
          <cell r="Y13889">
            <v>3</v>
          </cell>
          <cell r="AA13889" t="b">
            <v>1</v>
          </cell>
        </row>
        <row r="13890">
          <cell r="R13890">
            <v>2</v>
          </cell>
          <cell r="Y13890">
            <v>2</v>
          </cell>
          <cell r="AA13890" t="b">
            <v>1</v>
          </cell>
        </row>
        <row r="13891">
          <cell r="R13891">
            <v>2</v>
          </cell>
          <cell r="Y13891">
            <v>3</v>
          </cell>
          <cell r="AA13891" t="b">
            <v>1</v>
          </cell>
        </row>
        <row r="13892">
          <cell r="R13892">
            <v>1</v>
          </cell>
          <cell r="Y13892">
            <v>1</v>
          </cell>
          <cell r="AA13892" t="b">
            <v>1</v>
          </cell>
        </row>
        <row r="13893">
          <cell r="R13893">
            <v>1</v>
          </cell>
          <cell r="Y13893">
            <v>2</v>
          </cell>
          <cell r="AA13893" t="b">
            <v>1</v>
          </cell>
        </row>
        <row r="13894">
          <cell r="R13894">
            <v>3</v>
          </cell>
          <cell r="Y13894">
            <v>2</v>
          </cell>
          <cell r="AA13894" t="b">
            <v>1</v>
          </cell>
        </row>
        <row r="13895">
          <cell r="R13895">
            <v>3</v>
          </cell>
          <cell r="Y13895">
            <v>2</v>
          </cell>
          <cell r="AA13895" t="b">
            <v>1</v>
          </cell>
        </row>
        <row r="13896">
          <cell r="R13896">
            <v>1</v>
          </cell>
          <cell r="Y13896">
            <v>1</v>
          </cell>
          <cell r="AA13896" t="b">
            <v>1</v>
          </cell>
        </row>
        <row r="13897">
          <cell r="R13897">
            <v>2</v>
          </cell>
          <cell r="Y13897" t="str">
            <v/>
          </cell>
          <cell r="AA13897" t="b">
            <v>1</v>
          </cell>
        </row>
        <row r="13898">
          <cell r="R13898">
            <v>2</v>
          </cell>
          <cell r="Y13898">
            <v>2</v>
          </cell>
          <cell r="AA13898" t="b">
            <v>1</v>
          </cell>
        </row>
        <row r="13899">
          <cell r="R13899">
            <v>1</v>
          </cell>
          <cell r="Y13899" t="e">
            <v>#N/A</v>
          </cell>
          <cell r="AA13899" t="b">
            <v>1</v>
          </cell>
        </row>
        <row r="13900">
          <cell r="R13900">
            <v>3</v>
          </cell>
          <cell r="Y13900">
            <v>3</v>
          </cell>
          <cell r="AA13900" t="b">
            <v>1</v>
          </cell>
        </row>
        <row r="13901">
          <cell r="R13901">
            <v>2</v>
          </cell>
          <cell r="Y13901">
            <v>2</v>
          </cell>
          <cell r="AA13901" t="b">
            <v>1</v>
          </cell>
        </row>
        <row r="13902">
          <cell r="R13902">
            <v>1</v>
          </cell>
          <cell r="Y13902">
            <v>2</v>
          </cell>
          <cell r="AA13902" t="b">
            <v>1</v>
          </cell>
        </row>
        <row r="13903">
          <cell r="R13903">
            <v>2</v>
          </cell>
          <cell r="Y13903" t="e">
            <v>#N/A</v>
          </cell>
          <cell r="AA13903" t="b">
            <v>1</v>
          </cell>
        </row>
        <row r="13904">
          <cell r="R13904">
            <v>2</v>
          </cell>
          <cell r="Y13904">
            <v>3</v>
          </cell>
          <cell r="AA13904" t="b">
            <v>1</v>
          </cell>
        </row>
        <row r="13905">
          <cell r="R13905">
            <v>2</v>
          </cell>
          <cell r="Y13905">
            <v>2</v>
          </cell>
          <cell r="AA13905" t="b">
            <v>1</v>
          </cell>
        </row>
        <row r="13906">
          <cell r="R13906">
            <v>3</v>
          </cell>
          <cell r="Y13906">
            <v>3</v>
          </cell>
          <cell r="AA13906" t="b">
            <v>1</v>
          </cell>
        </row>
        <row r="13907">
          <cell r="R13907">
            <v>1</v>
          </cell>
          <cell r="Y13907">
            <v>2</v>
          </cell>
          <cell r="AA13907" t="b">
            <v>1</v>
          </cell>
        </row>
        <row r="13908">
          <cell r="R13908">
            <v>1</v>
          </cell>
          <cell r="Y13908">
            <v>2</v>
          </cell>
          <cell r="AA13908" t="b">
            <v>1</v>
          </cell>
        </row>
        <row r="13909">
          <cell r="R13909">
            <v>2</v>
          </cell>
          <cell r="Y13909">
            <v>2</v>
          </cell>
          <cell r="AA13909" t="b">
            <v>1</v>
          </cell>
        </row>
        <row r="13910">
          <cell r="R13910">
            <v>2</v>
          </cell>
          <cell r="Y13910">
            <v>2</v>
          </cell>
          <cell r="AA13910" t="b">
            <v>1</v>
          </cell>
        </row>
        <row r="13911">
          <cell r="R13911">
            <v>2</v>
          </cell>
          <cell r="Y13911">
            <v>1</v>
          </cell>
          <cell r="AA13911" t="b">
            <v>1</v>
          </cell>
        </row>
        <row r="13912">
          <cell r="R13912">
            <v>3</v>
          </cell>
          <cell r="Y13912">
            <v>3</v>
          </cell>
          <cell r="AA13912" t="b">
            <v>1</v>
          </cell>
        </row>
        <row r="13913">
          <cell r="R13913">
            <v>2</v>
          </cell>
          <cell r="Y13913">
            <v>3</v>
          </cell>
          <cell r="AA13913" t="b">
            <v>1</v>
          </cell>
        </row>
        <row r="13914">
          <cell r="R13914">
            <v>2</v>
          </cell>
          <cell r="Y13914">
            <v>1</v>
          </cell>
          <cell r="AA13914" t="b">
            <v>1</v>
          </cell>
        </row>
        <row r="13915">
          <cell r="R13915">
            <v>2</v>
          </cell>
          <cell r="Y13915">
            <v>2</v>
          </cell>
          <cell r="AA13915" t="b">
            <v>1</v>
          </cell>
        </row>
        <row r="13916">
          <cell r="R13916">
            <v>1</v>
          </cell>
          <cell r="Y13916">
            <v>2</v>
          </cell>
          <cell r="AA13916" t="b">
            <v>1</v>
          </cell>
        </row>
        <row r="13917">
          <cell r="R13917">
            <v>0</v>
          </cell>
          <cell r="Y13917" t="str">
            <v/>
          </cell>
          <cell r="AA13917" t="b">
            <v>0</v>
          </cell>
        </row>
        <row r="13918">
          <cell r="R13918">
            <v>4</v>
          </cell>
          <cell r="Y13918">
            <v>3</v>
          </cell>
          <cell r="AA13918" t="b">
            <v>1</v>
          </cell>
        </row>
        <row r="13919">
          <cell r="R13919">
            <v>2</v>
          </cell>
          <cell r="Y13919">
            <v>1</v>
          </cell>
          <cell r="AA13919" t="b">
            <v>1</v>
          </cell>
        </row>
        <row r="13920">
          <cell r="R13920">
            <v>2</v>
          </cell>
          <cell r="Y13920">
            <v>3</v>
          </cell>
          <cell r="AA13920" t="b">
            <v>1</v>
          </cell>
        </row>
        <row r="13921">
          <cell r="R13921">
            <v>1</v>
          </cell>
          <cell r="Y13921">
            <v>2</v>
          </cell>
          <cell r="AA13921" t="b">
            <v>1</v>
          </cell>
        </row>
        <row r="13922">
          <cell r="R13922">
            <v>2</v>
          </cell>
          <cell r="Y13922" t="e">
            <v>#N/A</v>
          </cell>
          <cell r="AA13922" t="b">
            <v>1</v>
          </cell>
        </row>
        <row r="13923">
          <cell r="R13923">
            <v>1</v>
          </cell>
          <cell r="Y13923">
            <v>1</v>
          </cell>
          <cell r="AA13923" t="b">
            <v>1</v>
          </cell>
        </row>
        <row r="13924">
          <cell r="R13924">
            <v>2</v>
          </cell>
          <cell r="Y13924">
            <v>3</v>
          </cell>
          <cell r="AA13924" t="b">
            <v>1</v>
          </cell>
        </row>
        <row r="13925">
          <cell r="R13925">
            <v>1</v>
          </cell>
          <cell r="Y13925" t="e">
            <v>#N/A</v>
          </cell>
          <cell r="AA13925" t="b">
            <v>1</v>
          </cell>
        </row>
        <row r="13926">
          <cell r="R13926">
            <v>1</v>
          </cell>
          <cell r="Y13926">
            <v>2</v>
          </cell>
          <cell r="AA13926" t="b">
            <v>1</v>
          </cell>
        </row>
        <row r="13927">
          <cell r="R13927">
            <v>2</v>
          </cell>
          <cell r="Y13927">
            <v>2</v>
          </cell>
          <cell r="AA13927" t="b">
            <v>1</v>
          </cell>
        </row>
        <row r="13928">
          <cell r="R13928">
            <v>0</v>
          </cell>
          <cell r="Y13928" t="str">
            <v/>
          </cell>
          <cell r="AA13928" t="b">
            <v>0</v>
          </cell>
        </row>
        <row r="13929">
          <cell r="R13929">
            <v>3</v>
          </cell>
          <cell r="Y13929">
            <v>1</v>
          </cell>
          <cell r="AA13929" t="b">
            <v>1</v>
          </cell>
        </row>
        <row r="13930">
          <cell r="R13930">
            <v>2</v>
          </cell>
          <cell r="Y13930">
            <v>1</v>
          </cell>
          <cell r="AA13930" t="b">
            <v>1</v>
          </cell>
        </row>
        <row r="13931">
          <cell r="R13931">
            <v>3</v>
          </cell>
          <cell r="Y13931">
            <v>2</v>
          </cell>
          <cell r="AA13931" t="b">
            <v>1</v>
          </cell>
        </row>
        <row r="13932">
          <cell r="R13932">
            <v>2</v>
          </cell>
          <cell r="Y13932">
            <v>2</v>
          </cell>
          <cell r="AA13932" t="b">
            <v>1</v>
          </cell>
        </row>
        <row r="13933">
          <cell r="R13933">
            <v>3</v>
          </cell>
          <cell r="Y13933">
            <v>3</v>
          </cell>
          <cell r="AA13933" t="b">
            <v>1</v>
          </cell>
        </row>
        <row r="13934">
          <cell r="R13934">
            <v>2</v>
          </cell>
          <cell r="Y13934">
            <v>2</v>
          </cell>
          <cell r="AA13934" t="b">
            <v>1</v>
          </cell>
        </row>
        <row r="13935">
          <cell r="R13935">
            <v>2</v>
          </cell>
          <cell r="Y13935">
            <v>3</v>
          </cell>
          <cell r="AA13935" t="b">
            <v>1</v>
          </cell>
        </row>
        <row r="13936">
          <cell r="R13936">
            <v>2</v>
          </cell>
          <cell r="Y13936">
            <v>2</v>
          </cell>
          <cell r="AA13936" t="b">
            <v>1</v>
          </cell>
        </row>
        <row r="13937">
          <cell r="R13937">
            <v>0</v>
          </cell>
          <cell r="Y13937" t="str">
            <v/>
          </cell>
          <cell r="AA13937" t="b">
            <v>0</v>
          </cell>
        </row>
        <row r="13938">
          <cell r="R13938">
            <v>0</v>
          </cell>
          <cell r="Y13938">
            <v>3</v>
          </cell>
          <cell r="AA13938" t="b">
            <v>1</v>
          </cell>
        </row>
        <row r="13939">
          <cell r="R13939">
            <v>2</v>
          </cell>
          <cell r="Y13939">
            <v>2</v>
          </cell>
          <cell r="AA13939" t="b">
            <v>1</v>
          </cell>
        </row>
        <row r="13940">
          <cell r="R13940">
            <v>3</v>
          </cell>
          <cell r="Y13940">
            <v>3</v>
          </cell>
          <cell r="AA13940" t="b">
            <v>1</v>
          </cell>
        </row>
        <row r="13941">
          <cell r="R13941">
            <v>2</v>
          </cell>
          <cell r="Y13941" t="str">
            <v/>
          </cell>
          <cell r="AA13941" t="b">
            <v>1</v>
          </cell>
        </row>
        <row r="13942">
          <cell r="R13942">
            <v>2</v>
          </cell>
          <cell r="Y13942">
            <v>1</v>
          </cell>
          <cell r="AA13942" t="b">
            <v>1</v>
          </cell>
        </row>
        <row r="13943">
          <cell r="R13943">
            <v>3</v>
          </cell>
          <cell r="Y13943">
            <v>2</v>
          </cell>
          <cell r="AA13943" t="b">
            <v>1</v>
          </cell>
        </row>
        <row r="13944">
          <cell r="R13944">
            <v>0</v>
          </cell>
          <cell r="Y13944">
            <v>3</v>
          </cell>
          <cell r="AA13944" t="b">
            <v>1</v>
          </cell>
        </row>
        <row r="13945">
          <cell r="R13945">
            <v>0</v>
          </cell>
          <cell r="Y13945" t="str">
            <v/>
          </cell>
          <cell r="AA13945" t="b">
            <v>1</v>
          </cell>
        </row>
        <row r="13946">
          <cell r="R13946">
            <v>2</v>
          </cell>
          <cell r="Y13946">
            <v>1</v>
          </cell>
          <cell r="AA13946" t="b">
            <v>1</v>
          </cell>
        </row>
        <row r="13947">
          <cell r="R13947">
            <v>2</v>
          </cell>
          <cell r="Y13947">
            <v>2</v>
          </cell>
          <cell r="AA13947" t="b">
            <v>1</v>
          </cell>
        </row>
        <row r="13948">
          <cell r="R13948">
            <v>3</v>
          </cell>
          <cell r="Y13948">
            <v>1</v>
          </cell>
          <cell r="AA13948" t="b">
            <v>1</v>
          </cell>
        </row>
        <row r="13949">
          <cell r="R13949">
            <v>1</v>
          </cell>
          <cell r="Y13949">
            <v>2</v>
          </cell>
          <cell r="AA13949" t="b">
            <v>1</v>
          </cell>
        </row>
        <row r="13950">
          <cell r="R13950">
            <v>2</v>
          </cell>
          <cell r="Y13950">
            <v>2</v>
          </cell>
          <cell r="AA13950" t="b">
            <v>1</v>
          </cell>
        </row>
        <row r="13951">
          <cell r="R13951">
            <v>2</v>
          </cell>
          <cell r="Y13951">
            <v>2</v>
          </cell>
          <cell r="AA13951" t="b">
            <v>1</v>
          </cell>
        </row>
        <row r="13952">
          <cell r="R13952">
            <v>1</v>
          </cell>
          <cell r="Y13952">
            <v>1</v>
          </cell>
          <cell r="AA13952" t="b">
            <v>1</v>
          </cell>
        </row>
        <row r="13953">
          <cell r="R13953">
            <v>2</v>
          </cell>
          <cell r="Y13953" t="str">
            <v/>
          </cell>
          <cell r="AA13953" t="b">
            <v>1</v>
          </cell>
        </row>
        <row r="13954">
          <cell r="R13954">
            <v>2</v>
          </cell>
          <cell r="Y13954" t="e">
            <v>#N/A</v>
          </cell>
          <cell r="AA13954" t="b">
            <v>1</v>
          </cell>
        </row>
        <row r="13955">
          <cell r="R13955">
            <v>3</v>
          </cell>
          <cell r="Y13955" t="e">
            <v>#N/A</v>
          </cell>
          <cell r="AA13955" t="b">
            <v>1</v>
          </cell>
        </row>
        <row r="13956">
          <cell r="R13956">
            <v>2</v>
          </cell>
          <cell r="Y13956">
            <v>1</v>
          </cell>
          <cell r="AA13956" t="b">
            <v>1</v>
          </cell>
        </row>
        <row r="13957">
          <cell r="R13957">
            <v>4</v>
          </cell>
          <cell r="Y13957">
            <v>3</v>
          </cell>
          <cell r="AA13957" t="b">
            <v>1</v>
          </cell>
        </row>
        <row r="13958">
          <cell r="R13958">
            <v>2</v>
          </cell>
          <cell r="Y13958">
            <v>2</v>
          </cell>
          <cell r="AA13958" t="b">
            <v>1</v>
          </cell>
        </row>
        <row r="13959">
          <cell r="R13959">
            <v>2</v>
          </cell>
          <cell r="Y13959">
            <v>2</v>
          </cell>
          <cell r="AA13959" t="b">
            <v>1</v>
          </cell>
        </row>
        <row r="13960">
          <cell r="R13960">
            <v>2</v>
          </cell>
          <cell r="Y13960">
            <v>3</v>
          </cell>
          <cell r="AA13960" t="b">
            <v>1</v>
          </cell>
        </row>
        <row r="13961">
          <cell r="R13961">
            <v>2</v>
          </cell>
          <cell r="Y13961">
            <v>2</v>
          </cell>
          <cell r="AA13961" t="b">
            <v>1</v>
          </cell>
        </row>
        <row r="13962">
          <cell r="R13962">
            <v>3</v>
          </cell>
          <cell r="Y13962">
            <v>3</v>
          </cell>
          <cell r="AA13962" t="b">
            <v>1</v>
          </cell>
        </row>
        <row r="13963">
          <cell r="R13963">
            <v>3</v>
          </cell>
          <cell r="Y13963">
            <v>3</v>
          </cell>
          <cell r="AA13963" t="b">
            <v>1</v>
          </cell>
        </row>
        <row r="13964">
          <cell r="R13964">
            <v>2</v>
          </cell>
          <cell r="Y13964" t="e">
            <v>#N/A</v>
          </cell>
          <cell r="AA13964" t="b">
            <v>1</v>
          </cell>
        </row>
        <row r="13965">
          <cell r="R13965">
            <v>2</v>
          </cell>
          <cell r="Y13965">
            <v>1</v>
          </cell>
          <cell r="AA13965" t="b">
            <v>1</v>
          </cell>
        </row>
        <row r="13966">
          <cell r="R13966">
            <v>2</v>
          </cell>
          <cell r="Y13966">
            <v>2</v>
          </cell>
          <cell r="AA13966" t="b">
            <v>1</v>
          </cell>
        </row>
        <row r="13967">
          <cell r="R13967">
            <v>2</v>
          </cell>
          <cell r="Y13967">
            <v>2</v>
          </cell>
          <cell r="AA13967" t="b">
            <v>1</v>
          </cell>
        </row>
        <row r="13968">
          <cell r="R13968">
            <v>2</v>
          </cell>
          <cell r="Y13968">
            <v>2</v>
          </cell>
          <cell r="AA13968" t="b">
            <v>1</v>
          </cell>
        </row>
        <row r="13969">
          <cell r="R13969">
            <v>2</v>
          </cell>
          <cell r="Y13969" t="e">
            <v>#N/A</v>
          </cell>
          <cell r="AA13969" t="b">
            <v>1</v>
          </cell>
        </row>
        <row r="13970">
          <cell r="R13970">
            <v>2</v>
          </cell>
          <cell r="Y13970">
            <v>2</v>
          </cell>
          <cell r="AA13970" t="b">
            <v>1</v>
          </cell>
        </row>
        <row r="13971">
          <cell r="R13971">
            <v>1</v>
          </cell>
          <cell r="Y13971">
            <v>1</v>
          </cell>
          <cell r="AA13971" t="b">
            <v>1</v>
          </cell>
        </row>
        <row r="13972">
          <cell r="R13972">
            <v>2</v>
          </cell>
          <cell r="Y13972">
            <v>3</v>
          </cell>
          <cell r="AA13972" t="b">
            <v>1</v>
          </cell>
        </row>
        <row r="13973">
          <cell r="R13973">
            <v>2</v>
          </cell>
          <cell r="Y13973" t="e">
            <v>#N/A</v>
          </cell>
          <cell r="AA13973" t="b">
            <v>1</v>
          </cell>
        </row>
        <row r="13974">
          <cell r="R13974">
            <v>2</v>
          </cell>
          <cell r="Y13974" t="e">
            <v>#N/A</v>
          </cell>
          <cell r="AA13974" t="b">
            <v>1</v>
          </cell>
        </row>
        <row r="13975">
          <cell r="R13975">
            <v>2</v>
          </cell>
          <cell r="Y13975" t="e">
            <v>#N/A</v>
          </cell>
          <cell r="AA13975" t="b">
            <v>1</v>
          </cell>
        </row>
        <row r="13976">
          <cell r="R13976">
            <v>2</v>
          </cell>
          <cell r="Y13976">
            <v>2</v>
          </cell>
          <cell r="AA13976" t="b">
            <v>1</v>
          </cell>
        </row>
        <row r="13977">
          <cell r="R13977">
            <v>1</v>
          </cell>
          <cell r="Y13977">
            <v>2</v>
          </cell>
          <cell r="AA13977" t="b">
            <v>1</v>
          </cell>
        </row>
        <row r="13978">
          <cell r="R13978">
            <v>1</v>
          </cell>
          <cell r="Y13978" t="e">
            <v>#N/A</v>
          </cell>
          <cell r="AA13978" t="b">
            <v>1</v>
          </cell>
        </row>
        <row r="13979">
          <cell r="R13979">
            <v>3</v>
          </cell>
          <cell r="Y13979">
            <v>1</v>
          </cell>
          <cell r="AA13979" t="b">
            <v>1</v>
          </cell>
        </row>
        <row r="13980">
          <cell r="R13980">
            <v>1</v>
          </cell>
          <cell r="Y13980">
            <v>1</v>
          </cell>
          <cell r="AA13980" t="b">
            <v>1</v>
          </cell>
        </row>
        <row r="13981">
          <cell r="R13981">
            <v>1</v>
          </cell>
          <cell r="Y13981">
            <v>1</v>
          </cell>
          <cell r="AA13981" t="b">
            <v>1</v>
          </cell>
        </row>
        <row r="13982">
          <cell r="R13982">
            <v>2</v>
          </cell>
          <cell r="Y13982">
            <v>2</v>
          </cell>
          <cell r="AA13982" t="b">
            <v>1</v>
          </cell>
        </row>
        <row r="13983">
          <cell r="R13983">
            <v>1</v>
          </cell>
          <cell r="Y13983">
            <v>1</v>
          </cell>
          <cell r="AA13983" t="b">
            <v>1</v>
          </cell>
        </row>
        <row r="13984">
          <cell r="R13984">
            <v>2</v>
          </cell>
          <cell r="Y13984">
            <v>2</v>
          </cell>
          <cell r="AA13984" t="b">
            <v>1</v>
          </cell>
        </row>
        <row r="13985">
          <cell r="R13985">
            <v>2</v>
          </cell>
          <cell r="Y13985">
            <v>2</v>
          </cell>
          <cell r="AA13985" t="b">
            <v>1</v>
          </cell>
        </row>
        <row r="13986">
          <cell r="R13986">
            <v>2</v>
          </cell>
          <cell r="Y13986">
            <v>3</v>
          </cell>
          <cell r="AA13986" t="b">
            <v>1</v>
          </cell>
        </row>
        <row r="13987">
          <cell r="R13987">
            <v>2</v>
          </cell>
          <cell r="Y13987">
            <v>2</v>
          </cell>
          <cell r="AA13987" t="b">
            <v>1</v>
          </cell>
        </row>
        <row r="13988">
          <cell r="R13988">
            <v>3</v>
          </cell>
          <cell r="Y13988">
            <v>2</v>
          </cell>
          <cell r="AA13988" t="b">
            <v>1</v>
          </cell>
        </row>
        <row r="13989">
          <cell r="R13989">
            <v>1</v>
          </cell>
          <cell r="Y13989" t="e">
            <v>#N/A</v>
          </cell>
          <cell r="AA13989" t="b">
            <v>1</v>
          </cell>
        </row>
        <row r="13990">
          <cell r="R13990">
            <v>2</v>
          </cell>
          <cell r="Y13990">
            <v>2</v>
          </cell>
          <cell r="AA13990" t="b">
            <v>1</v>
          </cell>
        </row>
        <row r="13991">
          <cell r="R13991">
            <v>1</v>
          </cell>
          <cell r="Y13991" t="e">
            <v>#N/A</v>
          </cell>
          <cell r="AA13991" t="b">
            <v>1</v>
          </cell>
        </row>
        <row r="13992">
          <cell r="R13992">
            <v>2</v>
          </cell>
          <cell r="Y13992">
            <v>1</v>
          </cell>
          <cell r="AA13992" t="b">
            <v>1</v>
          </cell>
        </row>
        <row r="13993">
          <cell r="R13993">
            <v>1</v>
          </cell>
          <cell r="Y13993" t="e">
            <v>#N/A</v>
          </cell>
          <cell r="AA13993" t="b">
            <v>1</v>
          </cell>
        </row>
        <row r="13994">
          <cell r="R13994">
            <v>2</v>
          </cell>
          <cell r="Y13994" t="str">
            <v/>
          </cell>
          <cell r="AA13994" t="b">
            <v>1</v>
          </cell>
        </row>
        <row r="13995">
          <cell r="R13995">
            <v>2</v>
          </cell>
          <cell r="Y13995">
            <v>2</v>
          </cell>
          <cell r="AA13995" t="b">
            <v>1</v>
          </cell>
        </row>
        <row r="13996">
          <cell r="R13996">
            <v>2</v>
          </cell>
          <cell r="Y13996">
            <v>3</v>
          </cell>
          <cell r="AA13996" t="b">
            <v>1</v>
          </cell>
        </row>
        <row r="13997">
          <cell r="R13997">
            <v>2</v>
          </cell>
          <cell r="Y13997" t="e">
            <v>#N/A</v>
          </cell>
          <cell r="AA13997" t="b">
            <v>1</v>
          </cell>
        </row>
        <row r="13998">
          <cell r="R13998">
            <v>1</v>
          </cell>
          <cell r="Y13998">
            <v>2</v>
          </cell>
          <cell r="AA13998" t="b">
            <v>1</v>
          </cell>
        </row>
        <row r="13999">
          <cell r="R13999">
            <v>1</v>
          </cell>
          <cell r="Y13999" t="e">
            <v>#N/A</v>
          </cell>
          <cell r="AA13999" t="b">
            <v>1</v>
          </cell>
        </row>
        <row r="14000">
          <cell r="R14000">
            <v>3</v>
          </cell>
          <cell r="Y14000">
            <v>1</v>
          </cell>
          <cell r="AA14000" t="b">
            <v>1</v>
          </cell>
        </row>
        <row r="14001">
          <cell r="R14001">
            <v>2</v>
          </cell>
          <cell r="Y14001" t="e">
            <v>#N/A</v>
          </cell>
          <cell r="AA14001" t="b">
            <v>1</v>
          </cell>
        </row>
        <row r="14002">
          <cell r="R14002">
            <v>3</v>
          </cell>
          <cell r="Y14002">
            <v>2</v>
          </cell>
          <cell r="AA14002" t="b">
            <v>1</v>
          </cell>
        </row>
        <row r="14003">
          <cell r="R14003">
            <v>2</v>
          </cell>
          <cell r="Y14003" t="e">
            <v>#N/A</v>
          </cell>
          <cell r="AA14003" t="b">
            <v>1</v>
          </cell>
        </row>
        <row r="14004">
          <cell r="R14004">
            <v>1</v>
          </cell>
          <cell r="Y14004">
            <v>2</v>
          </cell>
          <cell r="AA14004" t="b">
            <v>1</v>
          </cell>
        </row>
        <row r="14005">
          <cell r="R14005">
            <v>2</v>
          </cell>
          <cell r="Y14005">
            <v>3</v>
          </cell>
          <cell r="AA14005" t="b">
            <v>1</v>
          </cell>
        </row>
        <row r="14006">
          <cell r="R14006">
            <v>1</v>
          </cell>
          <cell r="Y14006">
            <v>2</v>
          </cell>
          <cell r="AA14006" t="b">
            <v>1</v>
          </cell>
        </row>
        <row r="14007">
          <cell r="R14007">
            <v>3</v>
          </cell>
          <cell r="Y14007">
            <v>3</v>
          </cell>
          <cell r="AA14007" t="b">
            <v>1</v>
          </cell>
        </row>
        <row r="14008">
          <cell r="R14008">
            <v>2</v>
          </cell>
          <cell r="Y14008">
            <v>1</v>
          </cell>
          <cell r="AA14008" t="b">
            <v>1</v>
          </cell>
        </row>
        <row r="14009">
          <cell r="R14009">
            <v>3</v>
          </cell>
          <cell r="Y14009">
            <v>2</v>
          </cell>
          <cell r="AA14009" t="b">
            <v>1</v>
          </cell>
        </row>
        <row r="14010">
          <cell r="R14010">
            <v>2</v>
          </cell>
          <cell r="Y14010">
            <v>3</v>
          </cell>
          <cell r="AA14010" t="b">
            <v>1</v>
          </cell>
        </row>
        <row r="14011">
          <cell r="R14011">
            <v>3</v>
          </cell>
          <cell r="Y14011">
            <v>2</v>
          </cell>
          <cell r="AA14011" t="b">
            <v>1</v>
          </cell>
        </row>
        <row r="14012">
          <cell r="R14012">
            <v>1</v>
          </cell>
          <cell r="Y14012">
            <v>2</v>
          </cell>
          <cell r="AA14012" t="b">
            <v>1</v>
          </cell>
        </row>
        <row r="14013">
          <cell r="R14013">
            <v>2</v>
          </cell>
          <cell r="Y14013">
            <v>3</v>
          </cell>
          <cell r="AA14013" t="b">
            <v>1</v>
          </cell>
        </row>
        <row r="14014">
          <cell r="R14014">
            <v>2</v>
          </cell>
          <cell r="Y14014" t="str">
            <v/>
          </cell>
          <cell r="AA14014" t="b">
            <v>1</v>
          </cell>
        </row>
        <row r="14015">
          <cell r="R14015">
            <v>2</v>
          </cell>
          <cell r="Y14015">
            <v>2</v>
          </cell>
          <cell r="AA14015" t="b">
            <v>1</v>
          </cell>
        </row>
        <row r="14016">
          <cell r="R14016">
            <v>3</v>
          </cell>
          <cell r="Y14016">
            <v>2</v>
          </cell>
          <cell r="AA14016" t="b">
            <v>1</v>
          </cell>
        </row>
        <row r="14017">
          <cell r="R14017">
            <v>3</v>
          </cell>
          <cell r="Y14017">
            <v>2</v>
          </cell>
          <cell r="AA14017" t="b">
            <v>1</v>
          </cell>
        </row>
        <row r="14018">
          <cell r="R14018">
            <v>2</v>
          </cell>
          <cell r="Y14018">
            <v>2</v>
          </cell>
          <cell r="AA14018" t="b">
            <v>1</v>
          </cell>
        </row>
        <row r="14019">
          <cell r="R14019">
            <v>3</v>
          </cell>
          <cell r="Y14019">
            <v>2</v>
          </cell>
          <cell r="AA14019" t="b">
            <v>1</v>
          </cell>
        </row>
        <row r="14020">
          <cell r="R14020">
            <v>2</v>
          </cell>
          <cell r="Y14020">
            <v>2</v>
          </cell>
          <cell r="AA14020" t="b">
            <v>1</v>
          </cell>
        </row>
        <row r="14021">
          <cell r="R14021">
            <v>2</v>
          </cell>
          <cell r="Y14021">
            <v>2</v>
          </cell>
          <cell r="AA14021" t="b">
            <v>1</v>
          </cell>
        </row>
        <row r="14022">
          <cell r="R14022">
            <v>3</v>
          </cell>
          <cell r="Y14022" t="e">
            <v>#N/A</v>
          </cell>
          <cell r="AA14022" t="b">
            <v>1</v>
          </cell>
        </row>
        <row r="14023">
          <cell r="R14023">
            <v>3</v>
          </cell>
          <cell r="Y14023">
            <v>3</v>
          </cell>
          <cell r="AA14023" t="b">
            <v>1</v>
          </cell>
        </row>
        <row r="14024">
          <cell r="R14024">
            <v>2</v>
          </cell>
          <cell r="Y14024">
            <v>3</v>
          </cell>
          <cell r="AA14024" t="b">
            <v>1</v>
          </cell>
        </row>
        <row r="14025">
          <cell r="R14025">
            <v>3</v>
          </cell>
          <cell r="Y14025">
            <v>1</v>
          </cell>
          <cell r="AA14025" t="b">
            <v>1</v>
          </cell>
        </row>
        <row r="14026">
          <cell r="R14026">
            <v>3</v>
          </cell>
          <cell r="Y14026">
            <v>1</v>
          </cell>
          <cell r="AA14026" t="b">
            <v>1</v>
          </cell>
        </row>
        <row r="14027">
          <cell r="R14027">
            <v>3</v>
          </cell>
          <cell r="Y14027">
            <v>2</v>
          </cell>
          <cell r="AA14027" t="b">
            <v>1</v>
          </cell>
        </row>
        <row r="14028">
          <cell r="R14028">
            <v>2</v>
          </cell>
          <cell r="Y14028">
            <v>2</v>
          </cell>
          <cell r="AA14028" t="b">
            <v>1</v>
          </cell>
        </row>
        <row r="14029">
          <cell r="R14029">
            <v>1</v>
          </cell>
          <cell r="Y14029" t="e">
            <v>#N/A</v>
          </cell>
          <cell r="AA14029" t="b">
            <v>1</v>
          </cell>
        </row>
        <row r="14030">
          <cell r="R14030">
            <v>2</v>
          </cell>
          <cell r="Y14030">
            <v>1</v>
          </cell>
          <cell r="AA14030" t="b">
            <v>1</v>
          </cell>
        </row>
        <row r="14031">
          <cell r="R14031">
            <v>2</v>
          </cell>
          <cell r="Y14031" t="e">
            <v>#N/A</v>
          </cell>
          <cell r="AA14031" t="b">
            <v>1</v>
          </cell>
        </row>
        <row r="14032">
          <cell r="R14032">
            <v>4</v>
          </cell>
          <cell r="Y14032">
            <v>3</v>
          </cell>
          <cell r="AA14032" t="b">
            <v>1</v>
          </cell>
        </row>
        <row r="14033">
          <cell r="R14033">
            <v>1</v>
          </cell>
          <cell r="Y14033" t="e">
            <v>#N/A</v>
          </cell>
          <cell r="AA14033" t="b">
            <v>1</v>
          </cell>
        </row>
        <row r="14034">
          <cell r="R14034">
            <v>1</v>
          </cell>
          <cell r="Y14034">
            <v>2</v>
          </cell>
          <cell r="AA14034" t="b">
            <v>1</v>
          </cell>
        </row>
        <row r="14035">
          <cell r="R14035">
            <v>2</v>
          </cell>
          <cell r="Y14035">
            <v>2</v>
          </cell>
          <cell r="AA14035" t="b">
            <v>1</v>
          </cell>
        </row>
        <row r="14036">
          <cell r="R14036">
            <v>2</v>
          </cell>
          <cell r="Y14036">
            <v>2</v>
          </cell>
          <cell r="AA14036" t="b">
            <v>1</v>
          </cell>
        </row>
        <row r="14037">
          <cell r="R14037">
            <v>2</v>
          </cell>
          <cell r="Y14037">
            <v>2</v>
          </cell>
          <cell r="AA14037" t="b">
            <v>1</v>
          </cell>
        </row>
        <row r="14038">
          <cell r="R14038">
            <v>2</v>
          </cell>
          <cell r="Y14038" t="e">
            <v>#N/A</v>
          </cell>
          <cell r="AA14038" t="b">
            <v>1</v>
          </cell>
        </row>
        <row r="14039">
          <cell r="R14039">
            <v>2</v>
          </cell>
          <cell r="Y14039">
            <v>2</v>
          </cell>
          <cell r="AA14039" t="b">
            <v>1</v>
          </cell>
        </row>
        <row r="14040">
          <cell r="R14040">
            <v>2</v>
          </cell>
          <cell r="Y14040">
            <v>1</v>
          </cell>
          <cell r="AA14040" t="b">
            <v>1</v>
          </cell>
        </row>
        <row r="14041">
          <cell r="R14041">
            <v>2</v>
          </cell>
          <cell r="Y14041">
            <v>3</v>
          </cell>
          <cell r="AA14041" t="b">
            <v>1</v>
          </cell>
        </row>
        <row r="14042">
          <cell r="R14042">
            <v>2</v>
          </cell>
          <cell r="Y14042">
            <v>1</v>
          </cell>
          <cell r="AA14042" t="b">
            <v>1</v>
          </cell>
        </row>
        <row r="14043">
          <cell r="R14043">
            <v>2</v>
          </cell>
          <cell r="Y14043" t="e">
            <v>#N/A</v>
          </cell>
          <cell r="AA14043" t="b">
            <v>1</v>
          </cell>
        </row>
        <row r="14044">
          <cell r="R14044">
            <v>2</v>
          </cell>
          <cell r="Y14044">
            <v>2</v>
          </cell>
          <cell r="AA14044" t="b">
            <v>1</v>
          </cell>
        </row>
        <row r="14045">
          <cell r="R14045">
            <v>3</v>
          </cell>
          <cell r="Y14045">
            <v>3</v>
          </cell>
          <cell r="AA14045" t="b">
            <v>1</v>
          </cell>
        </row>
        <row r="14046">
          <cell r="R14046">
            <v>2</v>
          </cell>
          <cell r="Y14046">
            <v>2</v>
          </cell>
          <cell r="AA14046" t="b">
            <v>1</v>
          </cell>
        </row>
        <row r="14047">
          <cell r="R14047">
            <v>2</v>
          </cell>
          <cell r="Y14047">
            <v>2</v>
          </cell>
          <cell r="AA14047" t="b">
            <v>1</v>
          </cell>
        </row>
        <row r="14048">
          <cell r="R14048">
            <v>3</v>
          </cell>
          <cell r="Y14048">
            <v>2</v>
          </cell>
          <cell r="AA14048" t="b">
            <v>1</v>
          </cell>
        </row>
        <row r="14049">
          <cell r="R14049">
            <v>3</v>
          </cell>
          <cell r="Y14049">
            <v>2</v>
          </cell>
          <cell r="AA14049" t="b">
            <v>1</v>
          </cell>
        </row>
        <row r="14050">
          <cell r="R14050">
            <v>3</v>
          </cell>
          <cell r="Y14050">
            <v>2</v>
          </cell>
          <cell r="AA14050" t="b">
            <v>1</v>
          </cell>
        </row>
        <row r="14051">
          <cell r="R14051">
            <v>2</v>
          </cell>
          <cell r="Y14051">
            <v>1</v>
          </cell>
          <cell r="AA14051" t="b">
            <v>1</v>
          </cell>
        </row>
        <row r="14052">
          <cell r="R14052">
            <v>2</v>
          </cell>
          <cell r="Y14052">
            <v>2</v>
          </cell>
          <cell r="AA14052" t="b">
            <v>1</v>
          </cell>
        </row>
        <row r="14053">
          <cell r="R14053">
            <v>2</v>
          </cell>
          <cell r="Y14053" t="e">
            <v>#N/A</v>
          </cell>
          <cell r="AA14053" t="b">
            <v>1</v>
          </cell>
        </row>
        <row r="14054">
          <cell r="R14054">
            <v>2</v>
          </cell>
          <cell r="Y14054">
            <v>2</v>
          </cell>
          <cell r="AA14054" t="b">
            <v>1</v>
          </cell>
        </row>
        <row r="14055">
          <cell r="R14055">
            <v>2</v>
          </cell>
          <cell r="Y14055">
            <v>2</v>
          </cell>
          <cell r="AA14055" t="b">
            <v>1</v>
          </cell>
        </row>
        <row r="14056">
          <cell r="R14056">
            <v>2</v>
          </cell>
          <cell r="Y14056">
            <v>1</v>
          </cell>
          <cell r="AA14056" t="b">
            <v>1</v>
          </cell>
        </row>
        <row r="14057">
          <cell r="R14057">
            <v>1</v>
          </cell>
          <cell r="Y14057">
            <v>2</v>
          </cell>
          <cell r="AA14057" t="b">
            <v>1</v>
          </cell>
        </row>
        <row r="14058">
          <cell r="R14058">
            <v>3</v>
          </cell>
          <cell r="Y14058">
            <v>3</v>
          </cell>
          <cell r="AA14058" t="b">
            <v>1</v>
          </cell>
        </row>
        <row r="14059">
          <cell r="R14059">
            <v>2</v>
          </cell>
          <cell r="Y14059">
            <v>2</v>
          </cell>
          <cell r="AA14059" t="b">
            <v>1</v>
          </cell>
        </row>
        <row r="14060">
          <cell r="R14060">
            <v>1</v>
          </cell>
          <cell r="Y14060">
            <v>2</v>
          </cell>
          <cell r="AA14060" t="b">
            <v>1</v>
          </cell>
        </row>
        <row r="14061">
          <cell r="R14061">
            <v>3</v>
          </cell>
          <cell r="Y14061">
            <v>3</v>
          </cell>
          <cell r="AA14061" t="b">
            <v>1</v>
          </cell>
        </row>
        <row r="14062">
          <cell r="R14062">
            <v>2</v>
          </cell>
          <cell r="Y14062">
            <v>3</v>
          </cell>
          <cell r="AA14062" t="b">
            <v>1</v>
          </cell>
        </row>
        <row r="14063">
          <cell r="R14063">
            <v>1</v>
          </cell>
          <cell r="Y14063" t="e">
            <v>#N/A</v>
          </cell>
          <cell r="AA14063" t="b">
            <v>1</v>
          </cell>
        </row>
        <row r="14064">
          <cell r="R14064">
            <v>2</v>
          </cell>
          <cell r="Y14064">
            <v>3</v>
          </cell>
          <cell r="AA14064" t="b">
            <v>1</v>
          </cell>
        </row>
        <row r="14065">
          <cell r="R14065">
            <v>3</v>
          </cell>
          <cell r="Y14065">
            <v>2</v>
          </cell>
          <cell r="AA14065" t="b">
            <v>1</v>
          </cell>
        </row>
        <row r="14066">
          <cell r="R14066">
            <v>2</v>
          </cell>
          <cell r="Y14066">
            <v>2</v>
          </cell>
          <cell r="AA14066" t="b">
            <v>1</v>
          </cell>
        </row>
        <row r="14067">
          <cell r="R14067">
            <v>2</v>
          </cell>
          <cell r="Y14067">
            <v>3</v>
          </cell>
          <cell r="AA14067" t="b">
            <v>1</v>
          </cell>
        </row>
        <row r="14068">
          <cell r="R14068">
            <v>3</v>
          </cell>
          <cell r="Y14068">
            <v>3</v>
          </cell>
          <cell r="AA14068" t="b">
            <v>1</v>
          </cell>
        </row>
        <row r="14069">
          <cell r="R14069">
            <v>2</v>
          </cell>
          <cell r="Y14069" t="e">
            <v>#N/A</v>
          </cell>
          <cell r="AA14069" t="b">
            <v>1</v>
          </cell>
        </row>
        <row r="14070">
          <cell r="R14070">
            <v>2</v>
          </cell>
          <cell r="Y14070">
            <v>2</v>
          </cell>
          <cell r="AA14070" t="b">
            <v>1</v>
          </cell>
        </row>
        <row r="14071">
          <cell r="R14071">
            <v>3</v>
          </cell>
          <cell r="Y14071">
            <v>2</v>
          </cell>
          <cell r="AA14071" t="b">
            <v>1</v>
          </cell>
        </row>
        <row r="14072">
          <cell r="R14072">
            <v>2</v>
          </cell>
          <cell r="Y14072">
            <v>2</v>
          </cell>
          <cell r="AA14072" t="b">
            <v>1</v>
          </cell>
        </row>
        <row r="14073">
          <cell r="R14073">
            <v>2</v>
          </cell>
          <cell r="Y14073" t="e">
            <v>#N/A</v>
          </cell>
          <cell r="AA14073" t="b">
            <v>1</v>
          </cell>
        </row>
        <row r="14074">
          <cell r="R14074">
            <v>2</v>
          </cell>
          <cell r="Y14074">
            <v>1</v>
          </cell>
          <cell r="AA14074" t="b">
            <v>1</v>
          </cell>
        </row>
        <row r="14075">
          <cell r="R14075">
            <v>3</v>
          </cell>
          <cell r="Y14075">
            <v>2</v>
          </cell>
          <cell r="AA14075" t="b">
            <v>1</v>
          </cell>
        </row>
        <row r="14076">
          <cell r="R14076">
            <v>3</v>
          </cell>
          <cell r="Y14076">
            <v>2</v>
          </cell>
          <cell r="AA14076" t="b">
            <v>1</v>
          </cell>
        </row>
        <row r="14077">
          <cell r="R14077">
            <v>1</v>
          </cell>
          <cell r="Y14077" t="e">
            <v>#N/A</v>
          </cell>
          <cell r="AA14077" t="b">
            <v>1</v>
          </cell>
        </row>
        <row r="14078">
          <cell r="R14078">
            <v>1</v>
          </cell>
          <cell r="Y14078" t="e">
            <v>#N/A</v>
          </cell>
          <cell r="AA14078" t="b">
            <v>1</v>
          </cell>
        </row>
        <row r="14079">
          <cell r="R14079">
            <v>2</v>
          </cell>
          <cell r="Y14079">
            <v>2</v>
          </cell>
          <cell r="AA14079" t="b">
            <v>1</v>
          </cell>
        </row>
        <row r="14080">
          <cell r="R14080">
            <v>1</v>
          </cell>
          <cell r="Y14080" t="e">
            <v>#N/A</v>
          </cell>
          <cell r="AA14080" t="b">
            <v>1</v>
          </cell>
        </row>
        <row r="14081">
          <cell r="R14081">
            <v>2</v>
          </cell>
          <cell r="Y14081">
            <v>2</v>
          </cell>
          <cell r="AA14081" t="b">
            <v>1</v>
          </cell>
        </row>
        <row r="14082">
          <cell r="R14082">
            <v>2</v>
          </cell>
          <cell r="Y14082" t="e">
            <v>#N/A</v>
          </cell>
          <cell r="AA14082" t="b">
            <v>1</v>
          </cell>
        </row>
        <row r="14083">
          <cell r="R14083">
            <v>1</v>
          </cell>
          <cell r="Y14083" t="e">
            <v>#N/A</v>
          </cell>
          <cell r="AA14083" t="b">
            <v>1</v>
          </cell>
        </row>
        <row r="14084">
          <cell r="R14084">
            <v>2</v>
          </cell>
          <cell r="Y14084">
            <v>3</v>
          </cell>
          <cell r="AA14084" t="b">
            <v>1</v>
          </cell>
        </row>
        <row r="14085">
          <cell r="R14085">
            <v>1</v>
          </cell>
          <cell r="Y14085" t="e">
            <v>#N/A</v>
          </cell>
          <cell r="AA14085" t="b">
            <v>1</v>
          </cell>
        </row>
        <row r="14086">
          <cell r="R14086">
            <v>1</v>
          </cell>
          <cell r="Y14086">
            <v>1</v>
          </cell>
          <cell r="AA14086" t="b">
            <v>1</v>
          </cell>
        </row>
        <row r="14087">
          <cell r="R14087">
            <v>2</v>
          </cell>
          <cell r="Y14087">
            <v>2</v>
          </cell>
          <cell r="AA14087" t="b">
            <v>1</v>
          </cell>
        </row>
        <row r="14088">
          <cell r="R14088">
            <v>3</v>
          </cell>
          <cell r="Y14088">
            <v>2</v>
          </cell>
          <cell r="AA14088" t="b">
            <v>1</v>
          </cell>
        </row>
        <row r="14089">
          <cell r="R14089">
            <v>2</v>
          </cell>
          <cell r="Y14089">
            <v>2</v>
          </cell>
          <cell r="AA14089" t="b">
            <v>1</v>
          </cell>
        </row>
        <row r="14090">
          <cell r="R14090">
            <v>2</v>
          </cell>
          <cell r="Y14090">
            <v>2</v>
          </cell>
          <cell r="AA14090" t="b">
            <v>1</v>
          </cell>
        </row>
        <row r="14091">
          <cell r="R14091">
            <v>1</v>
          </cell>
          <cell r="Y14091">
            <v>2</v>
          </cell>
          <cell r="AA14091" t="b">
            <v>1</v>
          </cell>
        </row>
        <row r="14092">
          <cell r="R14092">
            <v>1</v>
          </cell>
          <cell r="Y14092">
            <v>3</v>
          </cell>
          <cell r="AA14092" t="b">
            <v>1</v>
          </cell>
        </row>
        <row r="14093">
          <cell r="R14093">
            <v>2</v>
          </cell>
          <cell r="Y14093">
            <v>2</v>
          </cell>
          <cell r="AA14093" t="b">
            <v>1</v>
          </cell>
        </row>
        <row r="14094">
          <cell r="R14094">
            <v>2</v>
          </cell>
          <cell r="Y14094">
            <v>2</v>
          </cell>
          <cell r="AA14094" t="b">
            <v>1</v>
          </cell>
        </row>
        <row r="14095">
          <cell r="R14095">
            <v>2</v>
          </cell>
          <cell r="Y14095">
            <v>1</v>
          </cell>
          <cell r="AA14095" t="b">
            <v>1</v>
          </cell>
        </row>
        <row r="14096">
          <cell r="R14096">
            <v>1</v>
          </cell>
          <cell r="Y14096" t="e">
            <v>#N/A</v>
          </cell>
          <cell r="AA14096" t="b">
            <v>1</v>
          </cell>
        </row>
        <row r="14097">
          <cell r="R14097">
            <v>2</v>
          </cell>
          <cell r="Y14097">
            <v>2</v>
          </cell>
          <cell r="AA14097" t="b">
            <v>1</v>
          </cell>
        </row>
        <row r="14098">
          <cell r="R14098">
            <v>2</v>
          </cell>
          <cell r="Y14098">
            <v>2</v>
          </cell>
          <cell r="AA14098" t="b">
            <v>1</v>
          </cell>
        </row>
        <row r="14099">
          <cell r="R14099">
            <v>2</v>
          </cell>
          <cell r="Y14099">
            <v>3</v>
          </cell>
          <cell r="AA14099" t="b">
            <v>1</v>
          </cell>
        </row>
        <row r="14100">
          <cell r="R14100">
            <v>1</v>
          </cell>
          <cell r="Y14100">
            <v>2</v>
          </cell>
          <cell r="AA14100" t="b">
            <v>1</v>
          </cell>
        </row>
        <row r="14101">
          <cell r="R14101">
            <v>2</v>
          </cell>
          <cell r="Y14101">
            <v>2</v>
          </cell>
          <cell r="AA14101" t="b">
            <v>1</v>
          </cell>
        </row>
        <row r="14102">
          <cell r="R14102">
            <v>2</v>
          </cell>
          <cell r="Y14102">
            <v>2</v>
          </cell>
          <cell r="AA14102" t="b">
            <v>1</v>
          </cell>
        </row>
        <row r="14103">
          <cell r="R14103">
            <v>2</v>
          </cell>
          <cell r="Y14103">
            <v>2</v>
          </cell>
          <cell r="AA14103" t="b">
            <v>1</v>
          </cell>
        </row>
        <row r="14104">
          <cell r="R14104">
            <v>2</v>
          </cell>
          <cell r="Y14104">
            <v>2</v>
          </cell>
          <cell r="AA14104" t="b">
            <v>1</v>
          </cell>
        </row>
        <row r="14105">
          <cell r="R14105">
            <v>2</v>
          </cell>
          <cell r="Y14105">
            <v>2</v>
          </cell>
          <cell r="AA14105" t="b">
            <v>1</v>
          </cell>
        </row>
        <row r="14106">
          <cell r="R14106">
            <v>2</v>
          </cell>
          <cell r="Y14106">
            <v>2</v>
          </cell>
          <cell r="AA14106" t="b">
            <v>1</v>
          </cell>
        </row>
        <row r="14107">
          <cell r="R14107">
            <v>1</v>
          </cell>
          <cell r="Y14107">
            <v>2</v>
          </cell>
          <cell r="AA14107" t="b">
            <v>1</v>
          </cell>
        </row>
        <row r="14108">
          <cell r="R14108">
            <v>3</v>
          </cell>
          <cell r="Y14108">
            <v>2</v>
          </cell>
          <cell r="AA14108" t="b">
            <v>1</v>
          </cell>
        </row>
        <row r="14109">
          <cell r="R14109">
            <v>2</v>
          </cell>
          <cell r="Y14109">
            <v>2</v>
          </cell>
          <cell r="AA14109" t="b">
            <v>1</v>
          </cell>
        </row>
        <row r="14110">
          <cell r="R14110">
            <v>2</v>
          </cell>
          <cell r="Y14110">
            <v>1</v>
          </cell>
          <cell r="AA14110" t="b">
            <v>1</v>
          </cell>
        </row>
        <row r="14111">
          <cell r="R14111">
            <v>1</v>
          </cell>
          <cell r="Y14111" t="e">
            <v>#N/A</v>
          </cell>
          <cell r="AA14111" t="b">
            <v>1</v>
          </cell>
        </row>
        <row r="14112">
          <cell r="R14112">
            <v>3</v>
          </cell>
          <cell r="Y14112">
            <v>2</v>
          </cell>
          <cell r="AA14112" t="b">
            <v>1</v>
          </cell>
        </row>
        <row r="14113">
          <cell r="R14113">
            <v>1</v>
          </cell>
          <cell r="Y14113">
            <v>2</v>
          </cell>
          <cell r="AA14113" t="b">
            <v>1</v>
          </cell>
        </row>
        <row r="14114">
          <cell r="R14114">
            <v>1</v>
          </cell>
          <cell r="Y14114" t="e">
            <v>#N/A</v>
          </cell>
          <cell r="AA14114" t="b">
            <v>1</v>
          </cell>
        </row>
        <row r="14115">
          <cell r="R14115">
            <v>3</v>
          </cell>
          <cell r="Y14115">
            <v>2</v>
          </cell>
          <cell r="AA14115" t="b">
            <v>1</v>
          </cell>
        </row>
        <row r="14116">
          <cell r="R14116">
            <v>1</v>
          </cell>
          <cell r="Y14116">
            <v>2</v>
          </cell>
          <cell r="AA14116" t="b">
            <v>1</v>
          </cell>
        </row>
        <row r="14117">
          <cell r="R14117">
            <v>2</v>
          </cell>
          <cell r="Y14117">
            <v>2</v>
          </cell>
          <cell r="AA14117" t="b">
            <v>1</v>
          </cell>
        </row>
        <row r="14118">
          <cell r="R14118">
            <v>2</v>
          </cell>
          <cell r="Y14118" t="e">
            <v>#N/A</v>
          </cell>
          <cell r="AA14118" t="b">
            <v>1</v>
          </cell>
        </row>
        <row r="14119">
          <cell r="R14119">
            <v>2</v>
          </cell>
          <cell r="Y14119" t="e">
            <v>#N/A</v>
          </cell>
          <cell r="AA14119" t="b">
            <v>1</v>
          </cell>
        </row>
        <row r="14120">
          <cell r="R14120">
            <v>1</v>
          </cell>
          <cell r="Y14120" t="e">
            <v>#N/A</v>
          </cell>
          <cell r="AA14120" t="b">
            <v>1</v>
          </cell>
        </row>
        <row r="14121">
          <cell r="R14121">
            <v>2</v>
          </cell>
          <cell r="Y14121">
            <v>2</v>
          </cell>
          <cell r="AA14121" t="b">
            <v>1</v>
          </cell>
        </row>
        <row r="14122">
          <cell r="R14122">
            <v>3</v>
          </cell>
          <cell r="Y14122">
            <v>3</v>
          </cell>
          <cell r="AA14122" t="b">
            <v>1</v>
          </cell>
        </row>
        <row r="14123">
          <cell r="R14123">
            <v>3</v>
          </cell>
          <cell r="Y14123">
            <v>2</v>
          </cell>
          <cell r="AA14123" t="b">
            <v>1</v>
          </cell>
        </row>
        <row r="14124">
          <cell r="R14124">
            <v>2</v>
          </cell>
          <cell r="Y14124" t="e">
            <v>#N/A</v>
          </cell>
          <cell r="AA14124" t="b">
            <v>1</v>
          </cell>
        </row>
        <row r="14125">
          <cell r="R14125">
            <v>2</v>
          </cell>
          <cell r="Y14125">
            <v>2</v>
          </cell>
          <cell r="AA14125" t="b">
            <v>1</v>
          </cell>
        </row>
        <row r="14126">
          <cell r="R14126">
            <v>2</v>
          </cell>
          <cell r="Y14126">
            <v>2</v>
          </cell>
          <cell r="AA14126" t="b">
            <v>1</v>
          </cell>
        </row>
        <row r="14127">
          <cell r="R14127">
            <v>3</v>
          </cell>
          <cell r="Y14127">
            <v>1</v>
          </cell>
          <cell r="AA14127" t="b">
            <v>1</v>
          </cell>
        </row>
        <row r="14128">
          <cell r="R14128">
            <v>2</v>
          </cell>
          <cell r="Y14128">
            <v>2</v>
          </cell>
          <cell r="AA14128" t="b">
            <v>1</v>
          </cell>
        </row>
        <row r="14129">
          <cell r="R14129">
            <v>3</v>
          </cell>
          <cell r="Y14129">
            <v>2</v>
          </cell>
          <cell r="AA14129" t="b">
            <v>1</v>
          </cell>
        </row>
        <row r="14130">
          <cell r="R14130">
            <v>1</v>
          </cell>
          <cell r="Y14130">
            <v>1</v>
          </cell>
          <cell r="AA14130" t="b">
            <v>1</v>
          </cell>
        </row>
        <row r="14131">
          <cell r="R14131">
            <v>2</v>
          </cell>
          <cell r="Y14131">
            <v>2</v>
          </cell>
          <cell r="AA14131" t="b">
            <v>1</v>
          </cell>
        </row>
        <row r="14132">
          <cell r="R14132">
            <v>2</v>
          </cell>
          <cell r="Y14132" t="e">
            <v>#N/A</v>
          </cell>
          <cell r="AA14132" t="b">
            <v>1</v>
          </cell>
        </row>
        <row r="14133">
          <cell r="R14133">
            <v>2</v>
          </cell>
          <cell r="Y14133" t="e">
            <v>#N/A</v>
          </cell>
          <cell r="AA14133" t="b">
            <v>1</v>
          </cell>
        </row>
        <row r="14134">
          <cell r="R14134">
            <v>3</v>
          </cell>
          <cell r="Y14134">
            <v>3</v>
          </cell>
          <cell r="AA14134" t="b">
            <v>1</v>
          </cell>
        </row>
        <row r="14135">
          <cell r="R14135">
            <v>2</v>
          </cell>
          <cell r="Y14135">
            <v>2</v>
          </cell>
          <cell r="AA14135" t="b">
            <v>1</v>
          </cell>
        </row>
        <row r="14136">
          <cell r="R14136">
            <v>2</v>
          </cell>
          <cell r="Y14136">
            <v>2</v>
          </cell>
          <cell r="AA14136" t="b">
            <v>1</v>
          </cell>
        </row>
        <row r="14137">
          <cell r="R14137">
            <v>2</v>
          </cell>
          <cell r="Y14137">
            <v>3</v>
          </cell>
          <cell r="AA14137" t="b">
            <v>1</v>
          </cell>
        </row>
        <row r="14138">
          <cell r="R14138">
            <v>1</v>
          </cell>
          <cell r="Y14138">
            <v>2</v>
          </cell>
          <cell r="AA14138" t="b">
            <v>1</v>
          </cell>
        </row>
        <row r="14139">
          <cell r="R14139">
            <v>3</v>
          </cell>
          <cell r="Y14139">
            <v>2</v>
          </cell>
          <cell r="AA14139" t="b">
            <v>1</v>
          </cell>
        </row>
        <row r="14140">
          <cell r="R14140">
            <v>2</v>
          </cell>
          <cell r="Y14140">
            <v>2</v>
          </cell>
          <cell r="AA14140" t="b">
            <v>1</v>
          </cell>
        </row>
        <row r="14141">
          <cell r="R14141">
            <v>2</v>
          </cell>
          <cell r="Y14141">
            <v>2</v>
          </cell>
          <cell r="AA14141" t="b">
            <v>1</v>
          </cell>
        </row>
        <row r="14142">
          <cell r="R14142">
            <v>3</v>
          </cell>
          <cell r="Y14142">
            <v>3</v>
          </cell>
          <cell r="AA14142" t="b">
            <v>1</v>
          </cell>
        </row>
        <row r="14143">
          <cell r="R14143">
            <v>2</v>
          </cell>
          <cell r="Y14143">
            <v>1</v>
          </cell>
          <cell r="AA14143" t="b">
            <v>1</v>
          </cell>
        </row>
        <row r="14144">
          <cell r="R14144">
            <v>3</v>
          </cell>
          <cell r="Y14144">
            <v>2</v>
          </cell>
          <cell r="AA14144" t="b">
            <v>1</v>
          </cell>
        </row>
        <row r="14145">
          <cell r="R14145">
            <v>2</v>
          </cell>
          <cell r="Y14145">
            <v>3</v>
          </cell>
          <cell r="AA14145" t="b">
            <v>1</v>
          </cell>
        </row>
        <row r="14146">
          <cell r="R14146">
            <v>2</v>
          </cell>
          <cell r="Y14146">
            <v>3</v>
          </cell>
          <cell r="AA14146" t="b">
            <v>1</v>
          </cell>
        </row>
        <row r="14147">
          <cell r="R14147">
            <v>2</v>
          </cell>
          <cell r="Y14147">
            <v>2</v>
          </cell>
          <cell r="AA14147" t="b">
            <v>1</v>
          </cell>
        </row>
        <row r="14148">
          <cell r="R14148">
            <v>3</v>
          </cell>
          <cell r="Y14148">
            <v>2</v>
          </cell>
          <cell r="AA14148" t="b">
            <v>1</v>
          </cell>
        </row>
        <row r="14149">
          <cell r="R14149">
            <v>2</v>
          </cell>
          <cell r="Y14149">
            <v>2</v>
          </cell>
          <cell r="AA14149" t="b">
            <v>1</v>
          </cell>
        </row>
        <row r="14150">
          <cell r="R14150">
            <v>1</v>
          </cell>
          <cell r="Y14150">
            <v>1</v>
          </cell>
          <cell r="AA14150" t="b">
            <v>1</v>
          </cell>
        </row>
        <row r="14151">
          <cell r="R14151">
            <v>1</v>
          </cell>
          <cell r="Y14151">
            <v>2</v>
          </cell>
          <cell r="AA14151" t="b">
            <v>1</v>
          </cell>
        </row>
        <row r="14152">
          <cell r="R14152">
            <v>1</v>
          </cell>
          <cell r="Y14152">
            <v>2</v>
          </cell>
          <cell r="AA14152" t="b">
            <v>1</v>
          </cell>
        </row>
        <row r="14153">
          <cell r="R14153">
            <v>2</v>
          </cell>
          <cell r="Y14153">
            <v>2</v>
          </cell>
          <cell r="AA14153" t="b">
            <v>1</v>
          </cell>
        </row>
        <row r="14154">
          <cell r="R14154">
            <v>3</v>
          </cell>
          <cell r="Y14154">
            <v>2</v>
          </cell>
          <cell r="AA14154" t="b">
            <v>1</v>
          </cell>
        </row>
        <row r="14155">
          <cell r="R14155">
            <v>3</v>
          </cell>
          <cell r="Y14155">
            <v>2</v>
          </cell>
          <cell r="AA14155" t="b">
            <v>1</v>
          </cell>
        </row>
        <row r="14156">
          <cell r="R14156">
            <v>2</v>
          </cell>
          <cell r="Y14156">
            <v>2</v>
          </cell>
          <cell r="AA14156" t="b">
            <v>1</v>
          </cell>
        </row>
        <row r="14157">
          <cell r="R14157">
            <v>3</v>
          </cell>
          <cell r="Y14157">
            <v>3</v>
          </cell>
          <cell r="AA14157" t="b">
            <v>1</v>
          </cell>
        </row>
        <row r="14158">
          <cell r="R14158">
            <v>3</v>
          </cell>
          <cell r="Y14158">
            <v>2</v>
          </cell>
          <cell r="AA14158" t="b">
            <v>1</v>
          </cell>
        </row>
        <row r="14159">
          <cell r="R14159">
            <v>2</v>
          </cell>
          <cell r="Y14159">
            <v>2</v>
          </cell>
          <cell r="AA14159" t="b">
            <v>1</v>
          </cell>
        </row>
        <row r="14160">
          <cell r="R14160">
            <v>2</v>
          </cell>
          <cell r="Y14160">
            <v>1</v>
          </cell>
          <cell r="AA14160" t="b">
            <v>1</v>
          </cell>
        </row>
        <row r="14161">
          <cell r="R14161">
            <v>2</v>
          </cell>
          <cell r="Y14161">
            <v>2</v>
          </cell>
          <cell r="AA14161" t="b">
            <v>1</v>
          </cell>
        </row>
        <row r="14162">
          <cell r="R14162">
            <v>2</v>
          </cell>
          <cell r="Y14162">
            <v>2</v>
          </cell>
          <cell r="AA14162" t="b">
            <v>1</v>
          </cell>
        </row>
        <row r="14163">
          <cell r="R14163">
            <v>1</v>
          </cell>
          <cell r="Y14163" t="e">
            <v>#N/A</v>
          </cell>
          <cell r="AA14163" t="b">
            <v>1</v>
          </cell>
        </row>
        <row r="14164">
          <cell r="R14164">
            <v>1</v>
          </cell>
          <cell r="Y14164">
            <v>2</v>
          </cell>
          <cell r="AA14164" t="b">
            <v>1</v>
          </cell>
        </row>
        <row r="14165">
          <cell r="R14165">
            <v>2</v>
          </cell>
          <cell r="Y14165" t="e">
            <v>#N/A</v>
          </cell>
          <cell r="AA14165" t="b">
            <v>1</v>
          </cell>
        </row>
        <row r="14166">
          <cell r="R14166">
            <v>3</v>
          </cell>
          <cell r="Y14166">
            <v>2</v>
          </cell>
          <cell r="AA14166" t="b">
            <v>1</v>
          </cell>
        </row>
        <row r="14167">
          <cell r="R14167">
            <v>2</v>
          </cell>
          <cell r="Y14167">
            <v>3</v>
          </cell>
          <cell r="AA14167" t="b">
            <v>1</v>
          </cell>
        </row>
        <row r="14168">
          <cell r="R14168">
            <v>1</v>
          </cell>
          <cell r="Y14168">
            <v>2</v>
          </cell>
          <cell r="AA14168" t="b">
            <v>1</v>
          </cell>
        </row>
        <row r="14169">
          <cell r="R14169">
            <v>3</v>
          </cell>
          <cell r="Y14169">
            <v>2</v>
          </cell>
          <cell r="AA14169" t="b">
            <v>1</v>
          </cell>
        </row>
        <row r="14170">
          <cell r="R14170">
            <v>1</v>
          </cell>
          <cell r="Y14170" t="e">
            <v>#N/A</v>
          </cell>
          <cell r="AA14170" t="b">
            <v>1</v>
          </cell>
        </row>
        <row r="14171">
          <cell r="R14171">
            <v>2</v>
          </cell>
          <cell r="Y14171" t="e">
            <v>#N/A</v>
          </cell>
          <cell r="AA14171" t="b">
            <v>1</v>
          </cell>
        </row>
        <row r="14172">
          <cell r="R14172">
            <v>3</v>
          </cell>
          <cell r="Y14172">
            <v>3</v>
          </cell>
          <cell r="AA14172" t="b">
            <v>1</v>
          </cell>
        </row>
        <row r="14173">
          <cell r="R14173">
            <v>2</v>
          </cell>
          <cell r="Y14173" t="e">
            <v>#N/A</v>
          </cell>
          <cell r="AA14173" t="b">
            <v>1</v>
          </cell>
        </row>
        <row r="14174">
          <cell r="R14174">
            <v>3</v>
          </cell>
          <cell r="Y14174">
            <v>2</v>
          </cell>
          <cell r="AA14174" t="b">
            <v>1</v>
          </cell>
        </row>
        <row r="14175">
          <cell r="R14175">
            <v>2</v>
          </cell>
          <cell r="Y14175" t="str">
            <v/>
          </cell>
          <cell r="AA14175" t="b">
            <v>1</v>
          </cell>
        </row>
        <row r="14176">
          <cell r="R14176">
            <v>1</v>
          </cell>
          <cell r="Y14176">
            <v>2</v>
          </cell>
          <cell r="AA14176" t="b">
            <v>1</v>
          </cell>
        </row>
        <row r="14177">
          <cell r="R14177">
            <v>1</v>
          </cell>
          <cell r="Y14177" t="e">
            <v>#N/A</v>
          </cell>
          <cell r="AA14177" t="b">
            <v>1</v>
          </cell>
        </row>
        <row r="14178">
          <cell r="R14178">
            <v>2</v>
          </cell>
          <cell r="Y14178">
            <v>2</v>
          </cell>
          <cell r="AA14178" t="b">
            <v>1</v>
          </cell>
        </row>
        <row r="14179">
          <cell r="R14179">
            <v>1</v>
          </cell>
          <cell r="Y14179">
            <v>2</v>
          </cell>
          <cell r="AA14179" t="b">
            <v>1</v>
          </cell>
        </row>
        <row r="14180">
          <cell r="R14180">
            <v>2</v>
          </cell>
          <cell r="Y14180">
            <v>2</v>
          </cell>
          <cell r="AA14180" t="b">
            <v>1</v>
          </cell>
        </row>
        <row r="14181">
          <cell r="R14181">
            <v>1</v>
          </cell>
          <cell r="Y14181">
            <v>2</v>
          </cell>
          <cell r="AA14181" t="b">
            <v>1</v>
          </cell>
        </row>
        <row r="14182">
          <cell r="R14182">
            <v>2</v>
          </cell>
          <cell r="Y14182">
            <v>2</v>
          </cell>
          <cell r="AA14182" t="b">
            <v>1</v>
          </cell>
        </row>
        <row r="14183">
          <cell r="R14183">
            <v>1</v>
          </cell>
          <cell r="Y14183">
            <v>2</v>
          </cell>
          <cell r="AA14183" t="b">
            <v>1</v>
          </cell>
        </row>
        <row r="14184">
          <cell r="R14184">
            <v>3</v>
          </cell>
          <cell r="Y14184">
            <v>1</v>
          </cell>
          <cell r="AA14184" t="b">
            <v>1</v>
          </cell>
        </row>
        <row r="14185">
          <cell r="R14185">
            <v>3</v>
          </cell>
          <cell r="Y14185">
            <v>2</v>
          </cell>
          <cell r="AA14185" t="b">
            <v>1</v>
          </cell>
        </row>
        <row r="14186">
          <cell r="R14186">
            <v>2</v>
          </cell>
          <cell r="Y14186">
            <v>1</v>
          </cell>
          <cell r="AA14186" t="b">
            <v>1</v>
          </cell>
        </row>
        <row r="14187">
          <cell r="R14187">
            <v>2</v>
          </cell>
          <cell r="Y14187">
            <v>2</v>
          </cell>
          <cell r="AA14187" t="b">
            <v>1</v>
          </cell>
        </row>
        <row r="14188">
          <cell r="R14188">
            <v>2</v>
          </cell>
          <cell r="Y14188">
            <v>3</v>
          </cell>
          <cell r="AA14188" t="b">
            <v>1</v>
          </cell>
        </row>
        <row r="14189">
          <cell r="R14189">
            <v>2</v>
          </cell>
          <cell r="Y14189">
            <v>2</v>
          </cell>
          <cell r="AA14189" t="b">
            <v>1</v>
          </cell>
        </row>
        <row r="14190">
          <cell r="R14190">
            <v>2</v>
          </cell>
          <cell r="Y14190">
            <v>2</v>
          </cell>
          <cell r="AA14190" t="b">
            <v>1</v>
          </cell>
        </row>
        <row r="14191">
          <cell r="R14191">
            <v>2</v>
          </cell>
          <cell r="Y14191">
            <v>2</v>
          </cell>
          <cell r="AA14191" t="b">
            <v>1</v>
          </cell>
        </row>
        <row r="14192">
          <cell r="R14192">
            <v>1</v>
          </cell>
          <cell r="Y14192" t="e">
            <v>#N/A</v>
          </cell>
          <cell r="AA14192" t="b">
            <v>1</v>
          </cell>
        </row>
        <row r="14193">
          <cell r="R14193">
            <v>2</v>
          </cell>
          <cell r="Y14193">
            <v>2</v>
          </cell>
          <cell r="AA14193" t="b">
            <v>1</v>
          </cell>
        </row>
        <row r="14194">
          <cell r="R14194">
            <v>2</v>
          </cell>
          <cell r="Y14194">
            <v>2</v>
          </cell>
          <cell r="AA14194" t="b">
            <v>1</v>
          </cell>
        </row>
        <row r="14195">
          <cell r="R14195">
            <v>2</v>
          </cell>
          <cell r="Y14195">
            <v>3</v>
          </cell>
          <cell r="AA14195" t="b">
            <v>1</v>
          </cell>
        </row>
        <row r="14196">
          <cell r="R14196">
            <v>2</v>
          </cell>
          <cell r="Y14196">
            <v>2</v>
          </cell>
          <cell r="AA14196" t="b">
            <v>1</v>
          </cell>
        </row>
        <row r="14197">
          <cell r="R14197">
            <v>2</v>
          </cell>
          <cell r="Y14197" t="str">
            <v/>
          </cell>
          <cell r="AA14197" t="b">
            <v>1</v>
          </cell>
        </row>
        <row r="14198">
          <cell r="R14198">
            <v>2</v>
          </cell>
          <cell r="Y14198">
            <v>2</v>
          </cell>
          <cell r="AA14198" t="b">
            <v>1</v>
          </cell>
        </row>
        <row r="14199">
          <cell r="R14199">
            <v>2</v>
          </cell>
          <cell r="Y14199" t="e">
            <v>#N/A</v>
          </cell>
          <cell r="AA14199" t="b">
            <v>1</v>
          </cell>
        </row>
        <row r="14200">
          <cell r="R14200">
            <v>2</v>
          </cell>
          <cell r="Y14200">
            <v>1</v>
          </cell>
          <cell r="AA14200" t="b">
            <v>1</v>
          </cell>
        </row>
        <row r="14201">
          <cell r="R14201">
            <v>2</v>
          </cell>
          <cell r="Y14201">
            <v>2</v>
          </cell>
          <cell r="AA14201" t="b">
            <v>1</v>
          </cell>
        </row>
        <row r="14202">
          <cell r="R14202">
            <v>3</v>
          </cell>
          <cell r="Y14202">
            <v>2</v>
          </cell>
          <cell r="AA14202" t="b">
            <v>1</v>
          </cell>
        </row>
        <row r="14203">
          <cell r="R14203">
            <v>2</v>
          </cell>
          <cell r="Y14203">
            <v>2</v>
          </cell>
          <cell r="AA14203" t="b">
            <v>1</v>
          </cell>
        </row>
        <row r="14204">
          <cell r="R14204">
            <v>2</v>
          </cell>
          <cell r="Y14204">
            <v>2</v>
          </cell>
          <cell r="AA14204" t="b">
            <v>1</v>
          </cell>
        </row>
        <row r="14205">
          <cell r="R14205">
            <v>1</v>
          </cell>
          <cell r="Y14205">
            <v>2</v>
          </cell>
          <cell r="AA14205" t="b">
            <v>1</v>
          </cell>
        </row>
        <row r="14206">
          <cell r="R14206">
            <v>2</v>
          </cell>
          <cell r="Y14206" t="str">
            <v/>
          </cell>
          <cell r="AA14206" t="b">
            <v>1</v>
          </cell>
        </row>
        <row r="14207">
          <cell r="R14207">
            <v>2</v>
          </cell>
          <cell r="Y14207">
            <v>2</v>
          </cell>
          <cell r="AA14207" t="b">
            <v>1</v>
          </cell>
        </row>
        <row r="14208">
          <cell r="R14208">
            <v>3</v>
          </cell>
          <cell r="Y14208" t="e">
            <v>#N/A</v>
          </cell>
          <cell r="AA14208" t="b">
            <v>1</v>
          </cell>
        </row>
        <row r="14209">
          <cell r="R14209">
            <v>1</v>
          </cell>
          <cell r="Y14209" t="e">
            <v>#N/A</v>
          </cell>
          <cell r="AA14209" t="b">
            <v>1</v>
          </cell>
        </row>
        <row r="14210">
          <cell r="R14210">
            <v>2</v>
          </cell>
          <cell r="Y14210" t="e">
            <v>#N/A</v>
          </cell>
          <cell r="AA14210" t="b">
            <v>1</v>
          </cell>
        </row>
        <row r="14211">
          <cell r="R14211">
            <v>1</v>
          </cell>
          <cell r="Y14211">
            <v>1</v>
          </cell>
          <cell r="AA14211" t="b">
            <v>1</v>
          </cell>
        </row>
        <row r="14212">
          <cell r="R14212">
            <v>1</v>
          </cell>
          <cell r="Y14212">
            <v>2</v>
          </cell>
          <cell r="AA14212" t="b">
            <v>1</v>
          </cell>
        </row>
        <row r="14213">
          <cell r="R14213">
            <v>3</v>
          </cell>
          <cell r="Y14213">
            <v>3</v>
          </cell>
          <cell r="AA14213" t="b">
            <v>1</v>
          </cell>
        </row>
        <row r="14214">
          <cell r="R14214">
            <v>1</v>
          </cell>
          <cell r="Y14214">
            <v>2</v>
          </cell>
          <cell r="AA14214" t="b">
            <v>1</v>
          </cell>
        </row>
        <row r="14215">
          <cell r="R14215">
            <v>2</v>
          </cell>
          <cell r="Y14215">
            <v>2</v>
          </cell>
          <cell r="AA14215" t="b">
            <v>1</v>
          </cell>
        </row>
        <row r="14216">
          <cell r="R14216">
            <v>3</v>
          </cell>
          <cell r="Y14216">
            <v>2</v>
          </cell>
          <cell r="AA14216" t="b">
            <v>1</v>
          </cell>
        </row>
        <row r="14217">
          <cell r="R14217">
            <v>2</v>
          </cell>
          <cell r="Y14217">
            <v>3</v>
          </cell>
          <cell r="AA14217" t="b">
            <v>1</v>
          </cell>
        </row>
        <row r="14218">
          <cell r="R14218">
            <v>3</v>
          </cell>
          <cell r="Y14218" t="str">
            <v/>
          </cell>
          <cell r="AA14218" t="b">
            <v>1</v>
          </cell>
        </row>
        <row r="14219">
          <cell r="R14219">
            <v>2</v>
          </cell>
          <cell r="Y14219">
            <v>2</v>
          </cell>
          <cell r="AA14219" t="b">
            <v>1</v>
          </cell>
        </row>
        <row r="14220">
          <cell r="R14220">
            <v>1</v>
          </cell>
          <cell r="Y14220">
            <v>3</v>
          </cell>
          <cell r="AA14220" t="b">
            <v>1</v>
          </cell>
        </row>
        <row r="14221">
          <cell r="R14221">
            <v>2</v>
          </cell>
          <cell r="Y14221">
            <v>2</v>
          </cell>
          <cell r="AA14221" t="b">
            <v>1</v>
          </cell>
        </row>
        <row r="14222">
          <cell r="R14222">
            <v>1</v>
          </cell>
          <cell r="Y14222">
            <v>2</v>
          </cell>
          <cell r="AA14222" t="b">
            <v>1</v>
          </cell>
        </row>
        <row r="14223">
          <cell r="R14223">
            <v>2</v>
          </cell>
          <cell r="Y14223">
            <v>2</v>
          </cell>
          <cell r="AA14223" t="b">
            <v>1</v>
          </cell>
        </row>
        <row r="14224">
          <cell r="R14224">
            <v>3</v>
          </cell>
          <cell r="Y14224" t="str">
            <v/>
          </cell>
          <cell r="AA14224" t="b">
            <v>1</v>
          </cell>
        </row>
        <row r="14225">
          <cell r="R14225">
            <v>1</v>
          </cell>
          <cell r="Y14225">
            <v>2</v>
          </cell>
          <cell r="AA14225" t="b">
            <v>1</v>
          </cell>
        </row>
        <row r="14226">
          <cell r="R14226">
            <v>2</v>
          </cell>
          <cell r="Y14226">
            <v>2</v>
          </cell>
          <cell r="AA14226" t="b">
            <v>1</v>
          </cell>
        </row>
        <row r="14227">
          <cell r="R14227">
            <v>2</v>
          </cell>
          <cell r="Y14227">
            <v>2</v>
          </cell>
          <cell r="AA14227" t="b">
            <v>1</v>
          </cell>
        </row>
        <row r="14228">
          <cell r="R14228">
            <v>2</v>
          </cell>
          <cell r="Y14228">
            <v>2</v>
          </cell>
          <cell r="AA14228" t="b">
            <v>1</v>
          </cell>
        </row>
        <row r="14229">
          <cell r="R14229">
            <v>1</v>
          </cell>
          <cell r="Y14229">
            <v>2</v>
          </cell>
          <cell r="AA14229" t="b">
            <v>1</v>
          </cell>
        </row>
        <row r="14230">
          <cell r="R14230">
            <v>2</v>
          </cell>
          <cell r="Y14230" t="str">
            <v/>
          </cell>
          <cell r="AA14230" t="b">
            <v>1</v>
          </cell>
        </row>
        <row r="14231">
          <cell r="R14231">
            <v>2</v>
          </cell>
          <cell r="Y14231">
            <v>2</v>
          </cell>
          <cell r="AA14231" t="b">
            <v>1</v>
          </cell>
        </row>
        <row r="14232">
          <cell r="R14232">
            <v>3</v>
          </cell>
          <cell r="Y14232">
            <v>2</v>
          </cell>
          <cell r="AA14232" t="b">
            <v>1</v>
          </cell>
        </row>
        <row r="14233">
          <cell r="R14233">
            <v>2</v>
          </cell>
          <cell r="Y14233">
            <v>2</v>
          </cell>
          <cell r="AA14233" t="b">
            <v>1</v>
          </cell>
        </row>
        <row r="14234">
          <cell r="R14234">
            <v>1</v>
          </cell>
          <cell r="Y14234">
            <v>1</v>
          </cell>
          <cell r="AA14234" t="b">
            <v>1</v>
          </cell>
        </row>
        <row r="14235">
          <cell r="R14235">
            <v>1</v>
          </cell>
          <cell r="Y14235" t="e">
            <v>#N/A</v>
          </cell>
          <cell r="AA14235" t="b">
            <v>1</v>
          </cell>
        </row>
        <row r="14236">
          <cell r="R14236">
            <v>2</v>
          </cell>
          <cell r="Y14236">
            <v>2</v>
          </cell>
          <cell r="AA14236" t="b">
            <v>1</v>
          </cell>
        </row>
        <row r="14237">
          <cell r="R14237">
            <v>2</v>
          </cell>
          <cell r="Y14237">
            <v>2</v>
          </cell>
          <cell r="AA14237" t="b">
            <v>1</v>
          </cell>
        </row>
        <row r="14238">
          <cell r="R14238">
            <v>2</v>
          </cell>
          <cell r="Y14238" t="str">
            <v/>
          </cell>
          <cell r="AA14238" t="b">
            <v>1</v>
          </cell>
        </row>
        <row r="14239">
          <cell r="R14239">
            <v>1</v>
          </cell>
          <cell r="Y14239">
            <v>1</v>
          </cell>
          <cell r="AA14239" t="b">
            <v>1</v>
          </cell>
        </row>
        <row r="14240">
          <cell r="R14240">
            <v>2</v>
          </cell>
          <cell r="Y14240">
            <v>2</v>
          </cell>
          <cell r="AA14240" t="b">
            <v>1</v>
          </cell>
        </row>
        <row r="14241">
          <cell r="R14241">
            <v>3</v>
          </cell>
          <cell r="Y14241">
            <v>2</v>
          </cell>
          <cell r="AA14241" t="b">
            <v>1</v>
          </cell>
        </row>
        <row r="14242">
          <cell r="R14242">
            <v>3</v>
          </cell>
          <cell r="Y14242">
            <v>2</v>
          </cell>
          <cell r="AA14242" t="b">
            <v>1</v>
          </cell>
        </row>
        <row r="14243">
          <cell r="R14243">
            <v>2</v>
          </cell>
          <cell r="Y14243">
            <v>2</v>
          </cell>
          <cell r="AA14243" t="b">
            <v>1</v>
          </cell>
        </row>
        <row r="14244">
          <cell r="R14244">
            <v>2</v>
          </cell>
          <cell r="Y14244">
            <v>2</v>
          </cell>
          <cell r="AA14244" t="b">
            <v>1</v>
          </cell>
        </row>
        <row r="14245">
          <cell r="R14245">
            <v>2</v>
          </cell>
          <cell r="Y14245">
            <v>2</v>
          </cell>
          <cell r="AA14245" t="b">
            <v>1</v>
          </cell>
        </row>
        <row r="14246">
          <cell r="R14246">
            <v>2</v>
          </cell>
          <cell r="Y14246">
            <v>2</v>
          </cell>
          <cell r="AA14246" t="b">
            <v>1</v>
          </cell>
        </row>
        <row r="14247">
          <cell r="R14247">
            <v>1</v>
          </cell>
          <cell r="Y14247">
            <v>2</v>
          </cell>
          <cell r="AA14247" t="b">
            <v>1</v>
          </cell>
        </row>
        <row r="14248">
          <cell r="R14248">
            <v>1</v>
          </cell>
          <cell r="Y14248">
            <v>1</v>
          </cell>
          <cell r="AA14248" t="b">
            <v>1</v>
          </cell>
        </row>
        <row r="14249">
          <cell r="R14249">
            <v>2</v>
          </cell>
          <cell r="Y14249">
            <v>2</v>
          </cell>
          <cell r="AA14249" t="b">
            <v>1</v>
          </cell>
        </row>
        <row r="14250">
          <cell r="R14250">
            <v>2</v>
          </cell>
          <cell r="Y14250">
            <v>2</v>
          </cell>
          <cell r="AA14250" t="b">
            <v>1</v>
          </cell>
        </row>
        <row r="14251">
          <cell r="R14251">
            <v>2</v>
          </cell>
          <cell r="Y14251">
            <v>3</v>
          </cell>
          <cell r="AA14251" t="b">
            <v>1</v>
          </cell>
        </row>
        <row r="14252">
          <cell r="R14252">
            <v>1</v>
          </cell>
          <cell r="Y14252">
            <v>2</v>
          </cell>
          <cell r="AA14252" t="b">
            <v>1</v>
          </cell>
        </row>
        <row r="14253">
          <cell r="R14253">
            <v>2</v>
          </cell>
          <cell r="Y14253">
            <v>2</v>
          </cell>
          <cell r="AA14253" t="b">
            <v>1</v>
          </cell>
        </row>
        <row r="14254">
          <cell r="R14254">
            <v>2</v>
          </cell>
          <cell r="Y14254">
            <v>2</v>
          </cell>
          <cell r="AA14254" t="b">
            <v>1</v>
          </cell>
        </row>
        <row r="14255">
          <cell r="R14255">
            <v>1</v>
          </cell>
          <cell r="Y14255">
            <v>2</v>
          </cell>
          <cell r="AA14255" t="b">
            <v>1</v>
          </cell>
        </row>
        <row r="14256">
          <cell r="R14256">
            <v>2</v>
          </cell>
          <cell r="Y14256">
            <v>2</v>
          </cell>
          <cell r="AA14256" t="b">
            <v>1</v>
          </cell>
        </row>
        <row r="14257">
          <cell r="R14257">
            <v>2</v>
          </cell>
          <cell r="Y14257">
            <v>2</v>
          </cell>
          <cell r="AA14257" t="b">
            <v>1</v>
          </cell>
        </row>
        <row r="14258">
          <cell r="R14258">
            <v>3</v>
          </cell>
          <cell r="Y14258">
            <v>2</v>
          </cell>
          <cell r="AA14258" t="b">
            <v>1</v>
          </cell>
        </row>
        <row r="14259">
          <cell r="R14259">
            <v>1</v>
          </cell>
          <cell r="Y14259">
            <v>2</v>
          </cell>
          <cell r="AA14259" t="b">
            <v>1</v>
          </cell>
        </row>
        <row r="14260">
          <cell r="R14260">
            <v>3</v>
          </cell>
          <cell r="Y14260">
            <v>3</v>
          </cell>
          <cell r="AA14260" t="b">
            <v>1</v>
          </cell>
        </row>
        <row r="14261">
          <cell r="R14261">
            <v>1</v>
          </cell>
          <cell r="Y14261">
            <v>1</v>
          </cell>
          <cell r="AA14261" t="b">
            <v>1</v>
          </cell>
        </row>
        <row r="14262">
          <cell r="R14262">
            <v>1</v>
          </cell>
          <cell r="Y14262">
            <v>2</v>
          </cell>
          <cell r="AA14262" t="b">
            <v>1</v>
          </cell>
        </row>
        <row r="14263">
          <cell r="R14263">
            <v>1</v>
          </cell>
          <cell r="Y14263">
            <v>2</v>
          </cell>
          <cell r="AA14263" t="b">
            <v>1</v>
          </cell>
        </row>
        <row r="14264">
          <cell r="R14264">
            <v>1</v>
          </cell>
          <cell r="Y14264">
            <v>2</v>
          </cell>
          <cell r="AA14264" t="b">
            <v>1</v>
          </cell>
        </row>
        <row r="14265">
          <cell r="R14265">
            <v>2</v>
          </cell>
          <cell r="Y14265">
            <v>2</v>
          </cell>
          <cell r="AA14265" t="b">
            <v>1</v>
          </cell>
        </row>
        <row r="14266">
          <cell r="R14266">
            <v>2</v>
          </cell>
          <cell r="Y14266">
            <v>2</v>
          </cell>
          <cell r="AA14266" t="b">
            <v>1</v>
          </cell>
        </row>
        <row r="14267">
          <cell r="R14267">
            <v>2</v>
          </cell>
          <cell r="Y14267">
            <v>2</v>
          </cell>
          <cell r="AA14267" t="b">
            <v>1</v>
          </cell>
        </row>
        <row r="14268">
          <cell r="R14268">
            <v>2</v>
          </cell>
          <cell r="Y14268">
            <v>2</v>
          </cell>
          <cell r="AA14268" t="b">
            <v>1</v>
          </cell>
        </row>
        <row r="14269">
          <cell r="R14269">
            <v>1</v>
          </cell>
          <cell r="Y14269" t="e">
            <v>#N/A</v>
          </cell>
          <cell r="AA14269" t="b">
            <v>1</v>
          </cell>
        </row>
        <row r="14270">
          <cell r="R14270">
            <v>3</v>
          </cell>
          <cell r="Y14270">
            <v>3</v>
          </cell>
          <cell r="AA14270" t="b">
            <v>1</v>
          </cell>
        </row>
        <row r="14271">
          <cell r="R14271">
            <v>2</v>
          </cell>
          <cell r="Y14271">
            <v>2</v>
          </cell>
          <cell r="AA14271" t="b">
            <v>1</v>
          </cell>
        </row>
        <row r="14272">
          <cell r="R14272">
            <v>2</v>
          </cell>
          <cell r="Y14272">
            <v>2</v>
          </cell>
          <cell r="AA14272" t="b">
            <v>1</v>
          </cell>
        </row>
        <row r="14273">
          <cell r="R14273">
            <v>3</v>
          </cell>
          <cell r="Y14273">
            <v>2</v>
          </cell>
          <cell r="AA14273" t="b">
            <v>1</v>
          </cell>
        </row>
        <row r="14274">
          <cell r="R14274">
            <v>2</v>
          </cell>
          <cell r="Y14274">
            <v>2</v>
          </cell>
          <cell r="AA14274" t="b">
            <v>1</v>
          </cell>
        </row>
        <row r="14275">
          <cell r="R14275">
            <v>1</v>
          </cell>
          <cell r="Y14275">
            <v>2</v>
          </cell>
          <cell r="AA14275" t="b">
            <v>1</v>
          </cell>
        </row>
        <row r="14276">
          <cell r="R14276">
            <v>3</v>
          </cell>
          <cell r="Y14276">
            <v>3</v>
          </cell>
          <cell r="AA14276" t="b">
            <v>1</v>
          </cell>
        </row>
        <row r="14277">
          <cell r="R14277">
            <v>2</v>
          </cell>
          <cell r="Y14277">
            <v>2</v>
          </cell>
          <cell r="AA14277" t="b">
            <v>1</v>
          </cell>
        </row>
        <row r="14278">
          <cell r="R14278">
            <v>1</v>
          </cell>
          <cell r="Y14278">
            <v>1</v>
          </cell>
          <cell r="AA14278" t="b">
            <v>1</v>
          </cell>
        </row>
        <row r="14279">
          <cell r="R14279">
            <v>3</v>
          </cell>
          <cell r="Y14279">
            <v>3</v>
          </cell>
          <cell r="AA14279" t="b">
            <v>1</v>
          </cell>
        </row>
        <row r="14280">
          <cell r="R14280">
            <v>2</v>
          </cell>
          <cell r="Y14280">
            <v>3</v>
          </cell>
          <cell r="AA14280" t="b">
            <v>1</v>
          </cell>
        </row>
        <row r="14281">
          <cell r="R14281">
            <v>2</v>
          </cell>
          <cell r="Y14281">
            <v>3</v>
          </cell>
          <cell r="AA14281" t="b">
            <v>1</v>
          </cell>
        </row>
        <row r="14282">
          <cell r="R14282">
            <v>3</v>
          </cell>
          <cell r="Y14282">
            <v>2</v>
          </cell>
          <cell r="AA14282" t="b">
            <v>1</v>
          </cell>
        </row>
        <row r="14283">
          <cell r="R14283">
            <v>3</v>
          </cell>
          <cell r="Y14283">
            <v>3</v>
          </cell>
          <cell r="AA14283" t="b">
            <v>1</v>
          </cell>
        </row>
        <row r="14284">
          <cell r="R14284">
            <v>2</v>
          </cell>
          <cell r="Y14284">
            <v>1</v>
          </cell>
          <cell r="AA14284" t="b">
            <v>1</v>
          </cell>
        </row>
        <row r="14285">
          <cell r="R14285">
            <v>2</v>
          </cell>
          <cell r="Y14285">
            <v>1</v>
          </cell>
          <cell r="AA14285" t="b">
            <v>1</v>
          </cell>
        </row>
        <row r="14286">
          <cell r="R14286">
            <v>3</v>
          </cell>
          <cell r="Y14286">
            <v>2</v>
          </cell>
          <cell r="AA14286" t="b">
            <v>1</v>
          </cell>
        </row>
        <row r="14287">
          <cell r="R14287">
            <v>3</v>
          </cell>
          <cell r="Y14287">
            <v>3</v>
          </cell>
          <cell r="AA14287" t="b">
            <v>1</v>
          </cell>
        </row>
        <row r="14288">
          <cell r="R14288">
            <v>2</v>
          </cell>
          <cell r="Y14288">
            <v>2</v>
          </cell>
          <cell r="AA14288" t="b">
            <v>1</v>
          </cell>
        </row>
        <row r="14289">
          <cell r="R14289">
            <v>1</v>
          </cell>
          <cell r="Y14289">
            <v>2</v>
          </cell>
          <cell r="AA14289" t="b">
            <v>1</v>
          </cell>
        </row>
        <row r="14290">
          <cell r="R14290">
            <v>1</v>
          </cell>
          <cell r="Y14290">
            <v>2</v>
          </cell>
          <cell r="AA14290" t="b">
            <v>1</v>
          </cell>
        </row>
        <row r="14291">
          <cell r="R14291">
            <v>3</v>
          </cell>
          <cell r="Y14291">
            <v>2</v>
          </cell>
          <cell r="AA14291" t="b">
            <v>1</v>
          </cell>
        </row>
        <row r="14292">
          <cell r="R14292">
            <v>3</v>
          </cell>
          <cell r="Y14292">
            <v>3</v>
          </cell>
          <cell r="AA14292" t="b">
            <v>1</v>
          </cell>
        </row>
        <row r="14293">
          <cell r="R14293">
            <v>3</v>
          </cell>
          <cell r="Y14293">
            <v>2</v>
          </cell>
          <cell r="AA14293" t="b">
            <v>1</v>
          </cell>
        </row>
        <row r="14294">
          <cell r="R14294">
            <v>2</v>
          </cell>
          <cell r="Y14294">
            <v>1</v>
          </cell>
          <cell r="AA14294" t="b">
            <v>1</v>
          </cell>
        </row>
        <row r="14295">
          <cell r="R14295">
            <v>3</v>
          </cell>
          <cell r="Y14295">
            <v>3</v>
          </cell>
          <cell r="AA14295" t="b">
            <v>1</v>
          </cell>
        </row>
        <row r="14296">
          <cell r="R14296">
            <v>2</v>
          </cell>
          <cell r="Y14296">
            <v>2</v>
          </cell>
          <cell r="AA14296" t="b">
            <v>1</v>
          </cell>
        </row>
        <row r="14297">
          <cell r="R14297">
            <v>2</v>
          </cell>
          <cell r="Y14297">
            <v>2</v>
          </cell>
          <cell r="AA14297" t="b">
            <v>1</v>
          </cell>
        </row>
        <row r="14298">
          <cell r="R14298">
            <v>1</v>
          </cell>
          <cell r="Y14298">
            <v>2</v>
          </cell>
          <cell r="AA14298" t="b">
            <v>1</v>
          </cell>
        </row>
        <row r="14299">
          <cell r="R14299">
            <v>2</v>
          </cell>
          <cell r="Y14299">
            <v>2</v>
          </cell>
          <cell r="AA14299" t="b">
            <v>1</v>
          </cell>
        </row>
        <row r="14300">
          <cell r="R14300">
            <v>1</v>
          </cell>
          <cell r="Y14300">
            <v>2</v>
          </cell>
          <cell r="AA14300" t="b">
            <v>1</v>
          </cell>
        </row>
        <row r="14301">
          <cell r="R14301">
            <v>2</v>
          </cell>
          <cell r="Y14301">
            <v>3</v>
          </cell>
          <cell r="AA14301" t="b">
            <v>1</v>
          </cell>
        </row>
        <row r="14302">
          <cell r="R14302">
            <v>2</v>
          </cell>
          <cell r="Y14302">
            <v>2</v>
          </cell>
          <cell r="AA14302" t="b">
            <v>1</v>
          </cell>
        </row>
        <row r="14303">
          <cell r="R14303">
            <v>1</v>
          </cell>
          <cell r="Y14303">
            <v>1</v>
          </cell>
          <cell r="AA14303" t="b">
            <v>1</v>
          </cell>
        </row>
        <row r="14304">
          <cell r="R14304">
            <v>3</v>
          </cell>
          <cell r="Y14304">
            <v>2</v>
          </cell>
          <cell r="AA14304" t="b">
            <v>1</v>
          </cell>
        </row>
        <row r="14305">
          <cell r="R14305">
            <v>2</v>
          </cell>
          <cell r="Y14305">
            <v>2</v>
          </cell>
          <cell r="AA14305" t="b">
            <v>1</v>
          </cell>
        </row>
        <row r="14306">
          <cell r="R14306">
            <v>2</v>
          </cell>
          <cell r="Y14306">
            <v>2</v>
          </cell>
          <cell r="AA14306" t="b">
            <v>1</v>
          </cell>
        </row>
        <row r="14307">
          <cell r="R14307">
            <v>3</v>
          </cell>
          <cell r="Y14307">
            <v>2</v>
          </cell>
          <cell r="AA14307" t="b">
            <v>1</v>
          </cell>
        </row>
        <row r="14308">
          <cell r="R14308">
            <v>2</v>
          </cell>
          <cell r="Y14308">
            <v>2</v>
          </cell>
          <cell r="AA14308" t="b">
            <v>1</v>
          </cell>
        </row>
        <row r="14309">
          <cell r="R14309">
            <v>1</v>
          </cell>
          <cell r="Y14309">
            <v>2</v>
          </cell>
          <cell r="AA14309" t="b">
            <v>1</v>
          </cell>
        </row>
        <row r="14310">
          <cell r="R14310">
            <v>2</v>
          </cell>
          <cell r="Y14310">
            <v>2</v>
          </cell>
          <cell r="AA14310" t="b">
            <v>1</v>
          </cell>
        </row>
        <row r="14311">
          <cell r="R14311">
            <v>2</v>
          </cell>
          <cell r="Y14311">
            <v>3</v>
          </cell>
          <cell r="AA14311" t="b">
            <v>1</v>
          </cell>
        </row>
        <row r="14312">
          <cell r="R14312">
            <v>2</v>
          </cell>
          <cell r="Y14312">
            <v>2</v>
          </cell>
          <cell r="AA14312" t="b">
            <v>1</v>
          </cell>
        </row>
        <row r="14313">
          <cell r="R14313">
            <v>2</v>
          </cell>
          <cell r="Y14313">
            <v>3</v>
          </cell>
          <cell r="AA14313" t="b">
            <v>1</v>
          </cell>
        </row>
        <row r="14314">
          <cell r="R14314">
            <v>2</v>
          </cell>
          <cell r="Y14314">
            <v>2</v>
          </cell>
          <cell r="AA14314" t="b">
            <v>1</v>
          </cell>
        </row>
        <row r="14315">
          <cell r="R14315">
            <v>2</v>
          </cell>
          <cell r="Y14315">
            <v>3</v>
          </cell>
          <cell r="AA14315" t="b">
            <v>1</v>
          </cell>
        </row>
        <row r="14316">
          <cell r="R14316">
            <v>2</v>
          </cell>
          <cell r="Y14316">
            <v>3</v>
          </cell>
          <cell r="AA14316" t="b">
            <v>1</v>
          </cell>
        </row>
        <row r="14317">
          <cell r="R14317">
            <v>1</v>
          </cell>
          <cell r="Y14317">
            <v>2</v>
          </cell>
          <cell r="AA14317" t="b">
            <v>1</v>
          </cell>
        </row>
        <row r="14318">
          <cell r="R14318">
            <v>4</v>
          </cell>
          <cell r="Y14318">
            <v>3</v>
          </cell>
          <cell r="AA14318" t="b">
            <v>1</v>
          </cell>
        </row>
        <row r="14319">
          <cell r="R14319">
            <v>2</v>
          </cell>
          <cell r="Y14319">
            <v>3</v>
          </cell>
          <cell r="AA14319" t="b">
            <v>1</v>
          </cell>
        </row>
        <row r="14320">
          <cell r="R14320">
            <v>4</v>
          </cell>
          <cell r="Y14320">
            <v>3</v>
          </cell>
          <cell r="AA14320" t="b">
            <v>1</v>
          </cell>
        </row>
        <row r="14321">
          <cell r="R14321">
            <v>1</v>
          </cell>
          <cell r="Y14321">
            <v>3</v>
          </cell>
          <cell r="AA14321" t="b">
            <v>1</v>
          </cell>
        </row>
        <row r="14322">
          <cell r="R14322">
            <v>2</v>
          </cell>
          <cell r="Y14322">
            <v>3</v>
          </cell>
          <cell r="AA14322" t="b">
            <v>1</v>
          </cell>
        </row>
        <row r="14323">
          <cell r="R14323">
            <v>3</v>
          </cell>
          <cell r="Y14323">
            <v>3</v>
          </cell>
          <cell r="AA14323" t="b">
            <v>1</v>
          </cell>
        </row>
        <row r="14324">
          <cell r="R14324">
            <v>3</v>
          </cell>
          <cell r="Y14324">
            <v>2</v>
          </cell>
          <cell r="AA14324" t="b">
            <v>1</v>
          </cell>
        </row>
        <row r="14325">
          <cell r="R14325">
            <v>4</v>
          </cell>
          <cell r="Y14325">
            <v>3</v>
          </cell>
          <cell r="AA14325" t="b">
            <v>1</v>
          </cell>
        </row>
        <row r="14326">
          <cell r="R14326">
            <v>3</v>
          </cell>
          <cell r="Y14326">
            <v>1</v>
          </cell>
          <cell r="AA14326" t="b">
            <v>1</v>
          </cell>
        </row>
        <row r="14327">
          <cell r="R14327">
            <v>2</v>
          </cell>
          <cell r="Y14327">
            <v>3</v>
          </cell>
          <cell r="AA14327" t="b">
            <v>1</v>
          </cell>
        </row>
        <row r="14328">
          <cell r="R14328">
            <v>2</v>
          </cell>
          <cell r="Y14328">
            <v>3</v>
          </cell>
          <cell r="AA14328" t="b">
            <v>1</v>
          </cell>
        </row>
        <row r="14329">
          <cell r="R14329">
            <v>1</v>
          </cell>
          <cell r="Y14329">
            <v>3</v>
          </cell>
          <cell r="AA14329" t="b">
            <v>1</v>
          </cell>
        </row>
        <row r="14330">
          <cell r="R14330">
            <v>2</v>
          </cell>
          <cell r="Y14330">
            <v>3</v>
          </cell>
          <cell r="AA14330" t="b">
            <v>1</v>
          </cell>
        </row>
        <row r="14331">
          <cell r="R14331">
            <v>2</v>
          </cell>
          <cell r="Y14331">
            <v>2</v>
          </cell>
          <cell r="AA14331" t="b">
            <v>1</v>
          </cell>
        </row>
        <row r="14332">
          <cell r="R14332">
            <v>3</v>
          </cell>
          <cell r="Y14332">
            <v>3</v>
          </cell>
          <cell r="AA14332" t="b">
            <v>1</v>
          </cell>
        </row>
        <row r="14333">
          <cell r="R14333">
            <v>2</v>
          </cell>
          <cell r="Y14333">
            <v>3</v>
          </cell>
          <cell r="AA14333" t="b">
            <v>1</v>
          </cell>
        </row>
        <row r="14334">
          <cell r="R14334">
            <v>2</v>
          </cell>
          <cell r="Y14334">
            <v>3</v>
          </cell>
          <cell r="AA14334" t="b">
            <v>1</v>
          </cell>
        </row>
        <row r="14335">
          <cell r="R14335">
            <v>3</v>
          </cell>
          <cell r="Y14335">
            <v>3</v>
          </cell>
          <cell r="AA14335" t="b">
            <v>1</v>
          </cell>
        </row>
        <row r="14336">
          <cell r="R14336">
            <v>1</v>
          </cell>
          <cell r="Y14336">
            <v>2</v>
          </cell>
          <cell r="AA14336" t="b">
            <v>1</v>
          </cell>
        </row>
        <row r="14337">
          <cell r="R14337">
            <v>1</v>
          </cell>
          <cell r="Y14337">
            <v>3</v>
          </cell>
          <cell r="AA14337" t="b">
            <v>1</v>
          </cell>
        </row>
        <row r="14338">
          <cell r="R14338">
            <v>2</v>
          </cell>
          <cell r="Y14338">
            <v>2</v>
          </cell>
          <cell r="AA14338" t="b">
            <v>1</v>
          </cell>
        </row>
        <row r="14339">
          <cell r="R14339">
            <v>2</v>
          </cell>
          <cell r="Y14339">
            <v>3</v>
          </cell>
          <cell r="AA14339" t="b">
            <v>1</v>
          </cell>
        </row>
        <row r="14340">
          <cell r="R14340">
            <v>3</v>
          </cell>
          <cell r="Y14340">
            <v>3</v>
          </cell>
          <cell r="AA14340" t="b">
            <v>1</v>
          </cell>
        </row>
        <row r="14341">
          <cell r="R14341">
            <v>2</v>
          </cell>
          <cell r="Y14341">
            <v>2</v>
          </cell>
          <cell r="AA14341" t="b">
            <v>1</v>
          </cell>
        </row>
        <row r="14342">
          <cell r="R14342">
            <v>4</v>
          </cell>
          <cell r="Y14342">
            <v>3</v>
          </cell>
          <cell r="AA14342" t="b">
            <v>1</v>
          </cell>
        </row>
        <row r="14343">
          <cell r="R14343">
            <v>2</v>
          </cell>
          <cell r="Y14343">
            <v>3</v>
          </cell>
          <cell r="AA14343" t="b">
            <v>1</v>
          </cell>
        </row>
        <row r="14344">
          <cell r="R14344">
            <v>2</v>
          </cell>
          <cell r="Y14344">
            <v>3</v>
          </cell>
          <cell r="AA14344" t="b">
            <v>1</v>
          </cell>
        </row>
        <row r="14345">
          <cell r="R14345">
            <v>2</v>
          </cell>
          <cell r="Y14345">
            <v>2</v>
          </cell>
          <cell r="AA14345" t="b">
            <v>1</v>
          </cell>
        </row>
        <row r="14346">
          <cell r="R14346">
            <v>2</v>
          </cell>
          <cell r="Y14346">
            <v>3</v>
          </cell>
          <cell r="AA14346" t="b">
            <v>1</v>
          </cell>
        </row>
        <row r="14347">
          <cell r="R14347">
            <v>3</v>
          </cell>
          <cell r="Y14347">
            <v>2</v>
          </cell>
          <cell r="AA14347" t="b">
            <v>1</v>
          </cell>
        </row>
        <row r="14348">
          <cell r="R14348">
            <v>2</v>
          </cell>
          <cell r="Y14348">
            <v>3</v>
          </cell>
          <cell r="AA14348" t="b">
            <v>1</v>
          </cell>
        </row>
        <row r="14349">
          <cell r="R14349">
            <v>2</v>
          </cell>
          <cell r="Y14349">
            <v>2</v>
          </cell>
          <cell r="AA14349" t="b">
            <v>1</v>
          </cell>
        </row>
        <row r="14350">
          <cell r="R14350">
            <v>4</v>
          </cell>
          <cell r="Y14350">
            <v>3</v>
          </cell>
          <cell r="AA14350" t="b">
            <v>1</v>
          </cell>
        </row>
        <row r="14351">
          <cell r="R14351">
            <v>2</v>
          </cell>
          <cell r="Y14351">
            <v>3</v>
          </cell>
          <cell r="AA14351" t="b">
            <v>1</v>
          </cell>
        </row>
        <row r="14352">
          <cell r="R14352">
            <v>0</v>
          </cell>
          <cell r="Y14352">
            <v>2</v>
          </cell>
          <cell r="AA14352" t="b">
            <v>1</v>
          </cell>
        </row>
        <row r="14353">
          <cell r="R14353">
            <v>2</v>
          </cell>
          <cell r="Y14353">
            <v>2</v>
          </cell>
          <cell r="AA14353" t="b">
            <v>1</v>
          </cell>
        </row>
        <row r="14354">
          <cell r="R14354">
            <v>1</v>
          </cell>
          <cell r="Y14354">
            <v>1</v>
          </cell>
          <cell r="AA14354" t="b">
            <v>1</v>
          </cell>
        </row>
        <row r="14355">
          <cell r="R14355">
            <v>0</v>
          </cell>
          <cell r="Y14355">
            <v>2</v>
          </cell>
          <cell r="AA14355" t="b">
            <v>1</v>
          </cell>
        </row>
        <row r="14356">
          <cell r="R14356">
            <v>0</v>
          </cell>
          <cell r="Y14356">
            <v>1</v>
          </cell>
          <cell r="AA14356" t="b">
            <v>1</v>
          </cell>
        </row>
        <row r="14357">
          <cell r="R14357">
            <v>0</v>
          </cell>
          <cell r="Y14357" t="str">
            <v/>
          </cell>
          <cell r="AA14357" t="b">
            <v>1</v>
          </cell>
        </row>
        <row r="14358">
          <cell r="R14358">
            <v>0</v>
          </cell>
          <cell r="Y14358" t="str">
            <v/>
          </cell>
          <cell r="AA14358" t="b">
            <v>1</v>
          </cell>
        </row>
        <row r="14359">
          <cell r="R14359">
            <v>2</v>
          </cell>
          <cell r="Y14359">
            <v>1</v>
          </cell>
          <cell r="AA14359" t="b">
            <v>1</v>
          </cell>
        </row>
        <row r="14360">
          <cell r="R14360">
            <v>2</v>
          </cell>
          <cell r="Y14360">
            <v>2</v>
          </cell>
          <cell r="AA14360" t="b">
            <v>1</v>
          </cell>
        </row>
        <row r="14361">
          <cell r="R14361">
            <v>2</v>
          </cell>
          <cell r="Y14361">
            <v>2</v>
          </cell>
          <cell r="AA14361" t="b">
            <v>1</v>
          </cell>
        </row>
        <row r="14362">
          <cell r="R14362">
            <v>2</v>
          </cell>
          <cell r="Y14362">
            <v>2</v>
          </cell>
          <cell r="AA14362" t="b">
            <v>1</v>
          </cell>
        </row>
        <row r="14363">
          <cell r="R14363">
            <v>2</v>
          </cell>
          <cell r="Y14363">
            <v>2</v>
          </cell>
          <cell r="AA14363" t="b">
            <v>1</v>
          </cell>
        </row>
        <row r="14364">
          <cell r="R14364">
            <v>2</v>
          </cell>
          <cell r="Y14364">
            <v>2</v>
          </cell>
          <cell r="AA14364" t="b">
            <v>1</v>
          </cell>
        </row>
        <row r="14365">
          <cell r="R14365">
            <v>2</v>
          </cell>
          <cell r="Y14365">
            <v>2</v>
          </cell>
          <cell r="AA14365" t="b">
            <v>1</v>
          </cell>
        </row>
        <row r="14366">
          <cell r="R14366">
            <v>2</v>
          </cell>
          <cell r="Y14366">
            <v>2</v>
          </cell>
          <cell r="AA14366" t="b">
            <v>1</v>
          </cell>
        </row>
        <row r="14367">
          <cell r="R14367">
            <v>2</v>
          </cell>
          <cell r="Y14367">
            <v>2</v>
          </cell>
          <cell r="AA14367" t="b">
            <v>1</v>
          </cell>
        </row>
        <row r="14368">
          <cell r="R14368">
            <v>2</v>
          </cell>
          <cell r="Y14368">
            <v>2</v>
          </cell>
          <cell r="AA14368" t="b">
            <v>1</v>
          </cell>
        </row>
        <row r="14369">
          <cell r="R14369">
            <v>2</v>
          </cell>
          <cell r="Y14369">
            <v>2</v>
          </cell>
          <cell r="AA14369" t="b">
            <v>1</v>
          </cell>
        </row>
        <row r="14370">
          <cell r="R14370">
            <v>2</v>
          </cell>
          <cell r="Y14370" t="str">
            <v/>
          </cell>
          <cell r="AA14370" t="b">
            <v>1</v>
          </cell>
        </row>
        <row r="14371">
          <cell r="R14371">
            <v>2</v>
          </cell>
          <cell r="Y14371">
            <v>2</v>
          </cell>
          <cell r="AA14371" t="b">
            <v>1</v>
          </cell>
        </row>
        <row r="14372">
          <cell r="R14372">
            <v>2</v>
          </cell>
          <cell r="Y14372">
            <v>1</v>
          </cell>
          <cell r="AA14372" t="b">
            <v>1</v>
          </cell>
        </row>
        <row r="14373">
          <cell r="R14373">
            <v>3</v>
          </cell>
          <cell r="Y14373">
            <v>2</v>
          </cell>
          <cell r="AA14373" t="b">
            <v>1</v>
          </cell>
        </row>
        <row r="14374">
          <cell r="R14374">
            <v>2</v>
          </cell>
          <cell r="Y14374">
            <v>2</v>
          </cell>
          <cell r="AA14374" t="b">
            <v>1</v>
          </cell>
        </row>
        <row r="14375">
          <cell r="R14375">
            <v>2</v>
          </cell>
          <cell r="Y14375">
            <v>2</v>
          </cell>
          <cell r="AA14375" t="b">
            <v>1</v>
          </cell>
        </row>
        <row r="14376">
          <cell r="R14376">
            <v>2</v>
          </cell>
          <cell r="Y14376">
            <v>2</v>
          </cell>
          <cell r="AA14376" t="b">
            <v>1</v>
          </cell>
        </row>
        <row r="14377">
          <cell r="R14377">
            <v>2</v>
          </cell>
          <cell r="Y14377">
            <v>2</v>
          </cell>
          <cell r="AA14377" t="b">
            <v>1</v>
          </cell>
        </row>
        <row r="14378">
          <cell r="R14378">
            <v>1</v>
          </cell>
          <cell r="Y14378">
            <v>2</v>
          </cell>
          <cell r="AA14378" t="b">
            <v>1</v>
          </cell>
        </row>
        <row r="14379">
          <cell r="R14379">
            <v>2</v>
          </cell>
          <cell r="Y14379">
            <v>2</v>
          </cell>
          <cell r="AA14379" t="b">
            <v>1</v>
          </cell>
        </row>
        <row r="14380">
          <cell r="R14380">
            <v>2</v>
          </cell>
          <cell r="Y14380">
            <v>2</v>
          </cell>
          <cell r="AA14380" t="b">
            <v>1</v>
          </cell>
        </row>
        <row r="14381">
          <cell r="R14381">
            <v>2</v>
          </cell>
          <cell r="Y14381">
            <v>2</v>
          </cell>
          <cell r="AA14381" t="b">
            <v>1</v>
          </cell>
        </row>
        <row r="14382">
          <cell r="R14382">
            <v>1</v>
          </cell>
          <cell r="Y14382">
            <v>1</v>
          </cell>
          <cell r="AA14382" t="b">
            <v>1</v>
          </cell>
        </row>
        <row r="14383">
          <cell r="R14383">
            <v>2</v>
          </cell>
          <cell r="Y14383">
            <v>2</v>
          </cell>
          <cell r="AA14383" t="b">
            <v>1</v>
          </cell>
        </row>
        <row r="14384">
          <cell r="R14384">
            <v>2</v>
          </cell>
          <cell r="Y14384">
            <v>2</v>
          </cell>
          <cell r="AA14384" t="b">
            <v>1</v>
          </cell>
        </row>
        <row r="14385">
          <cell r="R14385">
            <v>2</v>
          </cell>
          <cell r="Y14385">
            <v>2</v>
          </cell>
          <cell r="AA14385" t="b">
            <v>1</v>
          </cell>
        </row>
        <row r="14386">
          <cell r="R14386">
            <v>2</v>
          </cell>
          <cell r="Y14386">
            <v>2</v>
          </cell>
          <cell r="AA14386" t="b">
            <v>1</v>
          </cell>
        </row>
        <row r="14387">
          <cell r="R14387">
            <v>3</v>
          </cell>
          <cell r="Y14387">
            <v>2</v>
          </cell>
          <cell r="AA14387" t="b">
            <v>1</v>
          </cell>
        </row>
        <row r="14388">
          <cell r="R14388">
            <v>2</v>
          </cell>
          <cell r="Y14388">
            <v>2</v>
          </cell>
          <cell r="AA14388" t="b">
            <v>1</v>
          </cell>
        </row>
        <row r="14389">
          <cell r="R14389">
            <v>2</v>
          </cell>
          <cell r="Y14389">
            <v>2</v>
          </cell>
          <cell r="AA14389" t="b">
            <v>1</v>
          </cell>
        </row>
        <row r="14390">
          <cell r="R14390">
            <v>2</v>
          </cell>
          <cell r="Y14390">
            <v>2</v>
          </cell>
          <cell r="AA14390" t="b">
            <v>1</v>
          </cell>
        </row>
        <row r="14391">
          <cell r="R14391">
            <v>3</v>
          </cell>
          <cell r="Y14391">
            <v>2</v>
          </cell>
          <cell r="AA14391" t="b">
            <v>1</v>
          </cell>
        </row>
        <row r="14392">
          <cell r="R14392">
            <v>2</v>
          </cell>
          <cell r="Y14392">
            <v>3</v>
          </cell>
          <cell r="AA14392" t="b">
            <v>1</v>
          </cell>
        </row>
        <row r="14393">
          <cell r="R14393">
            <v>3</v>
          </cell>
          <cell r="Y14393">
            <v>3</v>
          </cell>
          <cell r="AA14393" t="b">
            <v>1</v>
          </cell>
        </row>
        <row r="14394">
          <cell r="R14394">
            <v>2</v>
          </cell>
          <cell r="Y14394">
            <v>2</v>
          </cell>
          <cell r="AA14394" t="b">
            <v>1</v>
          </cell>
        </row>
        <row r="14395">
          <cell r="R14395">
            <v>2</v>
          </cell>
          <cell r="Y14395">
            <v>1</v>
          </cell>
          <cell r="AA14395" t="b">
            <v>1</v>
          </cell>
        </row>
        <row r="14396">
          <cell r="R14396">
            <v>2</v>
          </cell>
          <cell r="Y14396">
            <v>2</v>
          </cell>
          <cell r="AA14396" t="b">
            <v>1</v>
          </cell>
        </row>
        <row r="14397">
          <cell r="R14397">
            <v>3</v>
          </cell>
          <cell r="Y14397">
            <v>3</v>
          </cell>
          <cell r="AA14397" t="b">
            <v>1</v>
          </cell>
        </row>
        <row r="14398">
          <cell r="R14398">
            <v>3</v>
          </cell>
          <cell r="Y14398">
            <v>1</v>
          </cell>
          <cell r="AA14398" t="b">
            <v>1</v>
          </cell>
        </row>
        <row r="14399">
          <cell r="R14399">
            <v>2</v>
          </cell>
          <cell r="Y14399">
            <v>2</v>
          </cell>
          <cell r="AA14399" t="b">
            <v>1</v>
          </cell>
        </row>
        <row r="14400">
          <cell r="R14400">
            <v>3</v>
          </cell>
          <cell r="Y14400">
            <v>3</v>
          </cell>
          <cell r="AA14400" t="b">
            <v>1</v>
          </cell>
        </row>
        <row r="14401">
          <cell r="R14401">
            <v>3</v>
          </cell>
          <cell r="Y14401">
            <v>3</v>
          </cell>
          <cell r="AA14401" t="b">
            <v>1</v>
          </cell>
        </row>
        <row r="14402">
          <cell r="R14402">
            <v>2</v>
          </cell>
          <cell r="Y14402">
            <v>3</v>
          </cell>
          <cell r="AA14402" t="b">
            <v>1</v>
          </cell>
        </row>
        <row r="14403">
          <cell r="R14403">
            <v>3</v>
          </cell>
          <cell r="Y14403">
            <v>2</v>
          </cell>
          <cell r="AA14403" t="b">
            <v>1</v>
          </cell>
        </row>
        <row r="14404">
          <cell r="R14404">
            <v>3</v>
          </cell>
          <cell r="Y14404">
            <v>2</v>
          </cell>
          <cell r="AA14404" t="b">
            <v>1</v>
          </cell>
        </row>
        <row r="14405">
          <cell r="R14405">
            <v>3</v>
          </cell>
          <cell r="Y14405">
            <v>2</v>
          </cell>
          <cell r="AA14405" t="b">
            <v>1</v>
          </cell>
        </row>
        <row r="14406">
          <cell r="R14406">
            <v>2</v>
          </cell>
          <cell r="Y14406">
            <v>1</v>
          </cell>
          <cell r="AA14406" t="b">
            <v>1</v>
          </cell>
        </row>
        <row r="14407">
          <cell r="R14407">
            <v>3</v>
          </cell>
          <cell r="Y14407">
            <v>2</v>
          </cell>
          <cell r="AA14407" t="b">
            <v>1</v>
          </cell>
        </row>
        <row r="14408">
          <cell r="R14408">
            <v>3</v>
          </cell>
          <cell r="Y14408">
            <v>2</v>
          </cell>
          <cell r="AA14408" t="b">
            <v>1</v>
          </cell>
        </row>
        <row r="14409">
          <cell r="R14409">
            <v>3</v>
          </cell>
          <cell r="Y14409">
            <v>2</v>
          </cell>
          <cell r="AA14409" t="b">
            <v>1</v>
          </cell>
        </row>
        <row r="14410">
          <cell r="R14410">
            <v>2</v>
          </cell>
          <cell r="Y14410">
            <v>2</v>
          </cell>
          <cell r="AA14410" t="b">
            <v>1</v>
          </cell>
        </row>
        <row r="14411">
          <cell r="R14411">
            <v>2</v>
          </cell>
          <cell r="Y14411">
            <v>1</v>
          </cell>
          <cell r="AA14411" t="b">
            <v>1</v>
          </cell>
        </row>
        <row r="14412">
          <cell r="R14412">
            <v>2</v>
          </cell>
          <cell r="Y14412" t="e">
            <v>#N/A</v>
          </cell>
          <cell r="AA14412" t="b">
            <v>1</v>
          </cell>
        </row>
        <row r="14413">
          <cell r="R14413">
            <v>2</v>
          </cell>
          <cell r="Y14413">
            <v>1</v>
          </cell>
          <cell r="AA14413" t="b">
            <v>1</v>
          </cell>
        </row>
        <row r="14414">
          <cell r="R14414">
            <v>2</v>
          </cell>
          <cell r="Y14414" t="e">
            <v>#N/A</v>
          </cell>
          <cell r="AA14414" t="b">
            <v>1</v>
          </cell>
        </row>
        <row r="14415">
          <cell r="R14415">
            <v>2</v>
          </cell>
          <cell r="Y14415" t="str">
            <v/>
          </cell>
          <cell r="AA14415" t="b">
            <v>1</v>
          </cell>
        </row>
        <row r="14416">
          <cell r="R14416">
            <v>2</v>
          </cell>
          <cell r="Y14416" t="e">
            <v>#N/A</v>
          </cell>
          <cell r="AA14416" t="b">
            <v>1</v>
          </cell>
        </row>
        <row r="14417">
          <cell r="R14417">
            <v>2</v>
          </cell>
          <cell r="Y14417">
            <v>2</v>
          </cell>
          <cell r="AA14417" t="b">
            <v>1</v>
          </cell>
        </row>
        <row r="14418">
          <cell r="R14418">
            <v>3</v>
          </cell>
          <cell r="Y14418" t="str">
            <v/>
          </cell>
          <cell r="AA14418" t="b">
            <v>1</v>
          </cell>
        </row>
        <row r="14419">
          <cell r="R14419">
            <v>2</v>
          </cell>
          <cell r="Y14419" t="str">
            <v/>
          </cell>
          <cell r="AA14419" t="b">
            <v>1</v>
          </cell>
        </row>
        <row r="14420">
          <cell r="R14420">
            <v>3</v>
          </cell>
          <cell r="Y14420">
            <v>3</v>
          </cell>
          <cell r="AA14420" t="b">
            <v>1</v>
          </cell>
        </row>
        <row r="14421">
          <cell r="R14421">
            <v>2</v>
          </cell>
          <cell r="Y14421">
            <v>2</v>
          </cell>
          <cell r="AA14421" t="b">
            <v>1</v>
          </cell>
        </row>
        <row r="14422">
          <cell r="R14422">
            <v>2</v>
          </cell>
          <cell r="Y14422">
            <v>2</v>
          </cell>
          <cell r="AA14422" t="b">
            <v>1</v>
          </cell>
        </row>
        <row r="14423">
          <cell r="R14423">
            <v>2</v>
          </cell>
          <cell r="Y14423">
            <v>2</v>
          </cell>
          <cell r="AA14423" t="b">
            <v>1</v>
          </cell>
        </row>
        <row r="14424">
          <cell r="R14424">
            <v>2</v>
          </cell>
          <cell r="Y14424">
            <v>2</v>
          </cell>
          <cell r="AA14424" t="b">
            <v>1</v>
          </cell>
        </row>
        <row r="14425">
          <cell r="R14425">
            <v>2</v>
          </cell>
          <cell r="Y14425">
            <v>2</v>
          </cell>
          <cell r="AA14425" t="b">
            <v>1</v>
          </cell>
        </row>
        <row r="14426">
          <cell r="R14426">
            <v>2</v>
          </cell>
          <cell r="Y14426">
            <v>2</v>
          </cell>
          <cell r="AA14426" t="b">
            <v>1</v>
          </cell>
        </row>
        <row r="14427">
          <cell r="R14427">
            <v>2</v>
          </cell>
          <cell r="Y14427" t="str">
            <v/>
          </cell>
          <cell r="AA14427" t="b">
            <v>1</v>
          </cell>
        </row>
        <row r="14428">
          <cell r="R14428">
            <v>2</v>
          </cell>
          <cell r="Y14428" t="e">
            <v>#N/A</v>
          </cell>
          <cell r="AA14428" t="b">
            <v>1</v>
          </cell>
        </row>
        <row r="14429">
          <cell r="R14429">
            <v>2</v>
          </cell>
          <cell r="Y14429">
            <v>2</v>
          </cell>
          <cell r="AA14429" t="b">
            <v>1</v>
          </cell>
        </row>
        <row r="14430">
          <cell r="R14430">
            <v>2</v>
          </cell>
          <cell r="Y14430">
            <v>2</v>
          </cell>
          <cell r="AA14430" t="b">
            <v>1</v>
          </cell>
        </row>
        <row r="14431">
          <cell r="R14431">
            <v>2</v>
          </cell>
          <cell r="Y14431">
            <v>1</v>
          </cell>
          <cell r="AA14431" t="b">
            <v>1</v>
          </cell>
        </row>
        <row r="14432">
          <cell r="R14432">
            <v>2</v>
          </cell>
          <cell r="Y14432" t="e">
            <v>#N/A</v>
          </cell>
          <cell r="AA14432" t="b">
            <v>1</v>
          </cell>
        </row>
        <row r="14433">
          <cell r="R14433">
            <v>2</v>
          </cell>
          <cell r="Y14433">
            <v>1</v>
          </cell>
          <cell r="AA14433" t="b">
            <v>1</v>
          </cell>
        </row>
        <row r="14434">
          <cell r="R14434">
            <v>2</v>
          </cell>
          <cell r="Y14434">
            <v>2</v>
          </cell>
          <cell r="AA14434" t="b">
            <v>1</v>
          </cell>
        </row>
        <row r="14435">
          <cell r="R14435">
            <v>2</v>
          </cell>
          <cell r="Y14435">
            <v>2</v>
          </cell>
          <cell r="AA14435" t="b">
            <v>1</v>
          </cell>
        </row>
        <row r="14436">
          <cell r="R14436">
            <v>3</v>
          </cell>
          <cell r="Y14436">
            <v>2</v>
          </cell>
          <cell r="AA14436" t="b">
            <v>1</v>
          </cell>
        </row>
        <row r="14437">
          <cell r="R14437">
            <v>2</v>
          </cell>
          <cell r="Y14437">
            <v>1</v>
          </cell>
          <cell r="AA14437" t="b">
            <v>1</v>
          </cell>
        </row>
        <row r="14438">
          <cell r="R14438">
            <v>3</v>
          </cell>
          <cell r="Y14438">
            <v>2</v>
          </cell>
          <cell r="AA14438" t="b">
            <v>1</v>
          </cell>
        </row>
        <row r="14439">
          <cell r="R14439">
            <v>2</v>
          </cell>
          <cell r="Y14439">
            <v>2</v>
          </cell>
          <cell r="AA14439" t="b">
            <v>1</v>
          </cell>
        </row>
        <row r="14440">
          <cell r="R14440">
            <v>2</v>
          </cell>
          <cell r="Y14440" t="str">
            <v/>
          </cell>
          <cell r="AA14440" t="b">
            <v>1</v>
          </cell>
        </row>
        <row r="14441">
          <cell r="R14441">
            <v>2</v>
          </cell>
          <cell r="Y14441">
            <v>2</v>
          </cell>
          <cell r="AA14441" t="b">
            <v>1</v>
          </cell>
        </row>
        <row r="14442">
          <cell r="R14442">
            <v>3</v>
          </cell>
          <cell r="Y14442">
            <v>2</v>
          </cell>
          <cell r="AA14442" t="b">
            <v>1</v>
          </cell>
        </row>
        <row r="14443">
          <cell r="R14443">
            <v>2</v>
          </cell>
          <cell r="Y14443">
            <v>2</v>
          </cell>
          <cell r="AA14443" t="b">
            <v>1</v>
          </cell>
        </row>
        <row r="14444">
          <cell r="R14444">
            <v>2</v>
          </cell>
          <cell r="Y14444">
            <v>2</v>
          </cell>
          <cell r="AA14444" t="b">
            <v>1</v>
          </cell>
        </row>
        <row r="14445">
          <cell r="R14445">
            <v>2</v>
          </cell>
          <cell r="Y14445">
            <v>3</v>
          </cell>
          <cell r="AA14445" t="b">
            <v>1</v>
          </cell>
        </row>
        <row r="14446">
          <cell r="R14446">
            <v>2</v>
          </cell>
          <cell r="Y14446">
            <v>2</v>
          </cell>
          <cell r="AA14446" t="b">
            <v>1</v>
          </cell>
        </row>
        <row r="14447">
          <cell r="R14447">
            <v>2</v>
          </cell>
          <cell r="Y14447" t="e">
            <v>#N/A</v>
          </cell>
          <cell r="AA14447" t="b">
            <v>1</v>
          </cell>
        </row>
        <row r="14448">
          <cell r="R14448">
            <v>3</v>
          </cell>
          <cell r="Y14448">
            <v>3</v>
          </cell>
          <cell r="AA14448" t="b">
            <v>1</v>
          </cell>
        </row>
        <row r="14449">
          <cell r="R14449">
            <v>2</v>
          </cell>
          <cell r="Y14449">
            <v>3</v>
          </cell>
          <cell r="AA14449" t="b">
            <v>1</v>
          </cell>
        </row>
        <row r="14450">
          <cell r="R14450">
            <v>2</v>
          </cell>
          <cell r="Y14450">
            <v>2</v>
          </cell>
          <cell r="AA14450" t="b">
            <v>1</v>
          </cell>
        </row>
        <row r="14451">
          <cell r="R14451">
            <v>3</v>
          </cell>
          <cell r="Y14451">
            <v>2</v>
          </cell>
          <cell r="AA14451" t="b">
            <v>1</v>
          </cell>
        </row>
        <row r="14452">
          <cell r="R14452">
            <v>2</v>
          </cell>
          <cell r="Y14452" t="str">
            <v/>
          </cell>
          <cell r="AA14452" t="b">
            <v>1</v>
          </cell>
        </row>
        <row r="14453">
          <cell r="R14453">
            <v>1</v>
          </cell>
          <cell r="Y14453">
            <v>1</v>
          </cell>
          <cell r="AA14453" t="b">
            <v>1</v>
          </cell>
        </row>
        <row r="14454">
          <cell r="R14454">
            <v>2</v>
          </cell>
          <cell r="Y14454">
            <v>2</v>
          </cell>
          <cell r="AA14454" t="b">
            <v>1</v>
          </cell>
        </row>
        <row r="14455">
          <cell r="R14455">
            <v>2</v>
          </cell>
          <cell r="Y14455" t="str">
            <v/>
          </cell>
          <cell r="AA14455" t="b">
            <v>1</v>
          </cell>
        </row>
        <row r="14456">
          <cell r="R14456">
            <v>2</v>
          </cell>
          <cell r="Y14456" t="str">
            <v/>
          </cell>
          <cell r="AA14456" t="b">
            <v>1</v>
          </cell>
        </row>
        <row r="14457">
          <cell r="R14457">
            <v>2</v>
          </cell>
          <cell r="Y14457">
            <v>2</v>
          </cell>
          <cell r="AA14457" t="b">
            <v>1</v>
          </cell>
        </row>
        <row r="14458">
          <cell r="R14458">
            <v>3</v>
          </cell>
          <cell r="Y14458" t="str">
            <v/>
          </cell>
          <cell r="AA14458" t="b">
            <v>1</v>
          </cell>
        </row>
        <row r="14459">
          <cell r="R14459">
            <v>2</v>
          </cell>
          <cell r="Y14459">
            <v>2</v>
          </cell>
          <cell r="AA14459" t="b">
            <v>1</v>
          </cell>
        </row>
        <row r="14460">
          <cell r="R14460">
            <v>1</v>
          </cell>
          <cell r="Y14460">
            <v>1</v>
          </cell>
          <cell r="AA14460" t="b">
            <v>1</v>
          </cell>
        </row>
        <row r="14461">
          <cell r="R14461">
            <v>2</v>
          </cell>
          <cell r="Y14461" t="e">
            <v>#N/A</v>
          </cell>
          <cell r="AA14461" t="b">
            <v>1</v>
          </cell>
        </row>
        <row r="14462">
          <cell r="R14462">
            <v>2</v>
          </cell>
          <cell r="Y14462">
            <v>2</v>
          </cell>
          <cell r="AA14462" t="b">
            <v>1</v>
          </cell>
        </row>
        <row r="14463">
          <cell r="R14463">
            <v>2</v>
          </cell>
          <cell r="Y14463">
            <v>2</v>
          </cell>
          <cell r="AA14463" t="b">
            <v>1</v>
          </cell>
        </row>
        <row r="14464">
          <cell r="R14464">
            <v>2</v>
          </cell>
          <cell r="Y14464">
            <v>2</v>
          </cell>
          <cell r="AA14464" t="b">
            <v>1</v>
          </cell>
        </row>
        <row r="14465">
          <cell r="R14465">
            <v>2</v>
          </cell>
          <cell r="Y14465">
            <v>2</v>
          </cell>
          <cell r="AA14465" t="b">
            <v>1</v>
          </cell>
        </row>
        <row r="14466">
          <cell r="R14466">
            <v>3</v>
          </cell>
          <cell r="Y14466">
            <v>2</v>
          </cell>
          <cell r="AA14466" t="b">
            <v>1</v>
          </cell>
        </row>
        <row r="14467">
          <cell r="R14467">
            <v>2</v>
          </cell>
          <cell r="Y14467">
            <v>1</v>
          </cell>
          <cell r="AA14467" t="b">
            <v>1</v>
          </cell>
        </row>
        <row r="14468">
          <cell r="R14468">
            <v>2</v>
          </cell>
          <cell r="Y14468">
            <v>2</v>
          </cell>
          <cell r="AA14468" t="b">
            <v>1</v>
          </cell>
        </row>
        <row r="14469">
          <cell r="R14469">
            <v>3</v>
          </cell>
          <cell r="Y14469">
            <v>3</v>
          </cell>
          <cell r="AA14469" t="b">
            <v>1</v>
          </cell>
        </row>
        <row r="14470">
          <cell r="R14470">
            <v>2</v>
          </cell>
          <cell r="Y14470">
            <v>1</v>
          </cell>
          <cell r="AA14470" t="b">
            <v>1</v>
          </cell>
        </row>
        <row r="14471">
          <cell r="R14471">
            <v>2</v>
          </cell>
          <cell r="Y14471">
            <v>1</v>
          </cell>
          <cell r="AA14471" t="b">
            <v>1</v>
          </cell>
        </row>
        <row r="14472">
          <cell r="R14472">
            <v>3</v>
          </cell>
          <cell r="Y14472">
            <v>2</v>
          </cell>
          <cell r="AA14472" t="b">
            <v>1</v>
          </cell>
        </row>
        <row r="14473">
          <cell r="R14473">
            <v>1</v>
          </cell>
          <cell r="Y14473">
            <v>1</v>
          </cell>
          <cell r="AA14473" t="b">
            <v>1</v>
          </cell>
        </row>
        <row r="14474">
          <cell r="R14474">
            <v>2</v>
          </cell>
          <cell r="Y14474">
            <v>1</v>
          </cell>
          <cell r="AA14474" t="b">
            <v>1</v>
          </cell>
        </row>
        <row r="14475">
          <cell r="R14475">
            <v>2</v>
          </cell>
          <cell r="Y14475">
            <v>2</v>
          </cell>
          <cell r="AA14475" t="b">
            <v>1</v>
          </cell>
        </row>
        <row r="14476">
          <cell r="R14476">
            <v>3</v>
          </cell>
          <cell r="Y14476">
            <v>2</v>
          </cell>
          <cell r="AA14476" t="b">
            <v>1</v>
          </cell>
        </row>
        <row r="14477">
          <cell r="R14477">
            <v>1</v>
          </cell>
          <cell r="Y14477">
            <v>1</v>
          </cell>
          <cell r="AA14477" t="b">
            <v>1</v>
          </cell>
        </row>
        <row r="14478">
          <cell r="R14478">
            <v>2</v>
          </cell>
          <cell r="Y14478">
            <v>2</v>
          </cell>
          <cell r="AA14478" t="b">
            <v>1</v>
          </cell>
        </row>
        <row r="14479">
          <cell r="R14479">
            <v>2</v>
          </cell>
          <cell r="Y14479">
            <v>2</v>
          </cell>
          <cell r="AA14479" t="b">
            <v>1</v>
          </cell>
        </row>
        <row r="14480">
          <cell r="R14480">
            <v>3</v>
          </cell>
          <cell r="Y14480">
            <v>2</v>
          </cell>
          <cell r="AA14480" t="b">
            <v>1</v>
          </cell>
        </row>
        <row r="14481">
          <cell r="R14481">
            <v>2</v>
          </cell>
          <cell r="Y14481">
            <v>2</v>
          </cell>
          <cell r="AA14481" t="b">
            <v>1</v>
          </cell>
        </row>
        <row r="14482">
          <cell r="R14482">
            <v>1</v>
          </cell>
          <cell r="Y14482">
            <v>2</v>
          </cell>
          <cell r="AA14482" t="b">
            <v>1</v>
          </cell>
        </row>
        <row r="14483">
          <cell r="R14483">
            <v>2</v>
          </cell>
          <cell r="Y14483">
            <v>2</v>
          </cell>
          <cell r="AA14483" t="b">
            <v>1</v>
          </cell>
        </row>
        <row r="14484">
          <cell r="R14484">
            <v>1</v>
          </cell>
          <cell r="Y14484">
            <v>2</v>
          </cell>
          <cell r="AA14484" t="b">
            <v>1</v>
          </cell>
        </row>
        <row r="14485">
          <cell r="R14485">
            <v>2</v>
          </cell>
          <cell r="Y14485">
            <v>2</v>
          </cell>
          <cell r="AA14485" t="b">
            <v>1</v>
          </cell>
        </row>
        <row r="14486">
          <cell r="R14486">
            <v>2</v>
          </cell>
          <cell r="Y14486">
            <v>2</v>
          </cell>
          <cell r="AA14486" t="b">
            <v>1</v>
          </cell>
        </row>
        <row r="14487">
          <cell r="R14487">
            <v>1</v>
          </cell>
          <cell r="Y14487" t="e">
            <v>#N/A</v>
          </cell>
          <cell r="AA14487" t="b">
            <v>1</v>
          </cell>
        </row>
        <row r="14488">
          <cell r="R14488">
            <v>2</v>
          </cell>
          <cell r="Y14488">
            <v>2</v>
          </cell>
          <cell r="AA14488" t="b">
            <v>1</v>
          </cell>
        </row>
        <row r="14489">
          <cell r="R14489">
            <v>1</v>
          </cell>
          <cell r="Y14489">
            <v>2</v>
          </cell>
          <cell r="AA14489" t="b">
            <v>1</v>
          </cell>
        </row>
        <row r="14490">
          <cell r="R14490">
            <v>2</v>
          </cell>
          <cell r="Y14490">
            <v>2</v>
          </cell>
          <cell r="AA14490" t="b">
            <v>1</v>
          </cell>
        </row>
        <row r="14491">
          <cell r="R14491">
            <v>2</v>
          </cell>
          <cell r="Y14491">
            <v>2</v>
          </cell>
          <cell r="AA14491" t="b">
            <v>1</v>
          </cell>
        </row>
        <row r="14492">
          <cell r="R14492">
            <v>2</v>
          </cell>
          <cell r="Y14492">
            <v>2</v>
          </cell>
          <cell r="AA14492" t="b">
            <v>1</v>
          </cell>
        </row>
        <row r="14493">
          <cell r="R14493">
            <v>2</v>
          </cell>
          <cell r="Y14493">
            <v>1</v>
          </cell>
          <cell r="AA14493" t="b">
            <v>1</v>
          </cell>
        </row>
        <row r="14494">
          <cell r="R14494">
            <v>2</v>
          </cell>
          <cell r="Y14494">
            <v>3</v>
          </cell>
          <cell r="AA14494" t="b">
            <v>1</v>
          </cell>
        </row>
        <row r="14495">
          <cell r="R14495">
            <v>3</v>
          </cell>
          <cell r="Y14495">
            <v>2</v>
          </cell>
          <cell r="AA14495" t="b">
            <v>1</v>
          </cell>
        </row>
        <row r="14496">
          <cell r="R14496">
            <v>2</v>
          </cell>
          <cell r="Y14496">
            <v>2</v>
          </cell>
          <cell r="AA14496" t="b">
            <v>1</v>
          </cell>
        </row>
        <row r="14497">
          <cell r="R14497">
            <v>2</v>
          </cell>
          <cell r="Y14497">
            <v>2</v>
          </cell>
          <cell r="AA14497" t="b">
            <v>1</v>
          </cell>
        </row>
        <row r="14498">
          <cell r="R14498">
            <v>2</v>
          </cell>
          <cell r="Y14498">
            <v>2</v>
          </cell>
          <cell r="AA14498" t="b">
            <v>1</v>
          </cell>
        </row>
        <row r="14499">
          <cell r="R14499">
            <v>2</v>
          </cell>
          <cell r="Y14499">
            <v>2</v>
          </cell>
          <cell r="AA14499" t="b">
            <v>1</v>
          </cell>
        </row>
        <row r="14500">
          <cell r="R14500">
            <v>1</v>
          </cell>
          <cell r="Y14500">
            <v>1</v>
          </cell>
          <cell r="AA14500" t="b">
            <v>1</v>
          </cell>
        </row>
        <row r="14501">
          <cell r="R14501">
            <v>2</v>
          </cell>
          <cell r="Y14501">
            <v>2</v>
          </cell>
          <cell r="AA14501" t="b">
            <v>1</v>
          </cell>
        </row>
        <row r="14502">
          <cell r="R14502">
            <v>2</v>
          </cell>
          <cell r="Y14502">
            <v>3</v>
          </cell>
          <cell r="AA14502" t="b">
            <v>1</v>
          </cell>
        </row>
        <row r="14503">
          <cell r="R14503">
            <v>1</v>
          </cell>
          <cell r="Y14503">
            <v>2</v>
          </cell>
          <cell r="AA14503" t="b">
            <v>1</v>
          </cell>
        </row>
        <row r="14504">
          <cell r="R14504">
            <v>2</v>
          </cell>
          <cell r="Y14504">
            <v>1</v>
          </cell>
          <cell r="AA14504" t="b">
            <v>1</v>
          </cell>
        </row>
        <row r="14505">
          <cell r="R14505">
            <v>2</v>
          </cell>
          <cell r="Y14505">
            <v>2</v>
          </cell>
          <cell r="AA14505" t="b">
            <v>1</v>
          </cell>
        </row>
        <row r="14506">
          <cell r="R14506">
            <v>2</v>
          </cell>
          <cell r="Y14506">
            <v>2</v>
          </cell>
          <cell r="AA14506" t="b">
            <v>1</v>
          </cell>
        </row>
        <row r="14507">
          <cell r="R14507">
            <v>2</v>
          </cell>
          <cell r="Y14507">
            <v>2</v>
          </cell>
          <cell r="AA14507" t="b">
            <v>1</v>
          </cell>
        </row>
        <row r="14508">
          <cell r="R14508">
            <v>2</v>
          </cell>
          <cell r="Y14508">
            <v>2</v>
          </cell>
          <cell r="AA14508" t="b">
            <v>1</v>
          </cell>
        </row>
        <row r="14509">
          <cell r="R14509">
            <v>2</v>
          </cell>
          <cell r="Y14509">
            <v>2</v>
          </cell>
          <cell r="AA14509" t="b">
            <v>1</v>
          </cell>
        </row>
        <row r="14510">
          <cell r="R14510">
            <v>1</v>
          </cell>
          <cell r="Y14510">
            <v>2</v>
          </cell>
          <cell r="AA14510" t="b">
            <v>1</v>
          </cell>
        </row>
        <row r="14511">
          <cell r="R14511">
            <v>2</v>
          </cell>
          <cell r="Y14511">
            <v>2</v>
          </cell>
          <cell r="AA14511" t="b">
            <v>1</v>
          </cell>
        </row>
        <row r="14512">
          <cell r="R14512">
            <v>2</v>
          </cell>
          <cell r="Y14512">
            <v>3</v>
          </cell>
          <cell r="AA14512" t="b">
            <v>1</v>
          </cell>
        </row>
        <row r="14513">
          <cell r="R14513">
            <v>2</v>
          </cell>
          <cell r="Y14513">
            <v>2</v>
          </cell>
          <cell r="AA14513" t="b">
            <v>1</v>
          </cell>
        </row>
        <row r="14514">
          <cell r="R14514">
            <v>2</v>
          </cell>
          <cell r="Y14514">
            <v>2</v>
          </cell>
          <cell r="AA14514" t="b">
            <v>1</v>
          </cell>
        </row>
        <row r="14515">
          <cell r="R14515">
            <v>2</v>
          </cell>
          <cell r="Y14515">
            <v>1</v>
          </cell>
          <cell r="AA14515" t="b">
            <v>1</v>
          </cell>
        </row>
        <row r="14516">
          <cell r="R14516">
            <v>2</v>
          </cell>
          <cell r="Y14516">
            <v>2</v>
          </cell>
          <cell r="AA14516" t="b">
            <v>1</v>
          </cell>
        </row>
        <row r="14517">
          <cell r="R14517">
            <v>2</v>
          </cell>
          <cell r="Y14517" t="str">
            <v/>
          </cell>
          <cell r="AA14517" t="b">
            <v>1</v>
          </cell>
        </row>
        <row r="14518">
          <cell r="R14518">
            <v>1</v>
          </cell>
          <cell r="Y14518">
            <v>1</v>
          </cell>
          <cell r="AA14518" t="b">
            <v>1</v>
          </cell>
        </row>
        <row r="14519">
          <cell r="R14519">
            <v>2</v>
          </cell>
          <cell r="Y14519">
            <v>2</v>
          </cell>
          <cell r="AA14519" t="b">
            <v>1</v>
          </cell>
        </row>
        <row r="14520">
          <cell r="R14520">
            <v>2</v>
          </cell>
          <cell r="Y14520">
            <v>2</v>
          </cell>
          <cell r="AA14520" t="b">
            <v>1</v>
          </cell>
        </row>
        <row r="14521">
          <cell r="R14521">
            <v>2</v>
          </cell>
          <cell r="Y14521">
            <v>2</v>
          </cell>
          <cell r="AA14521" t="b">
            <v>1</v>
          </cell>
        </row>
        <row r="14522">
          <cell r="R14522">
            <v>3</v>
          </cell>
          <cell r="Y14522">
            <v>3</v>
          </cell>
          <cell r="AA14522" t="b">
            <v>1</v>
          </cell>
        </row>
        <row r="14523">
          <cell r="R14523">
            <v>2</v>
          </cell>
          <cell r="Y14523">
            <v>3</v>
          </cell>
          <cell r="AA14523" t="b">
            <v>1</v>
          </cell>
        </row>
        <row r="14524">
          <cell r="R14524">
            <v>2</v>
          </cell>
          <cell r="Y14524">
            <v>2</v>
          </cell>
          <cell r="AA14524" t="b">
            <v>1</v>
          </cell>
        </row>
        <row r="14525">
          <cell r="R14525">
            <v>3</v>
          </cell>
          <cell r="Y14525">
            <v>2</v>
          </cell>
          <cell r="AA14525" t="b">
            <v>1</v>
          </cell>
        </row>
        <row r="14526">
          <cell r="R14526">
            <v>2</v>
          </cell>
          <cell r="Y14526">
            <v>1</v>
          </cell>
          <cell r="AA14526" t="b">
            <v>1</v>
          </cell>
        </row>
        <row r="14527">
          <cell r="R14527">
            <v>1</v>
          </cell>
          <cell r="Y14527" t="e">
            <v>#N/A</v>
          </cell>
          <cell r="AA14527" t="b">
            <v>1</v>
          </cell>
        </row>
        <row r="14528">
          <cell r="R14528">
            <v>3</v>
          </cell>
          <cell r="Y14528">
            <v>1</v>
          </cell>
          <cell r="AA14528" t="b">
            <v>1</v>
          </cell>
        </row>
        <row r="14529">
          <cell r="R14529">
            <v>2</v>
          </cell>
          <cell r="Y14529" t="e">
            <v>#N/A</v>
          </cell>
          <cell r="AA14529" t="b">
            <v>1</v>
          </cell>
        </row>
        <row r="14530">
          <cell r="R14530">
            <v>2</v>
          </cell>
          <cell r="Y14530">
            <v>2</v>
          </cell>
          <cell r="AA14530" t="b">
            <v>1</v>
          </cell>
        </row>
        <row r="14531">
          <cell r="R14531">
            <v>2</v>
          </cell>
          <cell r="Y14531">
            <v>2</v>
          </cell>
          <cell r="AA14531" t="b">
            <v>1</v>
          </cell>
        </row>
        <row r="14532">
          <cell r="R14532">
            <v>2</v>
          </cell>
          <cell r="Y14532">
            <v>3</v>
          </cell>
          <cell r="AA14532" t="b">
            <v>1</v>
          </cell>
        </row>
        <row r="14533">
          <cell r="R14533">
            <v>3</v>
          </cell>
          <cell r="Y14533">
            <v>1</v>
          </cell>
          <cell r="AA14533" t="b">
            <v>1</v>
          </cell>
        </row>
        <row r="14534">
          <cell r="R14534">
            <v>2</v>
          </cell>
          <cell r="Y14534">
            <v>2</v>
          </cell>
          <cell r="AA14534" t="b">
            <v>1</v>
          </cell>
        </row>
        <row r="14535">
          <cell r="R14535">
            <v>2</v>
          </cell>
          <cell r="Y14535">
            <v>2</v>
          </cell>
          <cell r="AA14535" t="b">
            <v>1</v>
          </cell>
        </row>
        <row r="14536">
          <cell r="R14536">
            <v>2</v>
          </cell>
          <cell r="Y14536">
            <v>2</v>
          </cell>
          <cell r="AA14536" t="b">
            <v>1</v>
          </cell>
        </row>
        <row r="14537">
          <cell r="R14537">
            <v>3</v>
          </cell>
          <cell r="Y14537">
            <v>2</v>
          </cell>
          <cell r="AA14537" t="b">
            <v>1</v>
          </cell>
        </row>
        <row r="14538">
          <cell r="R14538">
            <v>1</v>
          </cell>
          <cell r="Y14538">
            <v>2</v>
          </cell>
          <cell r="AA14538" t="b">
            <v>1</v>
          </cell>
        </row>
        <row r="14539">
          <cell r="R14539">
            <v>2</v>
          </cell>
          <cell r="Y14539">
            <v>2</v>
          </cell>
          <cell r="AA14539" t="b">
            <v>1</v>
          </cell>
        </row>
        <row r="14540">
          <cell r="R14540">
            <v>2</v>
          </cell>
          <cell r="Y14540">
            <v>1</v>
          </cell>
          <cell r="AA14540" t="b">
            <v>1</v>
          </cell>
        </row>
        <row r="14541">
          <cell r="R14541">
            <v>3</v>
          </cell>
          <cell r="Y14541">
            <v>3</v>
          </cell>
          <cell r="AA14541" t="b">
            <v>1</v>
          </cell>
        </row>
        <row r="14542">
          <cell r="R14542">
            <v>3</v>
          </cell>
          <cell r="Y14542">
            <v>1</v>
          </cell>
          <cell r="AA14542" t="b">
            <v>1</v>
          </cell>
        </row>
        <row r="14543">
          <cell r="R14543">
            <v>3</v>
          </cell>
          <cell r="Y14543" t="str">
            <v/>
          </cell>
          <cell r="AA14543" t="b">
            <v>1</v>
          </cell>
        </row>
        <row r="14544">
          <cell r="R14544">
            <v>2</v>
          </cell>
          <cell r="Y14544">
            <v>2</v>
          </cell>
          <cell r="AA14544" t="b">
            <v>1</v>
          </cell>
        </row>
        <row r="14545">
          <cell r="R14545">
            <v>2</v>
          </cell>
          <cell r="Y14545">
            <v>2</v>
          </cell>
          <cell r="AA14545" t="b">
            <v>1</v>
          </cell>
        </row>
        <row r="14546">
          <cell r="R14546">
            <v>1</v>
          </cell>
          <cell r="Y14546">
            <v>2</v>
          </cell>
          <cell r="AA14546" t="b">
            <v>1</v>
          </cell>
        </row>
        <row r="14547">
          <cell r="R14547">
            <v>2</v>
          </cell>
          <cell r="Y14547" t="str">
            <v/>
          </cell>
          <cell r="AA14547" t="b">
            <v>1</v>
          </cell>
        </row>
        <row r="14548">
          <cell r="R14548">
            <v>2</v>
          </cell>
          <cell r="Y14548">
            <v>3</v>
          </cell>
          <cell r="AA14548" t="b">
            <v>1</v>
          </cell>
        </row>
        <row r="14549">
          <cell r="R14549">
            <v>2</v>
          </cell>
          <cell r="Y14549">
            <v>2</v>
          </cell>
          <cell r="AA14549" t="b">
            <v>1</v>
          </cell>
        </row>
        <row r="14550">
          <cell r="R14550">
            <v>2</v>
          </cell>
          <cell r="Y14550">
            <v>2</v>
          </cell>
          <cell r="AA14550" t="b">
            <v>1</v>
          </cell>
        </row>
        <row r="14551">
          <cell r="R14551">
            <v>2</v>
          </cell>
          <cell r="Y14551">
            <v>2</v>
          </cell>
          <cell r="AA14551" t="b">
            <v>1</v>
          </cell>
        </row>
        <row r="14552">
          <cell r="R14552">
            <v>2</v>
          </cell>
          <cell r="Y14552">
            <v>2</v>
          </cell>
          <cell r="AA14552" t="b">
            <v>1</v>
          </cell>
        </row>
        <row r="14553">
          <cell r="R14553">
            <v>2</v>
          </cell>
          <cell r="Y14553">
            <v>1</v>
          </cell>
          <cell r="AA14553" t="b">
            <v>1</v>
          </cell>
        </row>
        <row r="14554">
          <cell r="R14554">
            <v>2</v>
          </cell>
          <cell r="Y14554">
            <v>1</v>
          </cell>
          <cell r="AA14554" t="b">
            <v>1</v>
          </cell>
        </row>
        <row r="14555">
          <cell r="R14555">
            <v>2</v>
          </cell>
          <cell r="Y14555">
            <v>2</v>
          </cell>
          <cell r="AA14555" t="b">
            <v>1</v>
          </cell>
        </row>
        <row r="14556">
          <cell r="R14556">
            <v>2</v>
          </cell>
          <cell r="Y14556">
            <v>2</v>
          </cell>
          <cell r="AA14556" t="b">
            <v>1</v>
          </cell>
        </row>
        <row r="14557">
          <cell r="R14557">
            <v>2</v>
          </cell>
          <cell r="Y14557">
            <v>1</v>
          </cell>
          <cell r="AA14557" t="b">
            <v>1</v>
          </cell>
        </row>
        <row r="14558">
          <cell r="R14558">
            <v>1</v>
          </cell>
          <cell r="Y14558">
            <v>2</v>
          </cell>
          <cell r="AA14558" t="b">
            <v>1</v>
          </cell>
        </row>
        <row r="14559">
          <cell r="R14559">
            <v>1</v>
          </cell>
          <cell r="Y14559">
            <v>1</v>
          </cell>
          <cell r="AA14559" t="b">
            <v>1</v>
          </cell>
        </row>
        <row r="14560">
          <cell r="R14560">
            <v>3</v>
          </cell>
          <cell r="Y14560">
            <v>2</v>
          </cell>
          <cell r="AA14560" t="b">
            <v>1</v>
          </cell>
        </row>
        <row r="14561">
          <cell r="R14561">
            <v>2</v>
          </cell>
          <cell r="Y14561">
            <v>2</v>
          </cell>
          <cell r="AA14561" t="b">
            <v>1</v>
          </cell>
        </row>
        <row r="14562">
          <cell r="R14562">
            <v>2</v>
          </cell>
          <cell r="Y14562">
            <v>2</v>
          </cell>
          <cell r="AA14562" t="b">
            <v>1</v>
          </cell>
        </row>
        <row r="14563">
          <cell r="R14563">
            <v>2</v>
          </cell>
          <cell r="Y14563">
            <v>2</v>
          </cell>
          <cell r="AA14563" t="b">
            <v>1</v>
          </cell>
        </row>
        <row r="14564">
          <cell r="R14564">
            <v>2</v>
          </cell>
          <cell r="Y14564">
            <v>2</v>
          </cell>
          <cell r="AA14564" t="b">
            <v>1</v>
          </cell>
        </row>
        <row r="14565">
          <cell r="R14565">
            <v>2</v>
          </cell>
          <cell r="Y14565">
            <v>3</v>
          </cell>
          <cell r="AA14565" t="b">
            <v>1</v>
          </cell>
        </row>
        <row r="14566">
          <cell r="R14566">
            <v>2</v>
          </cell>
          <cell r="Y14566" t="e">
            <v>#N/A</v>
          </cell>
          <cell r="AA14566" t="b">
            <v>1</v>
          </cell>
        </row>
        <row r="14567">
          <cell r="R14567">
            <v>2</v>
          </cell>
          <cell r="Y14567" t="e">
            <v>#N/A</v>
          </cell>
          <cell r="AA14567" t="b">
            <v>1</v>
          </cell>
        </row>
        <row r="14568">
          <cell r="R14568">
            <v>2</v>
          </cell>
          <cell r="Y14568">
            <v>2</v>
          </cell>
          <cell r="AA14568" t="b">
            <v>1</v>
          </cell>
        </row>
        <row r="14569">
          <cell r="R14569">
            <v>2</v>
          </cell>
          <cell r="Y14569">
            <v>2</v>
          </cell>
          <cell r="AA14569" t="b">
            <v>1</v>
          </cell>
        </row>
        <row r="14570">
          <cell r="R14570">
            <v>2</v>
          </cell>
          <cell r="Y14570">
            <v>3</v>
          </cell>
          <cell r="AA14570" t="b">
            <v>1</v>
          </cell>
        </row>
        <row r="14571">
          <cell r="R14571">
            <v>2</v>
          </cell>
          <cell r="Y14571">
            <v>2</v>
          </cell>
          <cell r="AA14571" t="b">
            <v>1</v>
          </cell>
        </row>
        <row r="14572">
          <cell r="R14572">
            <v>2</v>
          </cell>
          <cell r="Y14572">
            <v>2</v>
          </cell>
          <cell r="AA14572" t="b">
            <v>1</v>
          </cell>
        </row>
        <row r="14573">
          <cell r="R14573">
            <v>3</v>
          </cell>
          <cell r="Y14573">
            <v>2</v>
          </cell>
          <cell r="AA14573" t="b">
            <v>1</v>
          </cell>
        </row>
        <row r="14574">
          <cell r="R14574">
            <v>3</v>
          </cell>
          <cell r="Y14574">
            <v>2</v>
          </cell>
          <cell r="AA14574" t="b">
            <v>1</v>
          </cell>
        </row>
        <row r="14575">
          <cell r="R14575">
            <v>2</v>
          </cell>
          <cell r="Y14575">
            <v>1</v>
          </cell>
          <cell r="AA14575" t="b">
            <v>1</v>
          </cell>
        </row>
        <row r="14576">
          <cell r="R14576">
            <v>2</v>
          </cell>
          <cell r="Y14576">
            <v>2</v>
          </cell>
          <cell r="AA14576" t="b">
            <v>1</v>
          </cell>
        </row>
        <row r="14577">
          <cell r="R14577">
            <v>3</v>
          </cell>
          <cell r="Y14577">
            <v>2</v>
          </cell>
          <cell r="AA14577" t="b">
            <v>1</v>
          </cell>
        </row>
        <row r="14578">
          <cell r="R14578">
            <v>3</v>
          </cell>
          <cell r="Y14578">
            <v>2</v>
          </cell>
          <cell r="AA14578" t="b">
            <v>1</v>
          </cell>
        </row>
        <row r="14579">
          <cell r="R14579">
            <v>3</v>
          </cell>
          <cell r="Y14579">
            <v>3</v>
          </cell>
          <cell r="AA14579" t="b">
            <v>1</v>
          </cell>
        </row>
        <row r="14580">
          <cell r="R14580">
            <v>2</v>
          </cell>
          <cell r="Y14580">
            <v>2</v>
          </cell>
          <cell r="AA14580" t="b">
            <v>1</v>
          </cell>
        </row>
        <row r="14581">
          <cell r="R14581">
            <v>2</v>
          </cell>
          <cell r="Y14581">
            <v>2</v>
          </cell>
          <cell r="AA14581" t="b">
            <v>1</v>
          </cell>
        </row>
        <row r="14582">
          <cell r="R14582">
            <v>2</v>
          </cell>
          <cell r="Y14582">
            <v>2</v>
          </cell>
          <cell r="AA14582" t="b">
            <v>1</v>
          </cell>
        </row>
        <row r="14583">
          <cell r="R14583">
            <v>2</v>
          </cell>
          <cell r="Y14583">
            <v>1</v>
          </cell>
          <cell r="AA14583" t="b">
            <v>1</v>
          </cell>
        </row>
        <row r="14584">
          <cell r="R14584">
            <v>1</v>
          </cell>
          <cell r="Y14584">
            <v>2</v>
          </cell>
          <cell r="AA14584" t="b">
            <v>1</v>
          </cell>
        </row>
        <row r="14585">
          <cell r="R14585">
            <v>2</v>
          </cell>
          <cell r="Y14585">
            <v>2</v>
          </cell>
          <cell r="AA14585" t="b">
            <v>1</v>
          </cell>
        </row>
        <row r="14586">
          <cell r="R14586">
            <v>3</v>
          </cell>
          <cell r="Y14586">
            <v>2</v>
          </cell>
          <cell r="AA14586" t="b">
            <v>1</v>
          </cell>
        </row>
        <row r="14587">
          <cell r="R14587">
            <v>2</v>
          </cell>
          <cell r="Y14587">
            <v>2</v>
          </cell>
          <cell r="AA14587" t="b">
            <v>1</v>
          </cell>
        </row>
        <row r="14588">
          <cell r="R14588">
            <v>2</v>
          </cell>
          <cell r="Y14588">
            <v>1</v>
          </cell>
          <cell r="AA14588" t="b">
            <v>1</v>
          </cell>
        </row>
        <row r="14589">
          <cell r="R14589">
            <v>2</v>
          </cell>
          <cell r="Y14589">
            <v>2</v>
          </cell>
          <cell r="AA14589" t="b">
            <v>1</v>
          </cell>
        </row>
        <row r="14590">
          <cell r="R14590">
            <v>2</v>
          </cell>
          <cell r="Y14590">
            <v>2</v>
          </cell>
          <cell r="AA14590" t="b">
            <v>1</v>
          </cell>
        </row>
        <row r="14591">
          <cell r="R14591">
            <v>2</v>
          </cell>
          <cell r="Y14591">
            <v>2</v>
          </cell>
          <cell r="AA14591" t="b">
            <v>1</v>
          </cell>
        </row>
        <row r="14592">
          <cell r="R14592">
            <v>2</v>
          </cell>
          <cell r="Y14592" t="str">
            <v/>
          </cell>
          <cell r="AA14592" t="b">
            <v>1</v>
          </cell>
        </row>
        <row r="14593">
          <cell r="R14593">
            <v>2</v>
          </cell>
          <cell r="Y14593">
            <v>2</v>
          </cell>
          <cell r="AA14593" t="b">
            <v>1</v>
          </cell>
        </row>
        <row r="14594">
          <cell r="R14594">
            <v>1</v>
          </cell>
          <cell r="Y14594">
            <v>1</v>
          </cell>
          <cell r="AA14594" t="b">
            <v>1</v>
          </cell>
        </row>
        <row r="14595">
          <cell r="R14595">
            <v>2</v>
          </cell>
          <cell r="Y14595">
            <v>1</v>
          </cell>
          <cell r="AA14595" t="b">
            <v>1</v>
          </cell>
        </row>
        <row r="14596">
          <cell r="R14596">
            <v>2</v>
          </cell>
          <cell r="Y14596">
            <v>1</v>
          </cell>
          <cell r="AA14596" t="b">
            <v>1</v>
          </cell>
        </row>
        <row r="14597">
          <cell r="R14597">
            <v>3</v>
          </cell>
          <cell r="Y14597">
            <v>3</v>
          </cell>
          <cell r="AA14597" t="b">
            <v>1</v>
          </cell>
        </row>
        <row r="14598">
          <cell r="R14598">
            <v>1</v>
          </cell>
          <cell r="Y14598">
            <v>2</v>
          </cell>
          <cell r="AA14598" t="b">
            <v>1</v>
          </cell>
        </row>
        <row r="14599">
          <cell r="R14599">
            <v>3</v>
          </cell>
          <cell r="Y14599">
            <v>2</v>
          </cell>
          <cell r="AA14599" t="b">
            <v>1</v>
          </cell>
        </row>
        <row r="14600">
          <cell r="R14600">
            <v>2</v>
          </cell>
          <cell r="Y14600">
            <v>1</v>
          </cell>
          <cell r="AA14600" t="b">
            <v>1</v>
          </cell>
        </row>
        <row r="14601">
          <cell r="R14601">
            <v>1</v>
          </cell>
          <cell r="Y14601">
            <v>1</v>
          </cell>
          <cell r="AA14601" t="b">
            <v>1</v>
          </cell>
        </row>
        <row r="14602">
          <cell r="R14602">
            <v>2</v>
          </cell>
          <cell r="Y14602">
            <v>3</v>
          </cell>
          <cell r="AA14602" t="b">
            <v>1</v>
          </cell>
        </row>
        <row r="14603">
          <cell r="R14603">
            <v>3</v>
          </cell>
          <cell r="Y14603">
            <v>3</v>
          </cell>
          <cell r="AA14603" t="b">
            <v>1</v>
          </cell>
        </row>
        <row r="14604">
          <cell r="R14604">
            <v>1</v>
          </cell>
          <cell r="Y14604">
            <v>2</v>
          </cell>
          <cell r="AA14604" t="b">
            <v>1</v>
          </cell>
        </row>
        <row r="14605">
          <cell r="R14605">
            <v>3</v>
          </cell>
          <cell r="Y14605">
            <v>2</v>
          </cell>
          <cell r="AA14605" t="b">
            <v>1</v>
          </cell>
        </row>
        <row r="14606">
          <cell r="R14606">
            <v>2</v>
          </cell>
          <cell r="Y14606">
            <v>2</v>
          </cell>
          <cell r="AA14606" t="b">
            <v>1</v>
          </cell>
        </row>
        <row r="14607">
          <cell r="R14607">
            <v>2</v>
          </cell>
          <cell r="Y14607">
            <v>2</v>
          </cell>
          <cell r="AA14607" t="b">
            <v>1</v>
          </cell>
        </row>
        <row r="14608">
          <cell r="R14608">
            <v>3</v>
          </cell>
          <cell r="Y14608">
            <v>2</v>
          </cell>
          <cell r="AA14608" t="b">
            <v>1</v>
          </cell>
        </row>
        <row r="14609">
          <cell r="R14609">
            <v>2</v>
          </cell>
          <cell r="Y14609">
            <v>2</v>
          </cell>
          <cell r="AA14609" t="b">
            <v>1</v>
          </cell>
        </row>
        <row r="14610">
          <cell r="R14610">
            <v>3</v>
          </cell>
          <cell r="Y14610">
            <v>2</v>
          </cell>
          <cell r="AA14610" t="b">
            <v>1</v>
          </cell>
        </row>
        <row r="14611">
          <cell r="R14611">
            <v>2</v>
          </cell>
          <cell r="Y14611">
            <v>1</v>
          </cell>
          <cell r="AA14611" t="b">
            <v>1</v>
          </cell>
        </row>
        <row r="14612">
          <cell r="R14612">
            <v>2</v>
          </cell>
          <cell r="Y14612">
            <v>2</v>
          </cell>
          <cell r="AA14612" t="b">
            <v>1</v>
          </cell>
        </row>
        <row r="14613">
          <cell r="R14613">
            <v>2</v>
          </cell>
          <cell r="Y14613">
            <v>2</v>
          </cell>
          <cell r="AA14613" t="b">
            <v>1</v>
          </cell>
        </row>
        <row r="14614">
          <cell r="R14614">
            <v>2</v>
          </cell>
          <cell r="Y14614">
            <v>2</v>
          </cell>
          <cell r="AA14614" t="b">
            <v>1</v>
          </cell>
        </row>
        <row r="14615">
          <cell r="R14615">
            <v>2</v>
          </cell>
          <cell r="Y14615">
            <v>2</v>
          </cell>
          <cell r="AA14615" t="b">
            <v>1</v>
          </cell>
        </row>
        <row r="14616">
          <cell r="R14616">
            <v>2</v>
          </cell>
          <cell r="Y14616" t="e">
            <v>#N/A</v>
          </cell>
          <cell r="AA14616" t="b">
            <v>1</v>
          </cell>
        </row>
        <row r="14617">
          <cell r="R14617">
            <v>1</v>
          </cell>
          <cell r="Y14617">
            <v>1</v>
          </cell>
          <cell r="AA14617" t="b">
            <v>1</v>
          </cell>
        </row>
        <row r="14618">
          <cell r="R14618">
            <v>2</v>
          </cell>
          <cell r="Y14618">
            <v>3</v>
          </cell>
          <cell r="AA14618" t="b">
            <v>1</v>
          </cell>
        </row>
        <row r="14619">
          <cell r="R14619">
            <v>2</v>
          </cell>
          <cell r="Y14619">
            <v>2</v>
          </cell>
          <cell r="AA14619" t="b">
            <v>1</v>
          </cell>
        </row>
        <row r="14620">
          <cell r="R14620">
            <v>1</v>
          </cell>
          <cell r="Y14620" t="e">
            <v>#N/A</v>
          </cell>
          <cell r="AA14620" t="b">
            <v>1</v>
          </cell>
        </row>
        <row r="14621">
          <cell r="R14621">
            <v>2</v>
          </cell>
          <cell r="Y14621">
            <v>3</v>
          </cell>
          <cell r="AA14621" t="b">
            <v>1</v>
          </cell>
        </row>
        <row r="14622">
          <cell r="R14622">
            <v>3</v>
          </cell>
          <cell r="Y14622">
            <v>1</v>
          </cell>
          <cell r="AA14622" t="b">
            <v>1</v>
          </cell>
        </row>
        <row r="14623">
          <cell r="R14623">
            <v>2</v>
          </cell>
          <cell r="Y14623">
            <v>3</v>
          </cell>
          <cell r="AA14623" t="b">
            <v>1</v>
          </cell>
        </row>
        <row r="14624">
          <cell r="R14624">
            <v>1</v>
          </cell>
          <cell r="Y14624" t="e">
            <v>#N/A</v>
          </cell>
          <cell r="AA14624" t="b">
            <v>1</v>
          </cell>
        </row>
        <row r="14625">
          <cell r="R14625">
            <v>2</v>
          </cell>
          <cell r="Y14625">
            <v>2</v>
          </cell>
          <cell r="AA14625" t="b">
            <v>1</v>
          </cell>
        </row>
        <row r="14626">
          <cell r="R14626">
            <v>2</v>
          </cell>
          <cell r="Y14626">
            <v>3</v>
          </cell>
          <cell r="AA14626" t="b">
            <v>1</v>
          </cell>
        </row>
        <row r="14627">
          <cell r="R14627">
            <v>2</v>
          </cell>
          <cell r="Y14627">
            <v>1</v>
          </cell>
          <cell r="AA14627" t="b">
            <v>1</v>
          </cell>
        </row>
        <row r="14628">
          <cell r="R14628">
            <v>3</v>
          </cell>
          <cell r="Y14628">
            <v>3</v>
          </cell>
          <cell r="AA14628" t="b">
            <v>1</v>
          </cell>
        </row>
        <row r="14629">
          <cell r="R14629">
            <v>2</v>
          </cell>
          <cell r="Y14629">
            <v>3</v>
          </cell>
          <cell r="AA14629" t="b">
            <v>1</v>
          </cell>
        </row>
        <row r="14630">
          <cell r="R14630">
            <v>2</v>
          </cell>
          <cell r="Y14630" t="str">
            <v/>
          </cell>
          <cell r="AA14630" t="b">
            <v>1</v>
          </cell>
        </row>
        <row r="14631">
          <cell r="R14631">
            <v>2</v>
          </cell>
          <cell r="Y14631" t="e">
            <v>#N/A</v>
          </cell>
          <cell r="AA14631" t="b">
            <v>1</v>
          </cell>
        </row>
        <row r="14632">
          <cell r="R14632">
            <v>4</v>
          </cell>
          <cell r="Y14632">
            <v>3</v>
          </cell>
          <cell r="AA14632" t="b">
            <v>1</v>
          </cell>
        </row>
        <row r="14633">
          <cell r="R14633">
            <v>1</v>
          </cell>
          <cell r="Y14633">
            <v>3</v>
          </cell>
          <cell r="AA14633" t="b">
            <v>1</v>
          </cell>
        </row>
        <row r="14634">
          <cell r="R14634">
            <v>3</v>
          </cell>
          <cell r="Y14634" t="str">
            <v/>
          </cell>
          <cell r="AA14634" t="b">
            <v>1</v>
          </cell>
        </row>
        <row r="14635">
          <cell r="R14635">
            <v>2</v>
          </cell>
          <cell r="Y14635">
            <v>1</v>
          </cell>
          <cell r="AA14635" t="b">
            <v>1</v>
          </cell>
        </row>
        <row r="14636">
          <cell r="R14636">
            <v>1</v>
          </cell>
          <cell r="Y14636">
            <v>2</v>
          </cell>
          <cell r="AA14636" t="b">
            <v>1</v>
          </cell>
        </row>
        <row r="14637">
          <cell r="R14637">
            <v>2</v>
          </cell>
          <cell r="Y14637">
            <v>3</v>
          </cell>
          <cell r="AA14637" t="b">
            <v>1</v>
          </cell>
        </row>
        <row r="14638">
          <cell r="R14638">
            <v>4</v>
          </cell>
          <cell r="Y14638">
            <v>1</v>
          </cell>
          <cell r="AA14638" t="b">
            <v>1</v>
          </cell>
        </row>
        <row r="14639">
          <cell r="R14639">
            <v>2</v>
          </cell>
          <cell r="Y14639">
            <v>3</v>
          </cell>
          <cell r="AA14639" t="b">
            <v>1</v>
          </cell>
        </row>
        <row r="14640">
          <cell r="R14640">
            <v>3</v>
          </cell>
          <cell r="Y14640">
            <v>3</v>
          </cell>
          <cell r="AA14640" t="b">
            <v>1</v>
          </cell>
        </row>
        <row r="14641">
          <cell r="R14641">
            <v>2</v>
          </cell>
          <cell r="Y14641">
            <v>2</v>
          </cell>
          <cell r="AA14641" t="b">
            <v>1</v>
          </cell>
        </row>
        <row r="14642">
          <cell r="R14642">
            <v>1</v>
          </cell>
          <cell r="Y14642">
            <v>2</v>
          </cell>
          <cell r="AA14642" t="b">
            <v>1</v>
          </cell>
        </row>
        <row r="14643">
          <cell r="R14643">
            <v>2</v>
          </cell>
          <cell r="Y14643" t="str">
            <v/>
          </cell>
          <cell r="AA14643" t="b">
            <v>0</v>
          </cell>
        </row>
        <row r="14644">
          <cell r="R14644">
            <v>3</v>
          </cell>
          <cell r="Y14644">
            <v>2</v>
          </cell>
          <cell r="AA14644" t="b">
            <v>1</v>
          </cell>
        </row>
        <row r="14645">
          <cell r="R14645">
            <v>0</v>
          </cell>
          <cell r="Y14645">
            <v>3</v>
          </cell>
          <cell r="AA14645" t="b">
            <v>1</v>
          </cell>
        </row>
        <row r="14646">
          <cell r="R14646">
            <v>2</v>
          </cell>
          <cell r="Y14646">
            <v>2</v>
          </cell>
          <cell r="AA14646" t="b">
            <v>1</v>
          </cell>
        </row>
        <row r="14647">
          <cell r="R14647">
            <v>0</v>
          </cell>
          <cell r="Y14647">
            <v>1</v>
          </cell>
          <cell r="AA14647" t="b">
            <v>1</v>
          </cell>
        </row>
        <row r="14648">
          <cell r="R14648">
            <v>0</v>
          </cell>
          <cell r="Y14648" t="str">
            <v/>
          </cell>
          <cell r="AA14648" t="b">
            <v>1</v>
          </cell>
        </row>
        <row r="14649">
          <cell r="R14649">
            <v>3</v>
          </cell>
          <cell r="Y14649">
            <v>3</v>
          </cell>
          <cell r="AA14649" t="b">
            <v>1</v>
          </cell>
        </row>
        <row r="14650">
          <cell r="R14650">
            <v>0</v>
          </cell>
          <cell r="Y14650" t="str">
            <v/>
          </cell>
          <cell r="AA14650" t="b">
            <v>1</v>
          </cell>
        </row>
        <row r="14651">
          <cell r="R14651">
            <v>3</v>
          </cell>
          <cell r="Y14651" t="str">
            <v/>
          </cell>
          <cell r="AA14651" t="b">
            <v>1</v>
          </cell>
        </row>
        <row r="14652">
          <cell r="R14652">
            <v>2</v>
          </cell>
          <cell r="Y14652">
            <v>1</v>
          </cell>
          <cell r="AA14652" t="b">
            <v>1</v>
          </cell>
        </row>
        <row r="14653">
          <cell r="R14653">
            <v>3</v>
          </cell>
          <cell r="Y14653">
            <v>2</v>
          </cell>
          <cell r="AA14653" t="b">
            <v>1</v>
          </cell>
        </row>
        <row r="14654">
          <cell r="R14654">
            <v>2</v>
          </cell>
          <cell r="Y14654" t="e">
            <v>#N/A</v>
          </cell>
          <cell r="AA14654" t="b">
            <v>1</v>
          </cell>
        </row>
        <row r="14655">
          <cell r="R14655">
            <v>2</v>
          </cell>
          <cell r="Y14655">
            <v>2</v>
          </cell>
          <cell r="AA14655" t="b">
            <v>1</v>
          </cell>
        </row>
        <row r="14656">
          <cell r="R14656">
            <v>0</v>
          </cell>
          <cell r="Y14656" t="str">
            <v/>
          </cell>
          <cell r="AA14656" t="b">
            <v>1</v>
          </cell>
        </row>
        <row r="14657">
          <cell r="R14657">
            <v>0</v>
          </cell>
          <cell r="Y14657" t="str">
            <v/>
          </cell>
          <cell r="AA14657" t="b">
            <v>1</v>
          </cell>
        </row>
        <row r="14658">
          <cell r="R14658">
            <v>2</v>
          </cell>
          <cell r="Y14658">
            <v>2</v>
          </cell>
          <cell r="AA14658" t="b">
            <v>1</v>
          </cell>
        </row>
        <row r="14659">
          <cell r="R14659">
            <v>0</v>
          </cell>
          <cell r="Y14659" t="str">
            <v/>
          </cell>
          <cell r="AA14659" t="b">
            <v>1</v>
          </cell>
        </row>
        <row r="14660">
          <cell r="R14660">
            <v>0</v>
          </cell>
          <cell r="Y14660" t="str">
            <v/>
          </cell>
          <cell r="AA14660" t="b">
            <v>1</v>
          </cell>
        </row>
        <row r="14661">
          <cell r="R14661">
            <v>2</v>
          </cell>
          <cell r="Y14661">
            <v>2</v>
          </cell>
          <cell r="AA14661" t="b">
            <v>1</v>
          </cell>
        </row>
        <row r="14662">
          <cell r="R14662">
            <v>2</v>
          </cell>
          <cell r="Y14662" t="e">
            <v>#N/A</v>
          </cell>
          <cell r="AA14662" t="b">
            <v>1</v>
          </cell>
        </row>
        <row r="14663">
          <cell r="R14663">
            <v>2</v>
          </cell>
          <cell r="Y14663">
            <v>2</v>
          </cell>
          <cell r="AA14663" t="b">
            <v>1</v>
          </cell>
        </row>
        <row r="14664">
          <cell r="R14664">
            <v>2</v>
          </cell>
          <cell r="Y14664">
            <v>2</v>
          </cell>
          <cell r="AA14664" t="b">
            <v>1</v>
          </cell>
        </row>
        <row r="14665">
          <cell r="R14665">
            <v>2</v>
          </cell>
          <cell r="Y14665" t="e">
            <v>#N/A</v>
          </cell>
          <cell r="AA14665" t="b">
            <v>1</v>
          </cell>
        </row>
        <row r="14666">
          <cell r="R14666">
            <v>2</v>
          </cell>
          <cell r="Y14666" t="e">
            <v>#N/A</v>
          </cell>
          <cell r="AA14666" t="b">
            <v>1</v>
          </cell>
        </row>
        <row r="14667">
          <cell r="R14667">
            <v>3</v>
          </cell>
          <cell r="Y14667">
            <v>3</v>
          </cell>
          <cell r="AA14667" t="b">
            <v>1</v>
          </cell>
        </row>
        <row r="14668">
          <cell r="R14668">
            <v>2</v>
          </cell>
          <cell r="Y14668">
            <v>2</v>
          </cell>
          <cell r="AA14668" t="b">
            <v>1</v>
          </cell>
        </row>
        <row r="14669">
          <cell r="R14669">
            <v>2</v>
          </cell>
          <cell r="Y14669">
            <v>2</v>
          </cell>
          <cell r="AA14669" t="b">
            <v>1</v>
          </cell>
        </row>
        <row r="14670">
          <cell r="R14670">
            <v>2</v>
          </cell>
          <cell r="Y14670">
            <v>2</v>
          </cell>
          <cell r="AA14670" t="b">
            <v>1</v>
          </cell>
        </row>
        <row r="14671">
          <cell r="R14671">
            <v>2</v>
          </cell>
          <cell r="Y14671">
            <v>2</v>
          </cell>
          <cell r="AA14671" t="b">
            <v>1</v>
          </cell>
        </row>
        <row r="14672">
          <cell r="R14672">
            <v>2</v>
          </cell>
          <cell r="Y14672" t="str">
            <v/>
          </cell>
          <cell r="AA14672" t="b">
            <v>1</v>
          </cell>
        </row>
        <row r="14673">
          <cell r="R14673">
            <v>2</v>
          </cell>
          <cell r="Y14673">
            <v>2</v>
          </cell>
          <cell r="AA14673" t="b">
            <v>1</v>
          </cell>
        </row>
        <row r="14674">
          <cell r="R14674">
            <v>2</v>
          </cell>
          <cell r="Y14674">
            <v>2</v>
          </cell>
          <cell r="AA14674" t="b">
            <v>1</v>
          </cell>
        </row>
        <row r="14675">
          <cell r="R14675">
            <v>2</v>
          </cell>
          <cell r="Y14675">
            <v>2</v>
          </cell>
          <cell r="AA14675" t="b">
            <v>1</v>
          </cell>
        </row>
        <row r="14676">
          <cell r="R14676">
            <v>2</v>
          </cell>
          <cell r="Y14676">
            <v>2</v>
          </cell>
          <cell r="AA14676" t="b">
            <v>1</v>
          </cell>
        </row>
        <row r="14677">
          <cell r="R14677">
            <v>3</v>
          </cell>
          <cell r="Y14677">
            <v>2</v>
          </cell>
          <cell r="AA14677" t="b">
            <v>1</v>
          </cell>
        </row>
        <row r="14678">
          <cell r="R14678">
            <v>3</v>
          </cell>
          <cell r="Y14678">
            <v>2</v>
          </cell>
          <cell r="AA14678" t="b">
            <v>1</v>
          </cell>
        </row>
        <row r="14679">
          <cell r="R14679">
            <v>3</v>
          </cell>
          <cell r="Y14679">
            <v>3</v>
          </cell>
          <cell r="AA14679" t="b">
            <v>1</v>
          </cell>
        </row>
        <row r="14680">
          <cell r="R14680">
            <v>3</v>
          </cell>
          <cell r="Y14680">
            <v>2</v>
          </cell>
          <cell r="AA14680" t="b">
            <v>1</v>
          </cell>
        </row>
        <row r="14681">
          <cell r="R14681">
            <v>2</v>
          </cell>
          <cell r="Y14681">
            <v>2</v>
          </cell>
          <cell r="AA14681" t="b">
            <v>1</v>
          </cell>
        </row>
        <row r="14682">
          <cell r="R14682">
            <v>2</v>
          </cell>
          <cell r="Y14682">
            <v>3</v>
          </cell>
          <cell r="AA14682" t="b">
            <v>1</v>
          </cell>
        </row>
        <row r="14683">
          <cell r="R14683">
            <v>2</v>
          </cell>
          <cell r="Y14683">
            <v>2</v>
          </cell>
          <cell r="AA14683" t="b">
            <v>1</v>
          </cell>
        </row>
        <row r="14684">
          <cell r="R14684">
            <v>1</v>
          </cell>
          <cell r="Y14684">
            <v>2</v>
          </cell>
          <cell r="AA14684" t="b">
            <v>1</v>
          </cell>
        </row>
        <row r="14685">
          <cell r="R14685">
            <v>2</v>
          </cell>
          <cell r="Y14685">
            <v>2</v>
          </cell>
          <cell r="AA14685" t="b">
            <v>1</v>
          </cell>
        </row>
        <row r="14686">
          <cell r="R14686">
            <v>3</v>
          </cell>
          <cell r="Y14686" t="str">
            <v/>
          </cell>
          <cell r="AA14686" t="b">
            <v>1</v>
          </cell>
        </row>
        <row r="14687">
          <cell r="R14687">
            <v>2</v>
          </cell>
          <cell r="Y14687">
            <v>3</v>
          </cell>
          <cell r="AA14687" t="b">
            <v>1</v>
          </cell>
        </row>
        <row r="14688">
          <cell r="R14688">
            <v>3</v>
          </cell>
          <cell r="Y14688" t="str">
            <v/>
          </cell>
          <cell r="AA14688" t="b">
            <v>1</v>
          </cell>
        </row>
        <row r="14689">
          <cell r="R14689">
            <v>3</v>
          </cell>
          <cell r="Y14689" t="str">
            <v/>
          </cell>
          <cell r="AA14689" t="b">
            <v>1</v>
          </cell>
        </row>
        <row r="14690">
          <cell r="R14690">
            <v>3</v>
          </cell>
          <cell r="Y14690" t="e">
            <v>#N/A</v>
          </cell>
          <cell r="AA14690" t="b">
            <v>1</v>
          </cell>
        </row>
        <row r="14691">
          <cell r="R14691">
            <v>2</v>
          </cell>
          <cell r="Y14691" t="str">
            <v/>
          </cell>
          <cell r="AA14691" t="b">
            <v>1</v>
          </cell>
        </row>
        <row r="14692">
          <cell r="R14692">
            <v>1</v>
          </cell>
          <cell r="Y14692" t="e">
            <v>#N/A</v>
          </cell>
          <cell r="AA14692" t="b">
            <v>1</v>
          </cell>
        </row>
        <row r="14693">
          <cell r="R14693">
            <v>2</v>
          </cell>
          <cell r="Y14693">
            <v>2</v>
          </cell>
          <cell r="AA14693" t="b">
            <v>1</v>
          </cell>
        </row>
        <row r="14694">
          <cell r="R14694">
            <v>2</v>
          </cell>
          <cell r="Y14694">
            <v>3</v>
          </cell>
          <cell r="AA14694" t="b">
            <v>1</v>
          </cell>
        </row>
        <row r="14695">
          <cell r="R14695">
            <v>2</v>
          </cell>
          <cell r="Y14695" t="e">
            <v>#N/A</v>
          </cell>
          <cell r="AA14695" t="b">
            <v>1</v>
          </cell>
        </row>
        <row r="14696">
          <cell r="R14696">
            <v>2</v>
          </cell>
          <cell r="Y14696">
            <v>2</v>
          </cell>
          <cell r="AA14696" t="b">
            <v>1</v>
          </cell>
        </row>
        <row r="14697">
          <cell r="R14697">
            <v>2</v>
          </cell>
          <cell r="Y14697">
            <v>2</v>
          </cell>
          <cell r="AA14697" t="b">
            <v>1</v>
          </cell>
        </row>
        <row r="14698">
          <cell r="R14698">
            <v>3</v>
          </cell>
          <cell r="Y14698" t="str">
            <v/>
          </cell>
          <cell r="AA14698" t="b">
            <v>1</v>
          </cell>
        </row>
        <row r="14699">
          <cell r="R14699">
            <v>2</v>
          </cell>
          <cell r="Y14699">
            <v>2</v>
          </cell>
          <cell r="AA14699" t="b">
            <v>1</v>
          </cell>
        </row>
        <row r="14700">
          <cell r="R14700">
            <v>2</v>
          </cell>
          <cell r="Y14700" t="str">
            <v/>
          </cell>
          <cell r="AA14700" t="b">
            <v>1</v>
          </cell>
        </row>
        <row r="14701">
          <cell r="R14701">
            <v>2</v>
          </cell>
          <cell r="Y14701" t="str">
            <v/>
          </cell>
          <cell r="AA14701" t="b">
            <v>1</v>
          </cell>
        </row>
        <row r="14702">
          <cell r="R14702">
            <v>3</v>
          </cell>
          <cell r="Y14702">
            <v>3</v>
          </cell>
          <cell r="AA14702" t="b">
            <v>1</v>
          </cell>
        </row>
        <row r="14703">
          <cell r="R14703">
            <v>3</v>
          </cell>
          <cell r="Y14703">
            <v>2</v>
          </cell>
          <cell r="AA14703" t="b">
            <v>1</v>
          </cell>
        </row>
        <row r="14704">
          <cell r="R14704">
            <v>2</v>
          </cell>
          <cell r="Y14704" t="str">
            <v/>
          </cell>
          <cell r="AA14704" t="b">
            <v>1</v>
          </cell>
        </row>
        <row r="14705">
          <cell r="R14705">
            <v>2</v>
          </cell>
          <cell r="Y14705">
            <v>2</v>
          </cell>
          <cell r="AA14705" t="b">
            <v>1</v>
          </cell>
        </row>
        <row r="14706">
          <cell r="R14706">
            <v>2</v>
          </cell>
          <cell r="Y14706">
            <v>3</v>
          </cell>
          <cell r="AA14706" t="b">
            <v>1</v>
          </cell>
        </row>
        <row r="14707">
          <cell r="R14707">
            <v>2</v>
          </cell>
          <cell r="Y14707" t="e">
            <v>#N/A</v>
          </cell>
          <cell r="AA14707" t="b">
            <v>1</v>
          </cell>
        </row>
        <row r="14708">
          <cell r="R14708">
            <v>2</v>
          </cell>
          <cell r="Y14708" t="e">
            <v>#N/A</v>
          </cell>
          <cell r="AA14708" t="b">
            <v>1</v>
          </cell>
        </row>
        <row r="14709">
          <cell r="R14709">
            <v>3</v>
          </cell>
          <cell r="Y14709">
            <v>3</v>
          </cell>
          <cell r="AA14709" t="b">
            <v>1</v>
          </cell>
        </row>
        <row r="14710">
          <cell r="R14710">
            <v>2</v>
          </cell>
          <cell r="Y14710" t="str">
            <v/>
          </cell>
          <cell r="AA14710" t="b">
            <v>1</v>
          </cell>
        </row>
        <row r="14711">
          <cell r="R14711">
            <v>3</v>
          </cell>
          <cell r="Y14711">
            <v>2</v>
          </cell>
          <cell r="AA14711" t="b">
            <v>1</v>
          </cell>
        </row>
        <row r="14712">
          <cell r="R14712">
            <v>3</v>
          </cell>
          <cell r="Y14712">
            <v>3</v>
          </cell>
          <cell r="AA14712" t="b">
            <v>1</v>
          </cell>
        </row>
        <row r="14713">
          <cell r="R14713">
            <v>2</v>
          </cell>
          <cell r="Y14713">
            <v>2</v>
          </cell>
          <cell r="AA14713" t="b">
            <v>1</v>
          </cell>
        </row>
        <row r="14714">
          <cell r="R14714">
            <v>3</v>
          </cell>
          <cell r="Y14714" t="str">
            <v/>
          </cell>
          <cell r="AA14714" t="b">
            <v>1</v>
          </cell>
        </row>
        <row r="14715">
          <cell r="R14715">
            <v>1</v>
          </cell>
          <cell r="Y14715">
            <v>2</v>
          </cell>
          <cell r="AA14715" t="b">
            <v>1</v>
          </cell>
        </row>
        <row r="14716">
          <cell r="R14716">
            <v>3</v>
          </cell>
          <cell r="Y14716">
            <v>2</v>
          </cell>
          <cell r="AA14716" t="b">
            <v>1</v>
          </cell>
        </row>
        <row r="14717">
          <cell r="R14717">
            <v>3</v>
          </cell>
          <cell r="Y14717">
            <v>3</v>
          </cell>
          <cell r="AA14717" t="b">
            <v>1</v>
          </cell>
        </row>
        <row r="14718">
          <cell r="R14718">
            <v>2</v>
          </cell>
          <cell r="Y14718">
            <v>3</v>
          </cell>
          <cell r="AA14718" t="b">
            <v>1</v>
          </cell>
        </row>
        <row r="14719">
          <cell r="R14719">
            <v>2</v>
          </cell>
          <cell r="Y14719">
            <v>3</v>
          </cell>
          <cell r="AA14719" t="b">
            <v>1</v>
          </cell>
        </row>
        <row r="14720">
          <cell r="R14720">
            <v>1</v>
          </cell>
          <cell r="Y14720" t="e">
            <v>#N/A</v>
          </cell>
          <cell r="AA14720" t="b">
            <v>1</v>
          </cell>
        </row>
        <row r="14721">
          <cell r="R14721">
            <v>2</v>
          </cell>
          <cell r="Y14721">
            <v>2</v>
          </cell>
          <cell r="AA14721" t="b">
            <v>1</v>
          </cell>
        </row>
        <row r="14722">
          <cell r="R14722">
            <v>3</v>
          </cell>
          <cell r="Y14722">
            <v>2</v>
          </cell>
          <cell r="AA14722" t="b">
            <v>1</v>
          </cell>
        </row>
        <row r="14723">
          <cell r="R14723">
            <v>3</v>
          </cell>
          <cell r="Y14723">
            <v>2</v>
          </cell>
          <cell r="AA14723" t="b">
            <v>1</v>
          </cell>
        </row>
        <row r="14724">
          <cell r="R14724">
            <v>2</v>
          </cell>
          <cell r="Y14724" t="e">
            <v>#N/A</v>
          </cell>
          <cell r="AA14724" t="b">
            <v>1</v>
          </cell>
        </row>
        <row r="14725">
          <cell r="R14725">
            <v>2</v>
          </cell>
          <cell r="Y14725" t="str">
            <v/>
          </cell>
          <cell r="AA14725" t="b">
            <v>1</v>
          </cell>
        </row>
        <row r="14726">
          <cell r="R14726">
            <v>3</v>
          </cell>
          <cell r="Y14726">
            <v>3</v>
          </cell>
          <cell r="AA14726" t="b">
            <v>1</v>
          </cell>
        </row>
        <row r="14727">
          <cell r="R14727">
            <v>2</v>
          </cell>
          <cell r="Y14727" t="e">
            <v>#N/A</v>
          </cell>
          <cell r="AA14727" t="b">
            <v>1</v>
          </cell>
        </row>
        <row r="14728">
          <cell r="R14728">
            <v>2</v>
          </cell>
          <cell r="Y14728">
            <v>1</v>
          </cell>
          <cell r="AA14728" t="b">
            <v>1</v>
          </cell>
        </row>
        <row r="14729">
          <cell r="R14729">
            <v>2</v>
          </cell>
          <cell r="Y14729" t="e">
            <v>#N/A</v>
          </cell>
          <cell r="AA14729" t="b">
            <v>1</v>
          </cell>
        </row>
        <row r="14730">
          <cell r="R14730">
            <v>3</v>
          </cell>
          <cell r="Y14730" t="str">
            <v/>
          </cell>
          <cell r="AA14730" t="b">
            <v>1</v>
          </cell>
        </row>
        <row r="14731">
          <cell r="R14731">
            <v>4</v>
          </cell>
          <cell r="Y14731">
            <v>3</v>
          </cell>
          <cell r="AA14731" t="b">
            <v>1</v>
          </cell>
        </row>
        <row r="14732">
          <cell r="R14732">
            <v>3</v>
          </cell>
          <cell r="Y14732">
            <v>2</v>
          </cell>
          <cell r="AA14732" t="b">
            <v>1</v>
          </cell>
        </row>
        <row r="14733">
          <cell r="R14733">
            <v>4</v>
          </cell>
          <cell r="Y14733">
            <v>3</v>
          </cell>
          <cell r="AA14733" t="b">
            <v>1</v>
          </cell>
        </row>
        <row r="14734">
          <cell r="R14734">
            <v>3</v>
          </cell>
          <cell r="Y14734" t="str">
            <v/>
          </cell>
          <cell r="AA14734" t="b">
            <v>1</v>
          </cell>
        </row>
        <row r="14735">
          <cell r="R14735">
            <v>2</v>
          </cell>
          <cell r="Y14735">
            <v>2</v>
          </cell>
          <cell r="AA14735" t="b">
            <v>1</v>
          </cell>
        </row>
        <row r="14736">
          <cell r="R14736">
            <v>2</v>
          </cell>
          <cell r="Y14736">
            <v>2</v>
          </cell>
          <cell r="AA14736" t="b">
            <v>1</v>
          </cell>
        </row>
        <row r="14737">
          <cell r="R14737">
            <v>4</v>
          </cell>
          <cell r="Y14737">
            <v>2</v>
          </cell>
          <cell r="AA14737" t="b">
            <v>1</v>
          </cell>
        </row>
        <row r="14738">
          <cell r="R14738">
            <v>3</v>
          </cell>
          <cell r="Y14738">
            <v>3</v>
          </cell>
          <cell r="AA14738" t="b">
            <v>1</v>
          </cell>
        </row>
        <row r="14739">
          <cell r="R14739">
            <v>3</v>
          </cell>
          <cell r="Y14739">
            <v>3</v>
          </cell>
          <cell r="AA14739" t="b">
            <v>1</v>
          </cell>
        </row>
        <row r="14740">
          <cell r="R14740">
            <v>2</v>
          </cell>
          <cell r="Y14740">
            <v>1</v>
          </cell>
          <cell r="AA14740" t="b">
            <v>1</v>
          </cell>
        </row>
        <row r="14741">
          <cell r="R14741">
            <v>3</v>
          </cell>
          <cell r="Y14741">
            <v>2</v>
          </cell>
          <cell r="AA14741" t="b">
            <v>1</v>
          </cell>
        </row>
        <row r="14742">
          <cell r="R14742">
            <v>2</v>
          </cell>
          <cell r="Y14742">
            <v>2</v>
          </cell>
          <cell r="AA14742" t="b">
            <v>1</v>
          </cell>
        </row>
        <row r="14743">
          <cell r="R14743">
            <v>2</v>
          </cell>
          <cell r="Y14743">
            <v>2</v>
          </cell>
          <cell r="AA14743" t="b">
            <v>1</v>
          </cell>
        </row>
        <row r="14744">
          <cell r="R14744">
            <v>2</v>
          </cell>
          <cell r="Y14744" t="e">
            <v>#N/A</v>
          </cell>
          <cell r="AA14744" t="b">
            <v>1</v>
          </cell>
        </row>
        <row r="14745">
          <cell r="R14745">
            <v>3</v>
          </cell>
          <cell r="Y14745">
            <v>3</v>
          </cell>
          <cell r="AA14745" t="b">
            <v>1</v>
          </cell>
        </row>
        <row r="14746">
          <cell r="R14746">
            <v>2</v>
          </cell>
          <cell r="Y14746" t="e">
            <v>#N/A</v>
          </cell>
          <cell r="AA14746" t="b">
            <v>1</v>
          </cell>
        </row>
        <row r="14747">
          <cell r="R14747">
            <v>2</v>
          </cell>
          <cell r="Y14747" t="e">
            <v>#N/A</v>
          </cell>
          <cell r="AA14747" t="b">
            <v>1</v>
          </cell>
        </row>
        <row r="14748">
          <cell r="R14748">
            <v>3</v>
          </cell>
          <cell r="Y14748">
            <v>1</v>
          </cell>
          <cell r="AA14748" t="b">
            <v>1</v>
          </cell>
        </row>
        <row r="14749">
          <cell r="R14749">
            <v>2</v>
          </cell>
          <cell r="Y14749" t="e">
            <v>#N/A</v>
          </cell>
          <cell r="AA14749" t="b">
            <v>1</v>
          </cell>
        </row>
        <row r="14750">
          <cell r="R14750">
            <v>3</v>
          </cell>
          <cell r="Y14750">
            <v>3</v>
          </cell>
          <cell r="AA14750" t="b">
            <v>1</v>
          </cell>
        </row>
        <row r="14751">
          <cell r="R14751">
            <v>3</v>
          </cell>
          <cell r="Y14751" t="e">
            <v>#N/A</v>
          </cell>
          <cell r="AA14751" t="b">
            <v>1</v>
          </cell>
        </row>
        <row r="14752">
          <cell r="R14752">
            <v>2</v>
          </cell>
          <cell r="Y14752" t="e">
            <v>#N/A</v>
          </cell>
          <cell r="AA14752" t="b">
            <v>1</v>
          </cell>
        </row>
        <row r="14753">
          <cell r="R14753">
            <v>3</v>
          </cell>
          <cell r="Y14753">
            <v>1</v>
          </cell>
          <cell r="AA14753" t="b">
            <v>1</v>
          </cell>
        </row>
        <row r="14754">
          <cell r="R14754">
            <v>2</v>
          </cell>
          <cell r="Y14754">
            <v>1</v>
          </cell>
          <cell r="AA14754" t="b">
            <v>1</v>
          </cell>
        </row>
        <row r="14755">
          <cell r="R14755">
            <v>3</v>
          </cell>
          <cell r="Y14755">
            <v>2</v>
          </cell>
          <cell r="AA14755" t="b">
            <v>1</v>
          </cell>
        </row>
        <row r="14756">
          <cell r="R14756">
            <v>2</v>
          </cell>
          <cell r="Y14756" t="e">
            <v>#N/A</v>
          </cell>
          <cell r="AA14756" t="b">
            <v>1</v>
          </cell>
        </row>
        <row r="14757">
          <cell r="R14757">
            <v>2</v>
          </cell>
          <cell r="Y14757">
            <v>2</v>
          </cell>
          <cell r="AA14757" t="b">
            <v>1</v>
          </cell>
        </row>
        <row r="14758">
          <cell r="R14758">
            <v>1</v>
          </cell>
          <cell r="Y14758">
            <v>1</v>
          </cell>
          <cell r="AA14758" t="b">
            <v>1</v>
          </cell>
        </row>
        <row r="14759">
          <cell r="R14759">
            <v>2</v>
          </cell>
          <cell r="Y14759">
            <v>3</v>
          </cell>
          <cell r="AA14759" t="b">
            <v>1</v>
          </cell>
        </row>
        <row r="14760">
          <cell r="R14760">
            <v>2</v>
          </cell>
          <cell r="Y14760">
            <v>2</v>
          </cell>
          <cell r="AA14760" t="b">
            <v>1</v>
          </cell>
        </row>
        <row r="14761">
          <cell r="R14761">
            <v>2</v>
          </cell>
          <cell r="Y14761">
            <v>3</v>
          </cell>
          <cell r="AA14761" t="b">
            <v>1</v>
          </cell>
        </row>
        <row r="14762">
          <cell r="R14762">
            <v>2</v>
          </cell>
          <cell r="Y14762">
            <v>2</v>
          </cell>
          <cell r="AA14762" t="b">
            <v>1</v>
          </cell>
        </row>
        <row r="14763">
          <cell r="R14763">
            <v>1</v>
          </cell>
          <cell r="Y14763" t="e">
            <v>#N/A</v>
          </cell>
          <cell r="AA14763" t="b">
            <v>1</v>
          </cell>
        </row>
        <row r="14764">
          <cell r="R14764">
            <v>2</v>
          </cell>
          <cell r="Y14764">
            <v>2</v>
          </cell>
          <cell r="AA14764" t="b">
            <v>1</v>
          </cell>
        </row>
        <row r="14765">
          <cell r="R14765">
            <v>1</v>
          </cell>
          <cell r="Y14765" t="e">
            <v>#N/A</v>
          </cell>
          <cell r="AA14765" t="b">
            <v>1</v>
          </cell>
        </row>
        <row r="14766">
          <cell r="R14766">
            <v>2</v>
          </cell>
          <cell r="Y14766" t="e">
            <v>#N/A</v>
          </cell>
          <cell r="AA14766" t="b">
            <v>1</v>
          </cell>
        </row>
        <row r="14767">
          <cell r="R14767">
            <v>3</v>
          </cell>
          <cell r="Y14767">
            <v>2</v>
          </cell>
          <cell r="AA14767" t="b">
            <v>1</v>
          </cell>
        </row>
        <row r="14768">
          <cell r="R14768">
            <v>3</v>
          </cell>
          <cell r="Y14768">
            <v>2</v>
          </cell>
          <cell r="AA14768" t="b">
            <v>1</v>
          </cell>
        </row>
        <row r="14769">
          <cell r="R14769">
            <v>2</v>
          </cell>
          <cell r="Y14769" t="e">
            <v>#N/A</v>
          </cell>
          <cell r="AA14769" t="b">
            <v>1</v>
          </cell>
        </row>
        <row r="14770">
          <cell r="R14770">
            <v>1</v>
          </cell>
          <cell r="Y14770" t="e">
            <v>#N/A</v>
          </cell>
          <cell r="AA14770" t="b">
            <v>1</v>
          </cell>
        </row>
        <row r="14771">
          <cell r="R14771">
            <v>3</v>
          </cell>
          <cell r="Y14771">
            <v>2</v>
          </cell>
          <cell r="AA14771" t="b">
            <v>1</v>
          </cell>
        </row>
        <row r="14772">
          <cell r="R14772">
            <v>2</v>
          </cell>
          <cell r="Y14772">
            <v>3</v>
          </cell>
          <cell r="AA14772" t="b">
            <v>1</v>
          </cell>
        </row>
        <row r="14773">
          <cell r="R14773">
            <v>2</v>
          </cell>
          <cell r="Y14773" t="e">
            <v>#N/A</v>
          </cell>
          <cell r="AA14773" t="b">
            <v>1</v>
          </cell>
        </row>
        <row r="14774">
          <cell r="R14774">
            <v>2</v>
          </cell>
          <cell r="Y14774">
            <v>3</v>
          </cell>
          <cell r="AA14774" t="b">
            <v>1</v>
          </cell>
        </row>
        <row r="14775">
          <cell r="R14775">
            <v>3</v>
          </cell>
          <cell r="Y14775">
            <v>3</v>
          </cell>
          <cell r="AA14775" t="b">
            <v>1</v>
          </cell>
        </row>
        <row r="14776">
          <cell r="R14776">
            <v>4</v>
          </cell>
          <cell r="Y14776">
            <v>2</v>
          </cell>
          <cell r="AA14776" t="b">
            <v>1</v>
          </cell>
        </row>
        <row r="14777">
          <cell r="R14777">
            <v>2</v>
          </cell>
          <cell r="Y14777">
            <v>3</v>
          </cell>
          <cell r="AA14777" t="b">
            <v>1</v>
          </cell>
        </row>
        <row r="14778">
          <cell r="R14778">
            <v>2</v>
          </cell>
          <cell r="Y14778" t="e">
            <v>#N/A</v>
          </cell>
          <cell r="AA14778" t="b">
            <v>1</v>
          </cell>
        </row>
        <row r="14779">
          <cell r="R14779">
            <v>2</v>
          </cell>
          <cell r="Y14779">
            <v>3</v>
          </cell>
          <cell r="AA14779" t="b">
            <v>1</v>
          </cell>
        </row>
        <row r="14780">
          <cell r="R14780">
            <v>1</v>
          </cell>
          <cell r="Y14780" t="e">
            <v>#N/A</v>
          </cell>
          <cell r="AA14780" t="b">
            <v>1</v>
          </cell>
        </row>
        <row r="14781">
          <cell r="R14781">
            <v>2</v>
          </cell>
          <cell r="Y14781" t="e">
            <v>#N/A</v>
          </cell>
          <cell r="AA14781" t="b">
            <v>1</v>
          </cell>
        </row>
        <row r="14782">
          <cell r="R14782">
            <v>3</v>
          </cell>
          <cell r="Y14782">
            <v>2</v>
          </cell>
          <cell r="AA14782" t="b">
            <v>1</v>
          </cell>
        </row>
        <row r="14783">
          <cell r="R14783">
            <v>2</v>
          </cell>
          <cell r="Y14783">
            <v>2</v>
          </cell>
          <cell r="AA14783" t="b">
            <v>1</v>
          </cell>
        </row>
        <row r="14784">
          <cell r="R14784">
            <v>3</v>
          </cell>
          <cell r="Y14784">
            <v>3</v>
          </cell>
          <cell r="AA14784" t="b">
            <v>1</v>
          </cell>
        </row>
        <row r="14785">
          <cell r="R14785">
            <v>2</v>
          </cell>
          <cell r="Y14785" t="e">
            <v>#N/A</v>
          </cell>
          <cell r="AA14785" t="b">
            <v>1</v>
          </cell>
        </row>
        <row r="14786">
          <cell r="R14786">
            <v>2</v>
          </cell>
          <cell r="Y14786">
            <v>2</v>
          </cell>
          <cell r="AA14786" t="b">
            <v>1</v>
          </cell>
        </row>
        <row r="14787">
          <cell r="R14787">
            <v>3</v>
          </cell>
          <cell r="Y14787" t="e">
            <v>#N/A</v>
          </cell>
          <cell r="AA14787" t="b">
            <v>1</v>
          </cell>
        </row>
        <row r="14788">
          <cell r="R14788">
            <v>2</v>
          </cell>
          <cell r="Y14788">
            <v>3</v>
          </cell>
          <cell r="AA14788" t="b">
            <v>1</v>
          </cell>
        </row>
        <row r="14789">
          <cell r="R14789">
            <v>3</v>
          </cell>
          <cell r="Y14789">
            <v>3</v>
          </cell>
          <cell r="AA14789" t="b">
            <v>1</v>
          </cell>
        </row>
        <row r="14790">
          <cell r="R14790">
            <v>3</v>
          </cell>
          <cell r="Y14790">
            <v>3</v>
          </cell>
          <cell r="AA14790" t="b">
            <v>1</v>
          </cell>
        </row>
        <row r="14791">
          <cell r="R14791">
            <v>2</v>
          </cell>
          <cell r="Y14791" t="e">
            <v>#N/A</v>
          </cell>
          <cell r="AA14791" t="b">
            <v>1</v>
          </cell>
        </row>
        <row r="14792">
          <cell r="R14792">
            <v>4</v>
          </cell>
          <cell r="Y14792">
            <v>3</v>
          </cell>
          <cell r="AA14792" t="b">
            <v>1</v>
          </cell>
        </row>
        <row r="14793">
          <cell r="R14793">
            <v>2</v>
          </cell>
          <cell r="Y14793" t="e">
            <v>#N/A</v>
          </cell>
          <cell r="AA14793" t="b">
            <v>1</v>
          </cell>
        </row>
        <row r="14794">
          <cell r="R14794">
            <v>3</v>
          </cell>
          <cell r="Y14794">
            <v>3</v>
          </cell>
          <cell r="AA14794" t="b">
            <v>1</v>
          </cell>
        </row>
        <row r="14795">
          <cell r="R14795">
            <v>1</v>
          </cell>
          <cell r="Y14795" t="e">
            <v>#N/A</v>
          </cell>
          <cell r="AA14795" t="b">
            <v>1</v>
          </cell>
        </row>
        <row r="14796">
          <cell r="R14796">
            <v>2</v>
          </cell>
          <cell r="Y14796">
            <v>3</v>
          </cell>
          <cell r="AA14796" t="b">
            <v>1</v>
          </cell>
        </row>
        <row r="14797">
          <cell r="R14797">
            <v>2</v>
          </cell>
          <cell r="Y14797" t="e">
            <v>#N/A</v>
          </cell>
          <cell r="AA14797" t="b">
            <v>1</v>
          </cell>
        </row>
        <row r="14798">
          <cell r="R14798">
            <v>2</v>
          </cell>
          <cell r="Y14798" t="e">
            <v>#N/A</v>
          </cell>
          <cell r="AA14798" t="b">
            <v>1</v>
          </cell>
        </row>
        <row r="14799">
          <cell r="R14799">
            <v>2</v>
          </cell>
          <cell r="Y14799">
            <v>3</v>
          </cell>
          <cell r="AA14799" t="b">
            <v>1</v>
          </cell>
        </row>
        <row r="14800">
          <cell r="R14800">
            <v>2</v>
          </cell>
          <cell r="Y14800" t="e">
            <v>#N/A</v>
          </cell>
          <cell r="AA14800" t="b">
            <v>1</v>
          </cell>
        </row>
        <row r="14801">
          <cell r="R14801">
            <v>2</v>
          </cell>
          <cell r="Y14801" t="e">
            <v>#N/A</v>
          </cell>
          <cell r="AA14801" t="b">
            <v>1</v>
          </cell>
        </row>
        <row r="14802">
          <cell r="R14802">
            <v>3</v>
          </cell>
          <cell r="Y14802">
            <v>3</v>
          </cell>
          <cell r="AA14802" t="b">
            <v>1</v>
          </cell>
        </row>
        <row r="14803">
          <cell r="R14803">
            <v>2</v>
          </cell>
          <cell r="Y14803" t="e">
            <v>#N/A</v>
          </cell>
          <cell r="AA14803" t="b">
            <v>1</v>
          </cell>
        </row>
        <row r="14804">
          <cell r="R14804">
            <v>3</v>
          </cell>
          <cell r="Y14804">
            <v>3</v>
          </cell>
          <cell r="AA14804" t="b">
            <v>1</v>
          </cell>
        </row>
        <row r="14805">
          <cell r="R14805">
            <v>2</v>
          </cell>
          <cell r="Y14805" t="e">
            <v>#N/A</v>
          </cell>
          <cell r="AA14805" t="b">
            <v>1</v>
          </cell>
        </row>
        <row r="14806">
          <cell r="R14806">
            <v>4</v>
          </cell>
          <cell r="Y14806">
            <v>3</v>
          </cell>
          <cell r="AA14806" t="b">
            <v>1</v>
          </cell>
        </row>
        <row r="14807">
          <cell r="R14807">
            <v>2</v>
          </cell>
          <cell r="Y14807" t="e">
            <v>#N/A</v>
          </cell>
          <cell r="AA14807" t="b">
            <v>1</v>
          </cell>
        </row>
        <row r="14808">
          <cell r="R14808">
            <v>3</v>
          </cell>
          <cell r="Y14808">
            <v>2</v>
          </cell>
          <cell r="AA14808" t="b">
            <v>1</v>
          </cell>
        </row>
        <row r="14809">
          <cell r="R14809">
            <v>2</v>
          </cell>
          <cell r="Y14809" t="e">
            <v>#N/A</v>
          </cell>
          <cell r="AA14809" t="b">
            <v>1</v>
          </cell>
        </row>
        <row r="14810">
          <cell r="R14810">
            <v>2</v>
          </cell>
          <cell r="Y14810" t="e">
            <v>#N/A</v>
          </cell>
          <cell r="AA14810" t="b">
            <v>1</v>
          </cell>
        </row>
        <row r="14811">
          <cell r="R14811">
            <v>1</v>
          </cell>
          <cell r="Y14811" t="e">
            <v>#N/A</v>
          </cell>
          <cell r="AA14811" t="b">
            <v>1</v>
          </cell>
        </row>
        <row r="14812">
          <cell r="R14812">
            <v>2</v>
          </cell>
          <cell r="Y14812" t="e">
            <v>#N/A</v>
          </cell>
          <cell r="AA14812" t="b">
            <v>1</v>
          </cell>
        </row>
        <row r="14813">
          <cell r="R14813">
            <v>0</v>
          </cell>
          <cell r="Y14813">
            <v>3</v>
          </cell>
          <cell r="AA14813" t="b">
            <v>1</v>
          </cell>
        </row>
        <row r="14814">
          <cell r="R14814">
            <v>2</v>
          </cell>
          <cell r="Y14814" t="e">
            <v>#N/A</v>
          </cell>
          <cell r="AA14814" t="b">
            <v>1</v>
          </cell>
        </row>
        <row r="14815">
          <cell r="R14815">
            <v>2</v>
          </cell>
          <cell r="Y14815">
            <v>2</v>
          </cell>
          <cell r="AA14815" t="b">
            <v>1</v>
          </cell>
        </row>
        <row r="14816">
          <cell r="R14816">
            <v>2</v>
          </cell>
          <cell r="Y14816" t="e">
            <v>#N/A</v>
          </cell>
          <cell r="AA14816" t="b">
            <v>1</v>
          </cell>
        </row>
        <row r="14817">
          <cell r="R14817">
            <v>3</v>
          </cell>
          <cell r="Y14817" t="e">
            <v>#N/A</v>
          </cell>
          <cell r="AA14817" t="b">
            <v>1</v>
          </cell>
        </row>
        <row r="14818">
          <cell r="R14818">
            <v>1</v>
          </cell>
          <cell r="Y14818" t="e">
            <v>#N/A</v>
          </cell>
          <cell r="AA14818" t="b">
            <v>1</v>
          </cell>
        </row>
        <row r="14819">
          <cell r="R14819">
            <v>3</v>
          </cell>
          <cell r="Y14819">
            <v>3</v>
          </cell>
          <cell r="AA14819" t="b">
            <v>1</v>
          </cell>
        </row>
        <row r="14820">
          <cell r="R14820">
            <v>3</v>
          </cell>
          <cell r="Y14820" t="e">
            <v>#N/A</v>
          </cell>
          <cell r="AA14820" t="b">
            <v>1</v>
          </cell>
        </row>
        <row r="14821">
          <cell r="R14821">
            <v>3</v>
          </cell>
          <cell r="Y14821">
            <v>2</v>
          </cell>
          <cell r="AA14821" t="b">
            <v>1</v>
          </cell>
        </row>
        <row r="14822">
          <cell r="R14822">
            <v>4</v>
          </cell>
          <cell r="Y14822">
            <v>3</v>
          </cell>
          <cell r="AA14822" t="b">
            <v>1</v>
          </cell>
        </row>
        <row r="14823">
          <cell r="R14823">
            <v>2</v>
          </cell>
          <cell r="Y14823">
            <v>2</v>
          </cell>
          <cell r="AA14823" t="b">
            <v>1</v>
          </cell>
        </row>
        <row r="14824">
          <cell r="R14824">
            <v>3</v>
          </cell>
          <cell r="Y14824">
            <v>2</v>
          </cell>
          <cell r="AA14824" t="b">
            <v>1</v>
          </cell>
        </row>
        <row r="14825">
          <cell r="R14825">
            <v>3</v>
          </cell>
          <cell r="Y14825">
            <v>2</v>
          </cell>
          <cell r="AA14825" t="b">
            <v>1</v>
          </cell>
        </row>
        <row r="14826">
          <cell r="R14826">
            <v>1</v>
          </cell>
          <cell r="Y14826" t="e">
            <v>#N/A</v>
          </cell>
          <cell r="AA14826" t="b">
            <v>1</v>
          </cell>
        </row>
        <row r="14827">
          <cell r="R14827">
            <v>3</v>
          </cell>
          <cell r="Y14827">
            <v>2</v>
          </cell>
          <cell r="AA14827" t="b">
            <v>1</v>
          </cell>
        </row>
        <row r="14828">
          <cell r="R14828">
            <v>1</v>
          </cell>
          <cell r="Y14828" t="e">
            <v>#N/A</v>
          </cell>
          <cell r="AA14828" t="b">
            <v>1</v>
          </cell>
        </row>
        <row r="14829">
          <cell r="R14829">
            <v>2</v>
          </cell>
          <cell r="Y14829">
            <v>2</v>
          </cell>
          <cell r="AA14829" t="b">
            <v>1</v>
          </cell>
        </row>
        <row r="14830">
          <cell r="R14830">
            <v>4</v>
          </cell>
          <cell r="Y14830">
            <v>3</v>
          </cell>
          <cell r="AA14830" t="b">
            <v>1</v>
          </cell>
        </row>
        <row r="14831">
          <cell r="R14831">
            <v>3</v>
          </cell>
          <cell r="Y14831">
            <v>1</v>
          </cell>
          <cell r="AA14831" t="b">
            <v>1</v>
          </cell>
        </row>
        <row r="14832">
          <cell r="R14832">
            <v>2</v>
          </cell>
          <cell r="Y14832">
            <v>3</v>
          </cell>
          <cell r="AA14832" t="b">
            <v>1</v>
          </cell>
        </row>
        <row r="14833">
          <cell r="R14833">
            <v>1</v>
          </cell>
          <cell r="Y14833" t="e">
            <v>#N/A</v>
          </cell>
          <cell r="AA14833" t="b">
            <v>1</v>
          </cell>
        </row>
        <row r="14834">
          <cell r="R14834">
            <v>2</v>
          </cell>
          <cell r="Y14834">
            <v>3</v>
          </cell>
          <cell r="AA14834" t="b">
            <v>1</v>
          </cell>
        </row>
        <row r="14835">
          <cell r="R14835">
            <v>1</v>
          </cell>
          <cell r="Y14835">
            <v>1</v>
          </cell>
          <cell r="AA14835" t="b">
            <v>1</v>
          </cell>
        </row>
        <row r="14836">
          <cell r="R14836">
            <v>2</v>
          </cell>
          <cell r="Y14836">
            <v>3</v>
          </cell>
          <cell r="AA14836" t="b">
            <v>1</v>
          </cell>
        </row>
        <row r="14837">
          <cell r="R14837">
            <v>3</v>
          </cell>
          <cell r="Y14837">
            <v>2</v>
          </cell>
          <cell r="AA14837" t="b">
            <v>1</v>
          </cell>
        </row>
        <row r="14838">
          <cell r="R14838">
            <v>2</v>
          </cell>
          <cell r="Y14838">
            <v>2</v>
          </cell>
          <cell r="AA14838" t="b">
            <v>1</v>
          </cell>
        </row>
        <row r="14839">
          <cell r="R14839">
            <v>3</v>
          </cell>
          <cell r="Y14839">
            <v>2</v>
          </cell>
          <cell r="AA14839" t="b">
            <v>1</v>
          </cell>
        </row>
        <row r="14840">
          <cell r="R14840">
            <v>2</v>
          </cell>
          <cell r="Y14840" t="e">
            <v>#N/A</v>
          </cell>
          <cell r="AA14840" t="b">
            <v>1</v>
          </cell>
        </row>
        <row r="14841">
          <cell r="R14841">
            <v>1</v>
          </cell>
          <cell r="Y14841" t="str">
            <v/>
          </cell>
          <cell r="AA14841" t="b">
            <v>1</v>
          </cell>
        </row>
        <row r="14842">
          <cell r="R14842">
            <v>2</v>
          </cell>
          <cell r="Y14842">
            <v>2</v>
          </cell>
          <cell r="AA14842" t="b">
            <v>1</v>
          </cell>
        </row>
        <row r="14843">
          <cell r="R14843">
            <v>3</v>
          </cell>
          <cell r="Y14843" t="str">
            <v/>
          </cell>
          <cell r="AA14843" t="b">
            <v>1</v>
          </cell>
        </row>
        <row r="14844">
          <cell r="R14844">
            <v>2</v>
          </cell>
          <cell r="Y14844">
            <v>3</v>
          </cell>
          <cell r="AA14844" t="b">
            <v>1</v>
          </cell>
        </row>
        <row r="14845">
          <cell r="R14845">
            <v>3</v>
          </cell>
          <cell r="Y14845">
            <v>3</v>
          </cell>
          <cell r="AA14845" t="b">
            <v>1</v>
          </cell>
        </row>
        <row r="14846">
          <cell r="R14846">
            <v>3</v>
          </cell>
          <cell r="Y14846" t="str">
            <v/>
          </cell>
          <cell r="AA14846" t="b">
            <v>1</v>
          </cell>
        </row>
        <row r="14847">
          <cell r="R14847">
            <v>1</v>
          </cell>
          <cell r="Y14847">
            <v>2</v>
          </cell>
          <cell r="AA14847" t="b">
            <v>1</v>
          </cell>
        </row>
        <row r="14848">
          <cell r="R14848">
            <v>2</v>
          </cell>
          <cell r="Y14848">
            <v>2</v>
          </cell>
          <cell r="AA14848" t="b">
            <v>1</v>
          </cell>
        </row>
        <row r="14849">
          <cell r="R14849">
            <v>2</v>
          </cell>
          <cell r="Y14849">
            <v>2</v>
          </cell>
          <cell r="AA14849" t="b">
            <v>1</v>
          </cell>
        </row>
        <row r="14850">
          <cell r="R14850">
            <v>2</v>
          </cell>
          <cell r="Y14850">
            <v>2</v>
          </cell>
          <cell r="AA14850" t="b">
            <v>1</v>
          </cell>
        </row>
        <row r="14851">
          <cell r="R14851">
            <v>1</v>
          </cell>
          <cell r="Y14851">
            <v>3</v>
          </cell>
          <cell r="AA14851" t="b">
            <v>1</v>
          </cell>
        </row>
        <row r="14852">
          <cell r="R14852">
            <v>2</v>
          </cell>
          <cell r="Y14852">
            <v>3</v>
          </cell>
          <cell r="AA14852" t="b">
            <v>1</v>
          </cell>
        </row>
        <row r="14853">
          <cell r="R14853">
            <v>2</v>
          </cell>
          <cell r="Y14853">
            <v>2</v>
          </cell>
          <cell r="AA14853" t="b">
            <v>1</v>
          </cell>
        </row>
        <row r="14854">
          <cell r="R14854">
            <v>1</v>
          </cell>
          <cell r="Y14854">
            <v>2</v>
          </cell>
          <cell r="AA14854" t="b">
            <v>1</v>
          </cell>
        </row>
        <row r="14855">
          <cell r="R14855">
            <v>3</v>
          </cell>
          <cell r="Y14855">
            <v>3</v>
          </cell>
          <cell r="AA14855" t="b">
            <v>1</v>
          </cell>
        </row>
        <row r="14856">
          <cell r="R14856">
            <v>2</v>
          </cell>
          <cell r="Y14856" t="e">
            <v>#N/A</v>
          </cell>
          <cell r="AA14856" t="b">
            <v>1</v>
          </cell>
        </row>
        <row r="14857">
          <cell r="R14857">
            <v>2</v>
          </cell>
          <cell r="Y14857" t="e">
            <v>#N/A</v>
          </cell>
          <cell r="AA14857" t="b">
            <v>1</v>
          </cell>
        </row>
        <row r="14858">
          <cell r="R14858">
            <v>2</v>
          </cell>
          <cell r="Y14858">
            <v>2</v>
          </cell>
          <cell r="AA14858" t="b">
            <v>1</v>
          </cell>
        </row>
        <row r="14859">
          <cell r="R14859">
            <v>2</v>
          </cell>
          <cell r="Y14859">
            <v>3</v>
          </cell>
          <cell r="AA14859" t="b">
            <v>1</v>
          </cell>
        </row>
        <row r="14860">
          <cell r="R14860">
            <v>3</v>
          </cell>
          <cell r="Y14860">
            <v>2</v>
          </cell>
          <cell r="AA14860" t="b">
            <v>1</v>
          </cell>
        </row>
        <row r="14861">
          <cell r="R14861">
            <v>1</v>
          </cell>
          <cell r="Y14861">
            <v>2</v>
          </cell>
          <cell r="AA14861" t="b">
            <v>1</v>
          </cell>
        </row>
        <row r="14862">
          <cell r="R14862">
            <v>2</v>
          </cell>
          <cell r="Y14862">
            <v>2</v>
          </cell>
          <cell r="AA14862" t="b">
            <v>1</v>
          </cell>
        </row>
        <row r="14863">
          <cell r="R14863">
            <v>2</v>
          </cell>
          <cell r="Y14863">
            <v>3</v>
          </cell>
          <cell r="AA14863" t="b">
            <v>1</v>
          </cell>
        </row>
        <row r="14864">
          <cell r="R14864">
            <v>2</v>
          </cell>
          <cell r="Y14864">
            <v>2</v>
          </cell>
          <cell r="AA14864" t="b">
            <v>1</v>
          </cell>
        </row>
        <row r="14865">
          <cell r="R14865">
            <v>2</v>
          </cell>
          <cell r="Y14865">
            <v>2</v>
          </cell>
          <cell r="AA14865" t="b">
            <v>1</v>
          </cell>
        </row>
        <row r="14866">
          <cell r="R14866">
            <v>2</v>
          </cell>
          <cell r="Y14866">
            <v>2</v>
          </cell>
          <cell r="AA14866" t="b">
            <v>1</v>
          </cell>
        </row>
        <row r="14867">
          <cell r="R14867">
            <v>2</v>
          </cell>
          <cell r="Y14867">
            <v>2</v>
          </cell>
          <cell r="AA14867" t="b">
            <v>1</v>
          </cell>
        </row>
        <row r="14868">
          <cell r="R14868">
            <v>2</v>
          </cell>
          <cell r="Y14868">
            <v>2</v>
          </cell>
          <cell r="AA14868" t="b">
            <v>1</v>
          </cell>
        </row>
        <row r="14869">
          <cell r="R14869">
            <v>3</v>
          </cell>
          <cell r="Y14869">
            <v>2</v>
          </cell>
          <cell r="AA14869" t="b">
            <v>1</v>
          </cell>
        </row>
        <row r="14870">
          <cell r="R14870">
            <v>3</v>
          </cell>
          <cell r="Y14870">
            <v>1</v>
          </cell>
          <cell r="AA14870" t="b">
            <v>1</v>
          </cell>
        </row>
        <row r="14871">
          <cell r="R14871">
            <v>3</v>
          </cell>
          <cell r="Y14871" t="e">
            <v>#N/A</v>
          </cell>
          <cell r="AA14871" t="b">
            <v>1</v>
          </cell>
        </row>
        <row r="14872">
          <cell r="R14872">
            <v>3</v>
          </cell>
          <cell r="Y14872" t="e">
            <v>#N/A</v>
          </cell>
          <cell r="AA14872" t="b">
            <v>1</v>
          </cell>
        </row>
        <row r="14873">
          <cell r="R14873">
            <v>2</v>
          </cell>
          <cell r="Y14873">
            <v>3</v>
          </cell>
          <cell r="AA14873" t="b">
            <v>1</v>
          </cell>
        </row>
        <row r="14874">
          <cell r="R14874">
            <v>2</v>
          </cell>
          <cell r="Y14874">
            <v>2</v>
          </cell>
          <cell r="AA14874" t="b">
            <v>1</v>
          </cell>
        </row>
        <row r="14875">
          <cell r="R14875">
            <v>2</v>
          </cell>
          <cell r="Y14875">
            <v>3</v>
          </cell>
          <cell r="AA14875" t="b">
            <v>1</v>
          </cell>
        </row>
        <row r="14876">
          <cell r="R14876">
            <v>2</v>
          </cell>
          <cell r="Y14876">
            <v>2</v>
          </cell>
          <cell r="AA14876" t="b">
            <v>1</v>
          </cell>
        </row>
        <row r="14877">
          <cell r="R14877">
            <v>2</v>
          </cell>
          <cell r="Y14877" t="str">
            <v/>
          </cell>
          <cell r="AA14877" t="b">
            <v>1</v>
          </cell>
        </row>
        <row r="14878">
          <cell r="R14878">
            <v>4</v>
          </cell>
          <cell r="Y14878">
            <v>3</v>
          </cell>
          <cell r="AA14878" t="b">
            <v>1</v>
          </cell>
        </row>
        <row r="14879">
          <cell r="R14879">
            <v>3</v>
          </cell>
          <cell r="Y14879">
            <v>2</v>
          </cell>
          <cell r="AA14879" t="b">
            <v>1</v>
          </cell>
        </row>
        <row r="14880">
          <cell r="R14880">
            <v>3</v>
          </cell>
          <cell r="Y14880">
            <v>3</v>
          </cell>
          <cell r="AA14880" t="b">
            <v>1</v>
          </cell>
        </row>
        <row r="14881">
          <cell r="R14881">
            <v>3</v>
          </cell>
          <cell r="Y14881" t="str">
            <v/>
          </cell>
          <cell r="AA14881" t="b">
            <v>1</v>
          </cell>
        </row>
        <row r="14882">
          <cell r="R14882">
            <v>2</v>
          </cell>
          <cell r="Y14882">
            <v>2</v>
          </cell>
          <cell r="AA14882" t="b">
            <v>1</v>
          </cell>
        </row>
        <row r="14883">
          <cell r="R14883">
            <v>2</v>
          </cell>
          <cell r="Y14883" t="str">
            <v/>
          </cell>
          <cell r="AA14883" t="b">
            <v>1</v>
          </cell>
        </row>
        <row r="14884">
          <cell r="R14884">
            <v>2</v>
          </cell>
          <cell r="Y14884">
            <v>2</v>
          </cell>
          <cell r="AA14884" t="b">
            <v>1</v>
          </cell>
        </row>
        <row r="14885">
          <cell r="R14885">
            <v>3</v>
          </cell>
          <cell r="Y14885" t="str">
            <v/>
          </cell>
          <cell r="AA14885" t="b">
            <v>1</v>
          </cell>
        </row>
        <row r="14886">
          <cell r="R14886">
            <v>3</v>
          </cell>
          <cell r="Y14886">
            <v>3</v>
          </cell>
          <cell r="AA14886" t="b">
            <v>1</v>
          </cell>
        </row>
        <row r="14887">
          <cell r="R14887">
            <v>3</v>
          </cell>
          <cell r="Y14887">
            <v>2</v>
          </cell>
          <cell r="AA14887" t="b">
            <v>1</v>
          </cell>
        </row>
        <row r="14888">
          <cell r="R14888">
            <v>3</v>
          </cell>
          <cell r="Y14888">
            <v>1</v>
          </cell>
          <cell r="AA14888" t="b">
            <v>1</v>
          </cell>
        </row>
        <row r="14889">
          <cell r="R14889">
            <v>3</v>
          </cell>
          <cell r="Y14889" t="str">
            <v/>
          </cell>
          <cell r="AA14889" t="b">
            <v>1</v>
          </cell>
        </row>
        <row r="14890">
          <cell r="R14890">
            <v>2</v>
          </cell>
          <cell r="Y14890" t="str">
            <v/>
          </cell>
          <cell r="AA14890" t="b">
            <v>1</v>
          </cell>
        </row>
        <row r="14891">
          <cell r="R14891">
            <v>2</v>
          </cell>
          <cell r="Y14891" t="str">
            <v/>
          </cell>
          <cell r="AA14891" t="b">
            <v>1</v>
          </cell>
        </row>
        <row r="14892">
          <cell r="R14892">
            <v>3</v>
          </cell>
          <cell r="Y14892">
            <v>2</v>
          </cell>
          <cell r="AA14892" t="b">
            <v>1</v>
          </cell>
        </row>
        <row r="14893">
          <cell r="R14893">
            <v>2</v>
          </cell>
          <cell r="Y14893">
            <v>2</v>
          </cell>
          <cell r="AA14893" t="b">
            <v>1</v>
          </cell>
        </row>
        <row r="14894">
          <cell r="R14894">
            <v>2</v>
          </cell>
          <cell r="Y14894">
            <v>2</v>
          </cell>
          <cell r="AA14894" t="b">
            <v>1</v>
          </cell>
        </row>
        <row r="14895">
          <cell r="R14895">
            <v>1</v>
          </cell>
          <cell r="Y14895">
            <v>2</v>
          </cell>
          <cell r="AA14895" t="b">
            <v>1</v>
          </cell>
        </row>
        <row r="14896">
          <cell r="R14896">
            <v>3</v>
          </cell>
          <cell r="Y14896" t="str">
            <v/>
          </cell>
          <cell r="AA14896" t="b">
            <v>1</v>
          </cell>
        </row>
        <row r="14897">
          <cell r="R14897">
            <v>3</v>
          </cell>
          <cell r="Y14897" t="str">
            <v/>
          </cell>
          <cell r="AA14897" t="b">
            <v>1</v>
          </cell>
        </row>
        <row r="14898">
          <cell r="R14898">
            <v>3</v>
          </cell>
          <cell r="Y14898">
            <v>3</v>
          </cell>
          <cell r="AA14898" t="b">
            <v>1</v>
          </cell>
        </row>
        <row r="14899">
          <cell r="R14899">
            <v>2</v>
          </cell>
          <cell r="Y14899">
            <v>3</v>
          </cell>
          <cell r="AA14899" t="b">
            <v>1</v>
          </cell>
        </row>
        <row r="14900">
          <cell r="R14900">
            <v>3</v>
          </cell>
          <cell r="Y14900" t="str">
            <v/>
          </cell>
          <cell r="AA14900" t="b">
            <v>1</v>
          </cell>
        </row>
        <row r="14901">
          <cell r="R14901">
            <v>3</v>
          </cell>
          <cell r="Y14901">
            <v>3</v>
          </cell>
          <cell r="AA14901" t="b">
            <v>1</v>
          </cell>
        </row>
        <row r="14902">
          <cell r="R14902">
            <v>2</v>
          </cell>
          <cell r="Y14902" t="str">
            <v/>
          </cell>
          <cell r="AA14902" t="b">
            <v>1</v>
          </cell>
        </row>
        <row r="14903">
          <cell r="R14903">
            <v>3</v>
          </cell>
          <cell r="Y14903">
            <v>2</v>
          </cell>
          <cell r="AA14903" t="b">
            <v>1</v>
          </cell>
        </row>
        <row r="14904">
          <cell r="R14904">
            <v>2</v>
          </cell>
          <cell r="Y14904">
            <v>2</v>
          </cell>
          <cell r="AA14904" t="b">
            <v>1</v>
          </cell>
        </row>
        <row r="14905">
          <cell r="R14905">
            <v>2</v>
          </cell>
          <cell r="Y14905">
            <v>1</v>
          </cell>
          <cell r="AA14905" t="b">
            <v>1</v>
          </cell>
        </row>
        <row r="14906">
          <cell r="R14906">
            <v>2</v>
          </cell>
          <cell r="Y14906">
            <v>2</v>
          </cell>
          <cell r="AA14906" t="b">
            <v>1</v>
          </cell>
        </row>
        <row r="14907">
          <cell r="R14907">
            <v>2</v>
          </cell>
          <cell r="Y14907">
            <v>2</v>
          </cell>
          <cell r="AA14907" t="b">
            <v>1</v>
          </cell>
        </row>
        <row r="14908">
          <cell r="R14908">
            <v>3</v>
          </cell>
          <cell r="Y14908">
            <v>3</v>
          </cell>
          <cell r="AA14908" t="b">
            <v>1</v>
          </cell>
        </row>
        <row r="14909">
          <cell r="R14909">
            <v>2</v>
          </cell>
          <cell r="Y14909">
            <v>2</v>
          </cell>
          <cell r="AA14909" t="b">
            <v>1</v>
          </cell>
        </row>
        <row r="14910">
          <cell r="R14910">
            <v>2</v>
          </cell>
          <cell r="Y14910">
            <v>2</v>
          </cell>
          <cell r="AA14910" t="b">
            <v>1</v>
          </cell>
        </row>
        <row r="14911">
          <cell r="R14911">
            <v>3</v>
          </cell>
          <cell r="Y14911">
            <v>3</v>
          </cell>
          <cell r="AA14911" t="b">
            <v>1</v>
          </cell>
        </row>
        <row r="14912">
          <cell r="R14912">
            <v>3</v>
          </cell>
          <cell r="Y14912">
            <v>3</v>
          </cell>
          <cell r="AA14912" t="b">
            <v>1</v>
          </cell>
        </row>
        <row r="14913">
          <cell r="R14913">
            <v>2</v>
          </cell>
          <cell r="Y14913">
            <v>2</v>
          </cell>
          <cell r="AA14913" t="b">
            <v>1</v>
          </cell>
        </row>
        <row r="14914">
          <cell r="R14914">
            <v>3</v>
          </cell>
          <cell r="Y14914">
            <v>2</v>
          </cell>
          <cell r="AA14914" t="b">
            <v>1</v>
          </cell>
        </row>
        <row r="14915">
          <cell r="R14915">
            <v>1</v>
          </cell>
          <cell r="Y14915">
            <v>1</v>
          </cell>
          <cell r="AA14915" t="b">
            <v>1</v>
          </cell>
        </row>
        <row r="14916">
          <cell r="R14916">
            <v>3</v>
          </cell>
          <cell r="Y14916">
            <v>2</v>
          </cell>
          <cell r="AA14916" t="b">
            <v>1</v>
          </cell>
        </row>
        <row r="14917">
          <cell r="R14917">
            <v>3</v>
          </cell>
          <cell r="Y14917" t="str">
            <v/>
          </cell>
          <cell r="AA14917" t="b">
            <v>1</v>
          </cell>
        </row>
        <row r="14918">
          <cell r="R14918">
            <v>2</v>
          </cell>
          <cell r="Y14918">
            <v>2</v>
          </cell>
          <cell r="AA14918" t="b">
            <v>1</v>
          </cell>
        </row>
        <row r="14919">
          <cell r="R14919">
            <v>2</v>
          </cell>
          <cell r="Y14919">
            <v>2</v>
          </cell>
          <cell r="AA14919" t="b">
            <v>1</v>
          </cell>
        </row>
        <row r="14920">
          <cell r="R14920">
            <v>2</v>
          </cell>
          <cell r="Y14920">
            <v>2</v>
          </cell>
          <cell r="AA14920" t="b">
            <v>1</v>
          </cell>
        </row>
        <row r="14921">
          <cell r="R14921">
            <v>3</v>
          </cell>
          <cell r="Y14921">
            <v>3</v>
          </cell>
          <cell r="AA14921" t="b">
            <v>1</v>
          </cell>
        </row>
        <row r="14922">
          <cell r="R14922">
            <v>2</v>
          </cell>
          <cell r="Y14922" t="str">
            <v/>
          </cell>
          <cell r="AA14922" t="b">
            <v>1</v>
          </cell>
        </row>
        <row r="14923">
          <cell r="R14923">
            <v>2</v>
          </cell>
          <cell r="Y14923">
            <v>2</v>
          </cell>
          <cell r="AA14923" t="b">
            <v>1</v>
          </cell>
        </row>
        <row r="14924">
          <cell r="R14924">
            <v>1</v>
          </cell>
          <cell r="Y14924">
            <v>2</v>
          </cell>
          <cell r="AA14924" t="b">
            <v>1</v>
          </cell>
        </row>
        <row r="14925">
          <cell r="R14925">
            <v>3</v>
          </cell>
          <cell r="Y14925">
            <v>2</v>
          </cell>
          <cell r="AA14925" t="b">
            <v>1</v>
          </cell>
        </row>
        <row r="14926">
          <cell r="R14926">
            <v>3</v>
          </cell>
          <cell r="Y14926">
            <v>1</v>
          </cell>
          <cell r="AA14926" t="b">
            <v>1</v>
          </cell>
        </row>
        <row r="14927">
          <cell r="R14927">
            <v>3</v>
          </cell>
          <cell r="Y14927">
            <v>3</v>
          </cell>
          <cell r="AA14927" t="b">
            <v>1</v>
          </cell>
        </row>
        <row r="14928">
          <cell r="R14928">
            <v>2</v>
          </cell>
          <cell r="Y14928">
            <v>2</v>
          </cell>
          <cell r="AA14928" t="b">
            <v>1</v>
          </cell>
        </row>
        <row r="14929">
          <cell r="R14929">
            <v>2</v>
          </cell>
          <cell r="Y14929" t="str">
            <v/>
          </cell>
          <cell r="AA14929" t="b">
            <v>1</v>
          </cell>
        </row>
        <row r="14930">
          <cell r="R14930">
            <v>2</v>
          </cell>
          <cell r="Y14930">
            <v>2</v>
          </cell>
          <cell r="AA14930" t="b">
            <v>1</v>
          </cell>
        </row>
        <row r="14931">
          <cell r="R14931">
            <v>4</v>
          </cell>
          <cell r="Y14931">
            <v>3</v>
          </cell>
          <cell r="AA14931" t="b">
            <v>1</v>
          </cell>
        </row>
        <row r="14932">
          <cell r="R14932">
            <v>2</v>
          </cell>
          <cell r="Y14932">
            <v>2</v>
          </cell>
          <cell r="AA14932" t="b">
            <v>1</v>
          </cell>
        </row>
        <row r="14933">
          <cell r="R14933">
            <v>2</v>
          </cell>
          <cell r="Y14933">
            <v>2</v>
          </cell>
          <cell r="AA14933" t="b">
            <v>1</v>
          </cell>
        </row>
        <row r="14934">
          <cell r="R14934">
            <v>2</v>
          </cell>
          <cell r="Y14934">
            <v>1</v>
          </cell>
          <cell r="AA14934" t="b">
            <v>1</v>
          </cell>
        </row>
        <row r="14935">
          <cell r="R14935">
            <v>3</v>
          </cell>
          <cell r="Y14935" t="str">
            <v/>
          </cell>
          <cell r="AA14935" t="b">
            <v>1</v>
          </cell>
        </row>
        <row r="14936">
          <cell r="R14936">
            <v>1</v>
          </cell>
          <cell r="Y14936">
            <v>2</v>
          </cell>
          <cell r="AA14936" t="b">
            <v>1</v>
          </cell>
        </row>
        <row r="14937">
          <cell r="R14937">
            <v>1</v>
          </cell>
          <cell r="Y14937">
            <v>2</v>
          </cell>
          <cell r="AA14937" t="b">
            <v>1</v>
          </cell>
        </row>
        <row r="14938">
          <cell r="R14938">
            <v>2</v>
          </cell>
          <cell r="Y14938" t="str">
            <v/>
          </cell>
          <cell r="AA14938" t="b">
            <v>1</v>
          </cell>
        </row>
        <row r="14939">
          <cell r="R14939">
            <v>3</v>
          </cell>
          <cell r="Y14939">
            <v>2</v>
          </cell>
          <cell r="AA14939" t="b">
            <v>1</v>
          </cell>
        </row>
        <row r="14940">
          <cell r="R14940">
            <v>2</v>
          </cell>
          <cell r="Y14940">
            <v>3</v>
          </cell>
          <cell r="AA14940" t="b">
            <v>1</v>
          </cell>
        </row>
        <row r="14941">
          <cell r="R14941">
            <v>2</v>
          </cell>
          <cell r="Y14941">
            <v>2</v>
          </cell>
          <cell r="AA14941" t="b">
            <v>1</v>
          </cell>
        </row>
        <row r="14942">
          <cell r="R14942">
            <v>2</v>
          </cell>
          <cell r="Y14942">
            <v>2</v>
          </cell>
          <cell r="AA14942" t="b">
            <v>1</v>
          </cell>
        </row>
        <row r="14943">
          <cell r="R14943">
            <v>2</v>
          </cell>
          <cell r="Y14943">
            <v>2</v>
          </cell>
          <cell r="AA14943" t="b">
            <v>1</v>
          </cell>
        </row>
        <row r="14944">
          <cell r="R14944">
            <v>1</v>
          </cell>
          <cell r="Y14944">
            <v>2</v>
          </cell>
          <cell r="AA14944" t="b">
            <v>1</v>
          </cell>
        </row>
        <row r="14945">
          <cell r="R14945">
            <v>1</v>
          </cell>
          <cell r="Y14945" t="e">
            <v>#N/A</v>
          </cell>
          <cell r="AA14945" t="b">
            <v>1</v>
          </cell>
        </row>
        <row r="14946">
          <cell r="R14946">
            <v>2</v>
          </cell>
          <cell r="Y14946">
            <v>2</v>
          </cell>
          <cell r="AA14946" t="b">
            <v>1</v>
          </cell>
        </row>
        <row r="14947">
          <cell r="R14947">
            <v>2</v>
          </cell>
          <cell r="Y14947">
            <v>2</v>
          </cell>
          <cell r="AA14947" t="b">
            <v>1</v>
          </cell>
        </row>
        <row r="14948">
          <cell r="R14948">
            <v>2</v>
          </cell>
          <cell r="Y14948">
            <v>3</v>
          </cell>
          <cell r="AA14948" t="b">
            <v>1</v>
          </cell>
        </row>
        <row r="14949">
          <cell r="R14949">
            <v>2</v>
          </cell>
          <cell r="Y14949">
            <v>2</v>
          </cell>
          <cell r="AA14949" t="b">
            <v>1</v>
          </cell>
        </row>
        <row r="14950">
          <cell r="R14950">
            <v>2</v>
          </cell>
          <cell r="Y14950">
            <v>2</v>
          </cell>
          <cell r="AA14950" t="b">
            <v>1</v>
          </cell>
        </row>
        <row r="14951">
          <cell r="R14951">
            <v>3</v>
          </cell>
          <cell r="Y14951">
            <v>2</v>
          </cell>
          <cell r="AA14951" t="b">
            <v>1</v>
          </cell>
        </row>
        <row r="14952">
          <cell r="R14952">
            <v>2</v>
          </cell>
          <cell r="Y14952">
            <v>2</v>
          </cell>
          <cell r="AA14952" t="b">
            <v>1</v>
          </cell>
        </row>
        <row r="14953">
          <cell r="R14953">
            <v>2</v>
          </cell>
          <cell r="Y14953">
            <v>1</v>
          </cell>
          <cell r="AA14953" t="b">
            <v>1</v>
          </cell>
        </row>
        <row r="14954">
          <cell r="R14954">
            <v>3</v>
          </cell>
          <cell r="Y14954">
            <v>2</v>
          </cell>
          <cell r="AA14954" t="b">
            <v>1</v>
          </cell>
        </row>
        <row r="14955">
          <cell r="R14955">
            <v>3</v>
          </cell>
          <cell r="Y14955">
            <v>3</v>
          </cell>
          <cell r="AA14955" t="b">
            <v>1</v>
          </cell>
        </row>
        <row r="14956">
          <cell r="R14956">
            <v>2</v>
          </cell>
          <cell r="Y14956">
            <v>2</v>
          </cell>
          <cell r="AA14956" t="b">
            <v>1</v>
          </cell>
        </row>
        <row r="14957">
          <cell r="R14957">
            <v>3</v>
          </cell>
          <cell r="Y14957">
            <v>2</v>
          </cell>
          <cell r="AA14957" t="b">
            <v>1</v>
          </cell>
        </row>
        <row r="14958">
          <cell r="R14958">
            <v>2</v>
          </cell>
          <cell r="Y14958" t="e">
            <v>#N/A</v>
          </cell>
          <cell r="AA14958" t="b">
            <v>1</v>
          </cell>
        </row>
        <row r="14959">
          <cell r="R14959">
            <v>2</v>
          </cell>
          <cell r="Y14959">
            <v>2</v>
          </cell>
          <cell r="AA14959" t="b">
            <v>1</v>
          </cell>
        </row>
        <row r="14960">
          <cell r="R14960">
            <v>3</v>
          </cell>
          <cell r="Y14960">
            <v>2</v>
          </cell>
          <cell r="AA14960" t="b">
            <v>1</v>
          </cell>
        </row>
        <row r="14961">
          <cell r="R14961">
            <v>2</v>
          </cell>
          <cell r="Y14961">
            <v>2</v>
          </cell>
          <cell r="AA14961" t="b">
            <v>1</v>
          </cell>
        </row>
        <row r="14962">
          <cell r="R14962">
            <v>3</v>
          </cell>
          <cell r="Y14962">
            <v>3</v>
          </cell>
          <cell r="AA14962" t="b">
            <v>1</v>
          </cell>
        </row>
        <row r="14963">
          <cell r="R14963">
            <v>3</v>
          </cell>
          <cell r="Y14963">
            <v>3</v>
          </cell>
          <cell r="AA14963" t="b">
            <v>1</v>
          </cell>
        </row>
        <row r="14964">
          <cell r="R14964">
            <v>1</v>
          </cell>
          <cell r="Y14964" t="e">
            <v>#N/A</v>
          </cell>
          <cell r="AA14964" t="b">
            <v>1</v>
          </cell>
        </row>
        <row r="14965">
          <cell r="R14965">
            <v>3</v>
          </cell>
          <cell r="Y14965">
            <v>1</v>
          </cell>
          <cell r="AA14965" t="b">
            <v>1</v>
          </cell>
        </row>
        <row r="14966">
          <cell r="R14966">
            <v>2</v>
          </cell>
          <cell r="Y14966">
            <v>2</v>
          </cell>
          <cell r="AA14966" t="b">
            <v>1</v>
          </cell>
        </row>
        <row r="14967">
          <cell r="R14967">
            <v>3</v>
          </cell>
          <cell r="Y14967">
            <v>3</v>
          </cell>
          <cell r="AA14967" t="b">
            <v>1</v>
          </cell>
        </row>
        <row r="14968">
          <cell r="R14968">
            <v>3</v>
          </cell>
          <cell r="Y14968">
            <v>2</v>
          </cell>
          <cell r="AA14968" t="b">
            <v>1</v>
          </cell>
        </row>
        <row r="14969">
          <cell r="R14969">
            <v>3</v>
          </cell>
          <cell r="Y14969">
            <v>3</v>
          </cell>
          <cell r="AA14969" t="b">
            <v>1</v>
          </cell>
        </row>
        <row r="14970">
          <cell r="R14970">
            <v>3</v>
          </cell>
          <cell r="Y14970">
            <v>3</v>
          </cell>
          <cell r="AA14970" t="b">
            <v>1</v>
          </cell>
        </row>
        <row r="14971">
          <cell r="R14971">
            <v>2</v>
          </cell>
          <cell r="Y14971">
            <v>2</v>
          </cell>
          <cell r="AA14971" t="b">
            <v>1</v>
          </cell>
        </row>
        <row r="14972">
          <cell r="R14972">
            <v>2</v>
          </cell>
          <cell r="Y14972">
            <v>2</v>
          </cell>
          <cell r="AA14972" t="b">
            <v>1</v>
          </cell>
        </row>
        <row r="14973">
          <cell r="R14973">
            <v>3</v>
          </cell>
          <cell r="Y14973">
            <v>2</v>
          </cell>
          <cell r="AA14973" t="b">
            <v>1</v>
          </cell>
        </row>
        <row r="14974">
          <cell r="R14974">
            <v>2</v>
          </cell>
          <cell r="Y14974">
            <v>2</v>
          </cell>
          <cell r="AA14974" t="b">
            <v>1</v>
          </cell>
        </row>
        <row r="14975">
          <cell r="R14975">
            <v>0</v>
          </cell>
          <cell r="Y14975">
            <v>3</v>
          </cell>
          <cell r="AA14975" t="b">
            <v>1</v>
          </cell>
        </row>
        <row r="14976">
          <cell r="R14976">
            <v>2</v>
          </cell>
          <cell r="Y14976" t="e">
            <v>#N/A</v>
          </cell>
          <cell r="AA14976" t="b">
            <v>1</v>
          </cell>
        </row>
        <row r="14977">
          <cell r="R14977">
            <v>2</v>
          </cell>
          <cell r="Y14977">
            <v>3</v>
          </cell>
          <cell r="AA14977" t="b">
            <v>1</v>
          </cell>
        </row>
        <row r="14978">
          <cell r="R14978">
            <v>2</v>
          </cell>
          <cell r="Y14978">
            <v>3</v>
          </cell>
          <cell r="AA14978" t="b">
            <v>1</v>
          </cell>
        </row>
        <row r="14979">
          <cell r="R14979">
            <v>2</v>
          </cell>
          <cell r="Y14979">
            <v>2</v>
          </cell>
          <cell r="AA14979" t="b">
            <v>1</v>
          </cell>
        </row>
        <row r="14980">
          <cell r="R14980">
            <v>3</v>
          </cell>
          <cell r="Y14980">
            <v>2</v>
          </cell>
          <cell r="AA14980" t="b">
            <v>1</v>
          </cell>
        </row>
        <row r="14981">
          <cell r="R14981">
            <v>2</v>
          </cell>
          <cell r="Y14981">
            <v>3</v>
          </cell>
          <cell r="AA14981" t="b">
            <v>1</v>
          </cell>
        </row>
        <row r="14982">
          <cell r="R14982">
            <v>2</v>
          </cell>
          <cell r="Y14982" t="e">
            <v>#N/A</v>
          </cell>
          <cell r="AA14982" t="b">
            <v>1</v>
          </cell>
        </row>
        <row r="14983">
          <cell r="R14983">
            <v>2</v>
          </cell>
          <cell r="Y14983">
            <v>2</v>
          </cell>
          <cell r="AA14983" t="b">
            <v>1</v>
          </cell>
        </row>
        <row r="14984">
          <cell r="R14984">
            <v>1</v>
          </cell>
          <cell r="Y14984" t="e">
            <v>#N/A</v>
          </cell>
          <cell r="AA14984" t="b">
            <v>1</v>
          </cell>
        </row>
        <row r="14985">
          <cell r="R14985">
            <v>2</v>
          </cell>
          <cell r="Y14985">
            <v>3</v>
          </cell>
          <cell r="AA14985" t="b">
            <v>1</v>
          </cell>
        </row>
        <row r="14986">
          <cell r="R14986">
            <v>3</v>
          </cell>
          <cell r="Y14986">
            <v>2</v>
          </cell>
          <cell r="AA14986" t="b">
            <v>1</v>
          </cell>
        </row>
        <row r="14987">
          <cell r="R14987">
            <v>2</v>
          </cell>
          <cell r="Y14987">
            <v>2</v>
          </cell>
          <cell r="AA14987" t="b">
            <v>1</v>
          </cell>
        </row>
        <row r="14988">
          <cell r="R14988">
            <v>3</v>
          </cell>
          <cell r="Y14988">
            <v>3</v>
          </cell>
          <cell r="AA14988" t="b">
            <v>1</v>
          </cell>
        </row>
        <row r="14989">
          <cell r="R14989">
            <v>1</v>
          </cell>
          <cell r="Y14989">
            <v>3</v>
          </cell>
          <cell r="AA14989" t="b">
            <v>1</v>
          </cell>
        </row>
        <row r="14990">
          <cell r="R14990">
            <v>2</v>
          </cell>
          <cell r="Y14990">
            <v>2</v>
          </cell>
          <cell r="AA14990" t="b">
            <v>1</v>
          </cell>
        </row>
        <row r="14991">
          <cell r="R14991">
            <v>2</v>
          </cell>
          <cell r="Y14991">
            <v>2</v>
          </cell>
          <cell r="AA14991" t="b">
            <v>1</v>
          </cell>
        </row>
        <row r="14992">
          <cell r="R14992">
            <v>2</v>
          </cell>
          <cell r="Y14992" t="str">
            <v/>
          </cell>
          <cell r="AA14992" t="b">
            <v>1</v>
          </cell>
        </row>
        <row r="14993">
          <cell r="R14993">
            <v>2</v>
          </cell>
          <cell r="Y14993">
            <v>2</v>
          </cell>
          <cell r="AA14993" t="b">
            <v>1</v>
          </cell>
        </row>
        <row r="14994">
          <cell r="R14994">
            <v>2</v>
          </cell>
          <cell r="Y14994">
            <v>1</v>
          </cell>
          <cell r="AA14994" t="b">
            <v>1</v>
          </cell>
        </row>
        <row r="14995">
          <cell r="R14995">
            <v>2</v>
          </cell>
          <cell r="Y14995">
            <v>3</v>
          </cell>
          <cell r="AA14995" t="b">
            <v>1</v>
          </cell>
        </row>
        <row r="14996">
          <cell r="R14996">
            <v>2</v>
          </cell>
          <cell r="Y14996">
            <v>2</v>
          </cell>
          <cell r="AA14996" t="b">
            <v>1</v>
          </cell>
        </row>
        <row r="14997">
          <cell r="R14997">
            <v>2</v>
          </cell>
          <cell r="Y14997">
            <v>2</v>
          </cell>
          <cell r="AA14997" t="b">
            <v>1</v>
          </cell>
        </row>
        <row r="14998">
          <cell r="R14998">
            <v>2</v>
          </cell>
          <cell r="Y14998" t="str">
            <v/>
          </cell>
          <cell r="AA14998" t="b">
            <v>1</v>
          </cell>
        </row>
        <row r="14999">
          <cell r="R14999">
            <v>2</v>
          </cell>
          <cell r="Y14999">
            <v>2</v>
          </cell>
          <cell r="AA14999" t="b">
            <v>1</v>
          </cell>
        </row>
        <row r="15000">
          <cell r="R15000">
            <v>2</v>
          </cell>
          <cell r="Y15000">
            <v>2</v>
          </cell>
          <cell r="AA15000" t="b">
            <v>1</v>
          </cell>
        </row>
        <row r="15001">
          <cell r="R15001">
            <v>2</v>
          </cell>
          <cell r="Y15001">
            <v>2</v>
          </cell>
          <cell r="AA15001" t="b">
            <v>1</v>
          </cell>
        </row>
        <row r="15002">
          <cell r="R15002">
            <v>3</v>
          </cell>
          <cell r="Y15002">
            <v>2</v>
          </cell>
          <cell r="AA15002" t="b">
            <v>1</v>
          </cell>
        </row>
        <row r="15003">
          <cell r="R15003">
            <v>0</v>
          </cell>
          <cell r="Y15003">
            <v>3</v>
          </cell>
          <cell r="AA15003" t="b">
            <v>1</v>
          </cell>
        </row>
        <row r="15004">
          <cell r="R15004">
            <v>2</v>
          </cell>
          <cell r="Y15004">
            <v>3</v>
          </cell>
          <cell r="AA15004" t="b">
            <v>1</v>
          </cell>
        </row>
        <row r="15005">
          <cell r="R15005">
            <v>2</v>
          </cell>
          <cell r="Y15005">
            <v>3</v>
          </cell>
          <cell r="AA15005" t="b">
            <v>1</v>
          </cell>
        </row>
        <row r="15006">
          <cell r="R15006">
            <v>2</v>
          </cell>
          <cell r="Y15006" t="e">
            <v>#N/A</v>
          </cell>
          <cell r="AA15006" t="b">
            <v>1</v>
          </cell>
        </row>
        <row r="15007">
          <cell r="R15007">
            <v>1</v>
          </cell>
          <cell r="Y15007">
            <v>3</v>
          </cell>
          <cell r="AA15007" t="b">
            <v>1</v>
          </cell>
        </row>
        <row r="15008">
          <cell r="R15008">
            <v>2</v>
          </cell>
          <cell r="Y15008">
            <v>2</v>
          </cell>
          <cell r="AA15008" t="b">
            <v>1</v>
          </cell>
        </row>
        <row r="15009">
          <cell r="R15009">
            <v>2</v>
          </cell>
          <cell r="Y15009">
            <v>2</v>
          </cell>
          <cell r="AA15009" t="b">
            <v>1</v>
          </cell>
        </row>
        <row r="15010">
          <cell r="R15010">
            <v>2</v>
          </cell>
          <cell r="Y15010">
            <v>2</v>
          </cell>
          <cell r="AA15010" t="b">
            <v>1</v>
          </cell>
        </row>
        <row r="15011">
          <cell r="R15011">
            <v>3</v>
          </cell>
          <cell r="Y15011">
            <v>2</v>
          </cell>
          <cell r="AA15011" t="b">
            <v>1</v>
          </cell>
        </row>
        <row r="15012">
          <cell r="R15012">
            <v>2</v>
          </cell>
          <cell r="Y15012" t="e">
            <v>#N/A</v>
          </cell>
          <cell r="AA15012" t="b">
            <v>1</v>
          </cell>
        </row>
        <row r="15013">
          <cell r="R15013">
            <v>2</v>
          </cell>
          <cell r="Y15013">
            <v>2</v>
          </cell>
          <cell r="AA15013" t="b">
            <v>1</v>
          </cell>
        </row>
        <row r="15014">
          <cell r="R15014">
            <v>0</v>
          </cell>
          <cell r="Y15014">
            <v>3</v>
          </cell>
          <cell r="AA15014" t="b">
            <v>1</v>
          </cell>
        </row>
        <row r="15015">
          <cell r="R15015">
            <v>0</v>
          </cell>
          <cell r="Y15015" t="str">
            <v/>
          </cell>
          <cell r="AA15015" t="b">
            <v>1</v>
          </cell>
        </row>
        <row r="15016">
          <cell r="R15016">
            <v>3</v>
          </cell>
          <cell r="Y15016">
            <v>3</v>
          </cell>
          <cell r="AA15016" t="b">
            <v>1</v>
          </cell>
        </row>
        <row r="15017">
          <cell r="R15017">
            <v>0</v>
          </cell>
          <cell r="Y15017" t="str">
            <v/>
          </cell>
          <cell r="AA15017" t="b">
            <v>1</v>
          </cell>
        </row>
        <row r="15018">
          <cell r="R15018">
            <v>0</v>
          </cell>
          <cell r="Y15018" t="str">
            <v/>
          </cell>
          <cell r="AA15018" t="b">
            <v>1</v>
          </cell>
        </row>
        <row r="15019">
          <cell r="R15019">
            <v>2</v>
          </cell>
          <cell r="Y15019" t="str">
            <v/>
          </cell>
          <cell r="AA15019" t="b">
            <v>1</v>
          </cell>
        </row>
        <row r="15020">
          <cell r="R15020">
            <v>0</v>
          </cell>
          <cell r="Y15020" t="str">
            <v/>
          </cell>
          <cell r="AA15020" t="b">
            <v>1</v>
          </cell>
        </row>
        <row r="15021">
          <cell r="R15021">
            <v>0</v>
          </cell>
          <cell r="Y15021" t="str">
            <v/>
          </cell>
          <cell r="AA15021" t="b">
            <v>1</v>
          </cell>
        </row>
        <row r="15022">
          <cell r="R15022">
            <v>2</v>
          </cell>
          <cell r="Y15022">
            <v>2</v>
          </cell>
          <cell r="AA15022" t="b">
            <v>1</v>
          </cell>
        </row>
        <row r="15023">
          <cell r="R15023">
            <v>0</v>
          </cell>
          <cell r="Y15023" t="str">
            <v/>
          </cell>
          <cell r="AA15023" t="b">
            <v>1</v>
          </cell>
        </row>
        <row r="15024">
          <cell r="R15024">
            <v>2</v>
          </cell>
          <cell r="Y15024">
            <v>3</v>
          </cell>
          <cell r="AA15024" t="b">
            <v>1</v>
          </cell>
        </row>
        <row r="15025">
          <cell r="R15025">
            <v>2</v>
          </cell>
          <cell r="Y15025">
            <v>2</v>
          </cell>
          <cell r="AA15025" t="b">
            <v>1</v>
          </cell>
        </row>
        <row r="15026">
          <cell r="R15026">
            <v>2</v>
          </cell>
          <cell r="Y15026">
            <v>3</v>
          </cell>
          <cell r="AA15026" t="b">
            <v>1</v>
          </cell>
        </row>
        <row r="15027">
          <cell r="R15027">
            <v>2</v>
          </cell>
          <cell r="Y15027">
            <v>2</v>
          </cell>
          <cell r="AA15027" t="b">
            <v>1</v>
          </cell>
        </row>
        <row r="15028">
          <cell r="R15028">
            <v>2</v>
          </cell>
          <cell r="Y15028" t="str">
            <v/>
          </cell>
          <cell r="AA15028" t="b">
            <v>1</v>
          </cell>
        </row>
        <row r="15029">
          <cell r="R15029">
            <v>2</v>
          </cell>
          <cell r="Y15029">
            <v>1</v>
          </cell>
          <cell r="AA15029" t="b">
            <v>1</v>
          </cell>
        </row>
        <row r="15030">
          <cell r="R15030">
            <v>2</v>
          </cell>
          <cell r="Y15030">
            <v>3</v>
          </cell>
          <cell r="AA15030" t="b">
            <v>1</v>
          </cell>
        </row>
        <row r="15031">
          <cell r="R15031">
            <v>0</v>
          </cell>
          <cell r="Y15031" t="str">
            <v/>
          </cell>
          <cell r="AA15031" t="b">
            <v>1</v>
          </cell>
        </row>
        <row r="15032">
          <cell r="R15032">
            <v>0</v>
          </cell>
          <cell r="Y15032" t="str">
            <v/>
          </cell>
          <cell r="AA15032" t="b">
            <v>1</v>
          </cell>
        </row>
        <row r="15033">
          <cell r="R15033">
            <v>2</v>
          </cell>
          <cell r="Y15033">
            <v>3</v>
          </cell>
          <cell r="AA15033" t="b">
            <v>1</v>
          </cell>
        </row>
        <row r="15034">
          <cell r="R15034">
            <v>2</v>
          </cell>
          <cell r="Y15034" t="e">
            <v>#N/A</v>
          </cell>
          <cell r="AA15034" t="b">
            <v>1</v>
          </cell>
        </row>
        <row r="15035">
          <cell r="R15035">
            <v>2</v>
          </cell>
          <cell r="Y15035">
            <v>2</v>
          </cell>
          <cell r="AA15035" t="b">
            <v>1</v>
          </cell>
        </row>
        <row r="15036">
          <cell r="R15036">
            <v>3</v>
          </cell>
          <cell r="Y15036">
            <v>2</v>
          </cell>
          <cell r="AA15036" t="b">
            <v>1</v>
          </cell>
        </row>
        <row r="15037">
          <cell r="R15037">
            <v>3</v>
          </cell>
          <cell r="Y15037">
            <v>3</v>
          </cell>
          <cell r="AA15037" t="b">
            <v>1</v>
          </cell>
        </row>
        <row r="15038">
          <cell r="R15038">
            <v>2</v>
          </cell>
          <cell r="Y15038" t="e">
            <v>#N/A</v>
          </cell>
          <cell r="AA15038" t="b">
            <v>1</v>
          </cell>
        </row>
        <row r="15039">
          <cell r="R15039">
            <v>0</v>
          </cell>
          <cell r="Y15039" t="str">
            <v/>
          </cell>
          <cell r="AA15039" t="b">
            <v>1</v>
          </cell>
        </row>
        <row r="15040">
          <cell r="R15040">
            <v>0</v>
          </cell>
          <cell r="Y15040" t="str">
            <v/>
          </cell>
          <cell r="AA15040" t="b">
            <v>1</v>
          </cell>
        </row>
        <row r="15041">
          <cell r="R15041">
            <v>2</v>
          </cell>
          <cell r="Y15041">
            <v>2</v>
          </cell>
          <cell r="AA15041" t="b">
            <v>1</v>
          </cell>
        </row>
        <row r="15042">
          <cell r="R15042">
            <v>2</v>
          </cell>
          <cell r="Y15042">
            <v>2</v>
          </cell>
          <cell r="AA15042" t="b">
            <v>1</v>
          </cell>
        </row>
        <row r="15043">
          <cell r="R15043">
            <v>3</v>
          </cell>
          <cell r="Y15043">
            <v>2</v>
          </cell>
          <cell r="AA15043" t="b">
            <v>1</v>
          </cell>
        </row>
        <row r="15044">
          <cell r="R15044">
            <v>2</v>
          </cell>
          <cell r="Y15044" t="e">
            <v>#N/A</v>
          </cell>
          <cell r="AA15044" t="b">
            <v>1</v>
          </cell>
        </row>
        <row r="15045">
          <cell r="R15045">
            <v>1</v>
          </cell>
          <cell r="Y15045" t="str">
            <v/>
          </cell>
          <cell r="AA15045" t="b">
            <v>1</v>
          </cell>
        </row>
        <row r="15046">
          <cell r="R15046">
            <v>2</v>
          </cell>
          <cell r="Y15046">
            <v>2</v>
          </cell>
          <cell r="AA15046" t="b">
            <v>1</v>
          </cell>
        </row>
        <row r="15047">
          <cell r="R15047">
            <v>0</v>
          </cell>
          <cell r="Y15047" t="str">
            <v/>
          </cell>
          <cell r="AA15047" t="b">
            <v>1</v>
          </cell>
        </row>
        <row r="15048">
          <cell r="R15048">
            <v>2</v>
          </cell>
          <cell r="Y15048" t="e">
            <v>#N/A</v>
          </cell>
          <cell r="AA15048" t="b">
            <v>1</v>
          </cell>
        </row>
        <row r="15049">
          <cell r="R15049">
            <v>2</v>
          </cell>
          <cell r="Y15049">
            <v>2</v>
          </cell>
          <cell r="AA15049" t="b">
            <v>1</v>
          </cell>
        </row>
        <row r="15050">
          <cell r="R15050">
            <v>2</v>
          </cell>
          <cell r="Y15050">
            <v>2</v>
          </cell>
          <cell r="AA15050" t="b">
            <v>1</v>
          </cell>
        </row>
        <row r="15051">
          <cell r="R15051">
            <v>3</v>
          </cell>
          <cell r="Y15051">
            <v>3</v>
          </cell>
          <cell r="AA15051" t="b">
            <v>1</v>
          </cell>
        </row>
        <row r="15052">
          <cell r="R15052">
            <v>2</v>
          </cell>
          <cell r="Y15052">
            <v>1</v>
          </cell>
          <cell r="AA15052" t="b">
            <v>1</v>
          </cell>
        </row>
        <row r="15053">
          <cell r="R15053">
            <v>2</v>
          </cell>
          <cell r="Y15053" t="e">
            <v>#N/A</v>
          </cell>
          <cell r="AA15053" t="b">
            <v>1</v>
          </cell>
        </row>
        <row r="15054">
          <cell r="R15054">
            <v>2</v>
          </cell>
          <cell r="Y15054">
            <v>3</v>
          </cell>
          <cell r="AA15054" t="b">
            <v>1</v>
          </cell>
        </row>
        <row r="15055">
          <cell r="R15055">
            <v>2</v>
          </cell>
          <cell r="Y15055">
            <v>2</v>
          </cell>
          <cell r="AA15055" t="b">
            <v>1</v>
          </cell>
        </row>
        <row r="15056">
          <cell r="R15056">
            <v>3</v>
          </cell>
          <cell r="Y15056">
            <v>3</v>
          </cell>
          <cell r="AA15056" t="b">
            <v>1</v>
          </cell>
        </row>
        <row r="15057">
          <cell r="R15057">
            <v>2</v>
          </cell>
          <cell r="Y15057" t="e">
            <v>#N/A</v>
          </cell>
          <cell r="AA15057" t="b">
            <v>1</v>
          </cell>
        </row>
        <row r="15058">
          <cell r="R15058">
            <v>3</v>
          </cell>
          <cell r="Y15058">
            <v>3</v>
          </cell>
          <cell r="AA15058" t="b">
            <v>1</v>
          </cell>
        </row>
        <row r="15059">
          <cell r="R15059">
            <v>1</v>
          </cell>
          <cell r="Y15059" t="e">
            <v>#N/A</v>
          </cell>
          <cell r="AA15059" t="b">
            <v>1</v>
          </cell>
        </row>
        <row r="15060">
          <cell r="R15060">
            <v>3</v>
          </cell>
          <cell r="Y15060" t="e">
            <v>#N/A</v>
          </cell>
          <cell r="AA15060" t="b">
            <v>1</v>
          </cell>
        </row>
        <row r="15061">
          <cell r="R15061">
            <v>2</v>
          </cell>
          <cell r="Y15061">
            <v>3</v>
          </cell>
          <cell r="AA15061" t="b">
            <v>1</v>
          </cell>
        </row>
        <row r="15062">
          <cell r="R15062">
            <v>0</v>
          </cell>
          <cell r="Y15062" t="str">
            <v/>
          </cell>
          <cell r="AA15062" t="b">
            <v>1</v>
          </cell>
        </row>
        <row r="15063">
          <cell r="R15063">
            <v>2</v>
          </cell>
          <cell r="Y15063">
            <v>2</v>
          </cell>
          <cell r="AA15063" t="b">
            <v>1</v>
          </cell>
        </row>
        <row r="15064">
          <cell r="R15064">
            <v>2</v>
          </cell>
          <cell r="Y15064" t="e">
            <v>#N/A</v>
          </cell>
          <cell r="AA15064" t="b">
            <v>1</v>
          </cell>
        </row>
        <row r="15065">
          <cell r="R15065">
            <v>0</v>
          </cell>
          <cell r="Y15065" t="str">
            <v/>
          </cell>
          <cell r="AA15065" t="b">
            <v>1</v>
          </cell>
        </row>
        <row r="15066">
          <cell r="R15066">
            <v>0</v>
          </cell>
          <cell r="Y15066" t="str">
            <v/>
          </cell>
          <cell r="AA15066" t="b">
            <v>1</v>
          </cell>
        </row>
        <row r="15067">
          <cell r="R15067">
            <v>2</v>
          </cell>
          <cell r="Y15067">
            <v>2</v>
          </cell>
          <cell r="AA15067" t="b">
            <v>1</v>
          </cell>
        </row>
        <row r="15068">
          <cell r="R15068">
            <v>2</v>
          </cell>
          <cell r="Y15068" t="e">
            <v>#N/A</v>
          </cell>
          <cell r="AA15068" t="b">
            <v>1</v>
          </cell>
        </row>
        <row r="15069">
          <cell r="R15069">
            <v>0</v>
          </cell>
          <cell r="Y15069" t="str">
            <v/>
          </cell>
          <cell r="AA15069" t="b">
            <v>1</v>
          </cell>
        </row>
        <row r="15070">
          <cell r="R15070">
            <v>2</v>
          </cell>
          <cell r="Y15070">
            <v>2</v>
          </cell>
          <cell r="AA15070" t="b">
            <v>1</v>
          </cell>
        </row>
        <row r="15071">
          <cell r="R15071">
            <v>2</v>
          </cell>
          <cell r="Y15071" t="e">
            <v>#N/A</v>
          </cell>
          <cell r="AA15071" t="b">
            <v>1</v>
          </cell>
        </row>
        <row r="15072">
          <cell r="R15072">
            <v>4</v>
          </cell>
          <cell r="Y15072">
            <v>3</v>
          </cell>
          <cell r="AA15072" t="b">
            <v>1</v>
          </cell>
        </row>
        <row r="15073">
          <cell r="R15073">
            <v>2</v>
          </cell>
          <cell r="Y15073">
            <v>2</v>
          </cell>
          <cell r="AA15073" t="b">
            <v>1</v>
          </cell>
        </row>
        <row r="15074">
          <cell r="R15074">
            <v>2</v>
          </cell>
          <cell r="Y15074">
            <v>2</v>
          </cell>
          <cell r="AA15074" t="b">
            <v>1</v>
          </cell>
        </row>
        <row r="15075">
          <cell r="R15075">
            <v>1</v>
          </cell>
          <cell r="Y15075">
            <v>2</v>
          </cell>
          <cell r="AA15075" t="b">
            <v>1</v>
          </cell>
        </row>
        <row r="15076">
          <cell r="R15076">
            <v>2</v>
          </cell>
          <cell r="Y15076">
            <v>2</v>
          </cell>
          <cell r="AA15076" t="b">
            <v>1</v>
          </cell>
        </row>
        <row r="15077">
          <cell r="R15077">
            <v>0</v>
          </cell>
          <cell r="Y15077">
            <v>2</v>
          </cell>
          <cell r="AA15077" t="b">
            <v>1</v>
          </cell>
        </row>
        <row r="15078">
          <cell r="R15078">
            <v>1</v>
          </cell>
          <cell r="Y15078" t="e">
            <v>#N/A</v>
          </cell>
          <cell r="AA15078" t="b">
            <v>1</v>
          </cell>
        </row>
        <row r="15079">
          <cell r="R15079">
            <v>2</v>
          </cell>
          <cell r="Y15079" t="e">
            <v>#N/A</v>
          </cell>
          <cell r="AA15079" t="b">
            <v>1</v>
          </cell>
        </row>
        <row r="15080">
          <cell r="R15080">
            <v>1</v>
          </cell>
          <cell r="Y15080" t="e">
            <v>#N/A</v>
          </cell>
          <cell r="AA15080" t="b">
            <v>1</v>
          </cell>
        </row>
        <row r="15081">
          <cell r="R15081">
            <v>1</v>
          </cell>
          <cell r="Y15081" t="e">
            <v>#N/A</v>
          </cell>
          <cell r="AA15081" t="b">
            <v>1</v>
          </cell>
        </row>
        <row r="15082">
          <cell r="R15082">
            <v>2</v>
          </cell>
          <cell r="Y15082" t="e">
            <v>#N/A</v>
          </cell>
          <cell r="AA15082" t="b">
            <v>1</v>
          </cell>
        </row>
        <row r="15083">
          <cell r="R15083">
            <v>2</v>
          </cell>
          <cell r="Y15083">
            <v>3</v>
          </cell>
          <cell r="AA15083" t="b">
            <v>1</v>
          </cell>
        </row>
        <row r="15084">
          <cell r="R15084">
            <v>2</v>
          </cell>
          <cell r="Y15084">
            <v>2</v>
          </cell>
          <cell r="AA15084" t="b">
            <v>1</v>
          </cell>
        </row>
        <row r="15085">
          <cell r="R15085">
            <v>3</v>
          </cell>
          <cell r="Y15085">
            <v>3</v>
          </cell>
          <cell r="AA15085" t="b">
            <v>1</v>
          </cell>
        </row>
        <row r="15086">
          <cell r="R15086">
            <v>2</v>
          </cell>
          <cell r="Y15086">
            <v>2</v>
          </cell>
          <cell r="AA15086" t="b">
            <v>1</v>
          </cell>
        </row>
        <row r="15087">
          <cell r="R15087">
            <v>2</v>
          </cell>
          <cell r="Y15087" t="e">
            <v>#N/A</v>
          </cell>
          <cell r="AA15087" t="b">
            <v>1</v>
          </cell>
        </row>
        <row r="15088">
          <cell r="R15088">
            <v>3</v>
          </cell>
          <cell r="Y15088">
            <v>3</v>
          </cell>
          <cell r="AA15088" t="b">
            <v>1</v>
          </cell>
        </row>
        <row r="15089">
          <cell r="R15089">
            <v>3</v>
          </cell>
          <cell r="Y15089">
            <v>3</v>
          </cell>
          <cell r="AA15089" t="b">
            <v>1</v>
          </cell>
        </row>
        <row r="15090">
          <cell r="R15090">
            <v>2</v>
          </cell>
          <cell r="Y15090" t="e">
            <v>#N/A</v>
          </cell>
          <cell r="AA15090" t="b">
            <v>1</v>
          </cell>
        </row>
        <row r="15091">
          <cell r="R15091">
            <v>1</v>
          </cell>
          <cell r="Y15091" t="e">
            <v>#N/A</v>
          </cell>
          <cell r="AA15091" t="b">
            <v>1</v>
          </cell>
        </row>
        <row r="15092">
          <cell r="R15092">
            <v>2</v>
          </cell>
          <cell r="Y15092">
            <v>3</v>
          </cell>
          <cell r="AA15092" t="b">
            <v>1</v>
          </cell>
        </row>
        <row r="15093">
          <cell r="R15093">
            <v>2</v>
          </cell>
          <cell r="Y15093">
            <v>3</v>
          </cell>
          <cell r="AA15093" t="b">
            <v>1</v>
          </cell>
        </row>
        <row r="15094">
          <cell r="R15094">
            <v>2</v>
          </cell>
          <cell r="Y15094" t="e">
            <v>#N/A</v>
          </cell>
          <cell r="AA15094" t="b">
            <v>1</v>
          </cell>
        </row>
        <row r="15095">
          <cell r="R15095">
            <v>2</v>
          </cell>
          <cell r="Y15095">
            <v>3</v>
          </cell>
          <cell r="AA15095" t="b">
            <v>1</v>
          </cell>
        </row>
        <row r="15096">
          <cell r="R15096">
            <v>2</v>
          </cell>
          <cell r="Y15096">
            <v>2</v>
          </cell>
          <cell r="AA15096" t="b">
            <v>1</v>
          </cell>
        </row>
        <row r="15097">
          <cell r="R15097">
            <v>3</v>
          </cell>
          <cell r="Y15097">
            <v>2</v>
          </cell>
          <cell r="AA15097" t="b">
            <v>1</v>
          </cell>
        </row>
        <row r="15098">
          <cell r="R15098">
            <v>3</v>
          </cell>
          <cell r="Y15098">
            <v>3</v>
          </cell>
          <cell r="AA15098" t="b">
            <v>1</v>
          </cell>
        </row>
        <row r="15099">
          <cell r="R15099">
            <v>4</v>
          </cell>
          <cell r="Y15099">
            <v>2</v>
          </cell>
          <cell r="AA15099" t="b">
            <v>1</v>
          </cell>
        </row>
        <row r="15100">
          <cell r="R15100">
            <v>3</v>
          </cell>
          <cell r="Y15100">
            <v>2</v>
          </cell>
          <cell r="AA15100" t="b">
            <v>1</v>
          </cell>
        </row>
        <row r="15101">
          <cell r="R15101">
            <v>2</v>
          </cell>
          <cell r="Y15101">
            <v>2</v>
          </cell>
          <cell r="AA15101" t="b">
            <v>1</v>
          </cell>
        </row>
        <row r="15102">
          <cell r="R15102">
            <v>2</v>
          </cell>
          <cell r="Y15102">
            <v>2</v>
          </cell>
          <cell r="AA15102" t="b">
            <v>1</v>
          </cell>
        </row>
        <row r="15103">
          <cell r="R15103">
            <v>4</v>
          </cell>
          <cell r="Y15103">
            <v>3</v>
          </cell>
          <cell r="AA15103" t="b">
            <v>1</v>
          </cell>
        </row>
        <row r="15104">
          <cell r="R15104">
            <v>2</v>
          </cell>
          <cell r="Y15104">
            <v>1</v>
          </cell>
          <cell r="AA15104" t="b">
            <v>1</v>
          </cell>
        </row>
        <row r="15105">
          <cell r="R15105">
            <v>2</v>
          </cell>
          <cell r="Y15105">
            <v>2</v>
          </cell>
          <cell r="AA15105" t="b">
            <v>1</v>
          </cell>
        </row>
        <row r="15106">
          <cell r="R15106">
            <v>1</v>
          </cell>
          <cell r="Y15106">
            <v>3</v>
          </cell>
          <cell r="AA15106" t="b">
            <v>1</v>
          </cell>
        </row>
        <row r="15107">
          <cell r="R15107">
            <v>2</v>
          </cell>
          <cell r="Y15107">
            <v>3</v>
          </cell>
          <cell r="AA15107" t="b">
            <v>1</v>
          </cell>
        </row>
        <row r="15108">
          <cell r="R15108">
            <v>2</v>
          </cell>
          <cell r="Y15108">
            <v>3</v>
          </cell>
          <cell r="AA15108" t="b">
            <v>1</v>
          </cell>
        </row>
        <row r="15109">
          <cell r="R15109">
            <v>3</v>
          </cell>
          <cell r="Y15109">
            <v>1</v>
          </cell>
          <cell r="AA15109" t="b">
            <v>1</v>
          </cell>
        </row>
        <row r="15110">
          <cell r="R15110">
            <v>2</v>
          </cell>
          <cell r="Y15110">
            <v>1</v>
          </cell>
          <cell r="AA15110" t="b">
            <v>1</v>
          </cell>
        </row>
        <row r="15111">
          <cell r="R15111">
            <v>2</v>
          </cell>
          <cell r="Y15111">
            <v>2</v>
          </cell>
          <cell r="AA15111" t="b">
            <v>1</v>
          </cell>
        </row>
        <row r="15112">
          <cell r="R15112">
            <v>2</v>
          </cell>
          <cell r="Y15112">
            <v>2</v>
          </cell>
          <cell r="AA15112" t="b">
            <v>1</v>
          </cell>
        </row>
        <row r="15113">
          <cell r="R15113">
            <v>4</v>
          </cell>
          <cell r="Y15113">
            <v>2</v>
          </cell>
          <cell r="AA15113" t="b">
            <v>1</v>
          </cell>
        </row>
        <row r="15114">
          <cell r="R15114">
            <v>3</v>
          </cell>
          <cell r="Y15114">
            <v>1</v>
          </cell>
          <cell r="AA15114" t="b">
            <v>1</v>
          </cell>
        </row>
        <row r="15115">
          <cell r="R15115">
            <v>4</v>
          </cell>
          <cell r="Y15115">
            <v>2</v>
          </cell>
          <cell r="AA15115" t="b">
            <v>1</v>
          </cell>
        </row>
        <row r="15116">
          <cell r="R15116">
            <v>3</v>
          </cell>
          <cell r="Y15116">
            <v>2</v>
          </cell>
          <cell r="AA15116" t="b">
            <v>1</v>
          </cell>
        </row>
        <row r="15117">
          <cell r="R15117">
            <v>3</v>
          </cell>
          <cell r="Y15117">
            <v>3</v>
          </cell>
          <cell r="AA15117" t="b">
            <v>1</v>
          </cell>
        </row>
        <row r="15118">
          <cell r="R15118">
            <v>2</v>
          </cell>
          <cell r="Y15118">
            <v>2</v>
          </cell>
          <cell r="AA15118" t="b">
            <v>1</v>
          </cell>
        </row>
        <row r="15119">
          <cell r="R15119">
            <v>3</v>
          </cell>
          <cell r="Y15119">
            <v>3</v>
          </cell>
          <cell r="AA15119" t="b">
            <v>1</v>
          </cell>
        </row>
        <row r="15120">
          <cell r="R15120">
            <v>3</v>
          </cell>
          <cell r="Y15120">
            <v>1</v>
          </cell>
          <cell r="AA15120" t="b">
            <v>1</v>
          </cell>
        </row>
        <row r="15121">
          <cell r="R15121">
            <v>2</v>
          </cell>
          <cell r="Y15121">
            <v>2</v>
          </cell>
          <cell r="AA15121" t="b">
            <v>1</v>
          </cell>
        </row>
        <row r="15122">
          <cell r="R15122">
            <v>2</v>
          </cell>
          <cell r="Y15122">
            <v>3</v>
          </cell>
          <cell r="AA15122" t="b">
            <v>1</v>
          </cell>
        </row>
        <row r="15123">
          <cell r="R15123">
            <v>1</v>
          </cell>
          <cell r="Y15123">
            <v>2</v>
          </cell>
          <cell r="AA15123" t="b">
            <v>1</v>
          </cell>
        </row>
        <row r="15124">
          <cell r="R15124">
            <v>1</v>
          </cell>
          <cell r="Y15124" t="e">
            <v>#N/A</v>
          </cell>
          <cell r="AA15124" t="b">
            <v>1</v>
          </cell>
        </row>
        <row r="15125">
          <cell r="R15125">
            <v>3</v>
          </cell>
          <cell r="Y15125">
            <v>2</v>
          </cell>
          <cell r="AA15125" t="b">
            <v>1</v>
          </cell>
        </row>
        <row r="15126">
          <cell r="R15126">
            <v>2</v>
          </cell>
          <cell r="Y15126">
            <v>2</v>
          </cell>
          <cell r="AA15126" t="b">
            <v>1</v>
          </cell>
        </row>
        <row r="15127">
          <cell r="R15127">
            <v>2</v>
          </cell>
          <cell r="Y15127">
            <v>2</v>
          </cell>
          <cell r="AA15127" t="b">
            <v>1</v>
          </cell>
        </row>
        <row r="15128">
          <cell r="R15128">
            <v>2</v>
          </cell>
          <cell r="Y15128">
            <v>3</v>
          </cell>
          <cell r="AA15128" t="b">
            <v>1</v>
          </cell>
        </row>
        <row r="15129">
          <cell r="R15129">
            <v>3</v>
          </cell>
          <cell r="Y15129">
            <v>2</v>
          </cell>
          <cell r="AA15129" t="b">
            <v>1</v>
          </cell>
        </row>
        <row r="15130">
          <cell r="R15130">
            <v>3</v>
          </cell>
          <cell r="Y15130">
            <v>2</v>
          </cell>
          <cell r="AA15130" t="b">
            <v>1</v>
          </cell>
        </row>
        <row r="15131">
          <cell r="R15131">
            <v>2</v>
          </cell>
          <cell r="Y15131">
            <v>2</v>
          </cell>
          <cell r="AA15131" t="b">
            <v>1</v>
          </cell>
        </row>
        <row r="15132">
          <cell r="R15132">
            <v>2</v>
          </cell>
          <cell r="Y15132">
            <v>2</v>
          </cell>
          <cell r="AA15132" t="b">
            <v>1</v>
          </cell>
        </row>
        <row r="15133">
          <cell r="R15133">
            <v>3</v>
          </cell>
          <cell r="Y15133">
            <v>3</v>
          </cell>
          <cell r="AA15133" t="b">
            <v>1</v>
          </cell>
        </row>
        <row r="15134">
          <cell r="R15134">
            <v>2</v>
          </cell>
          <cell r="Y15134">
            <v>3</v>
          </cell>
          <cell r="AA15134" t="b">
            <v>1</v>
          </cell>
        </row>
        <row r="15135">
          <cell r="R15135">
            <v>1</v>
          </cell>
          <cell r="Y15135">
            <v>1</v>
          </cell>
          <cell r="AA15135" t="b">
            <v>1</v>
          </cell>
        </row>
        <row r="15136">
          <cell r="R15136">
            <v>1</v>
          </cell>
          <cell r="Y15136">
            <v>1</v>
          </cell>
          <cell r="AA15136" t="b">
            <v>1</v>
          </cell>
        </row>
        <row r="15137">
          <cell r="R15137">
            <v>3</v>
          </cell>
          <cell r="Y15137">
            <v>2</v>
          </cell>
          <cell r="AA15137" t="b">
            <v>1</v>
          </cell>
        </row>
        <row r="15138">
          <cell r="R15138">
            <v>2</v>
          </cell>
          <cell r="Y15138">
            <v>2</v>
          </cell>
          <cell r="AA15138" t="b">
            <v>1</v>
          </cell>
        </row>
        <row r="15139">
          <cell r="R15139">
            <v>3</v>
          </cell>
          <cell r="Y15139">
            <v>3</v>
          </cell>
          <cell r="AA15139" t="b">
            <v>1</v>
          </cell>
        </row>
        <row r="15140">
          <cell r="R15140">
            <v>2</v>
          </cell>
          <cell r="Y15140" t="e">
            <v>#N/A</v>
          </cell>
          <cell r="AA15140" t="b">
            <v>1</v>
          </cell>
        </row>
        <row r="15141">
          <cell r="R15141">
            <v>2</v>
          </cell>
          <cell r="Y15141" t="str">
            <v/>
          </cell>
          <cell r="AA15141" t="b">
            <v>1</v>
          </cell>
        </row>
        <row r="15142">
          <cell r="R15142">
            <v>2</v>
          </cell>
          <cell r="Y15142">
            <v>2</v>
          </cell>
          <cell r="AA15142" t="b">
            <v>1</v>
          </cell>
        </row>
        <row r="15143">
          <cell r="R15143">
            <v>3</v>
          </cell>
          <cell r="Y15143">
            <v>3</v>
          </cell>
          <cell r="AA15143" t="b">
            <v>1</v>
          </cell>
        </row>
        <row r="15144">
          <cell r="R15144">
            <v>2</v>
          </cell>
          <cell r="Y15144">
            <v>2</v>
          </cell>
          <cell r="AA15144" t="b">
            <v>1</v>
          </cell>
        </row>
        <row r="15145">
          <cell r="R15145">
            <v>2</v>
          </cell>
          <cell r="Y15145">
            <v>3</v>
          </cell>
          <cell r="AA15145" t="b">
            <v>1</v>
          </cell>
        </row>
        <row r="15146">
          <cell r="R15146">
            <v>2</v>
          </cell>
          <cell r="Y15146">
            <v>3</v>
          </cell>
          <cell r="AA15146" t="b">
            <v>1</v>
          </cell>
        </row>
        <row r="15147">
          <cell r="R15147">
            <v>2</v>
          </cell>
          <cell r="Y15147">
            <v>2</v>
          </cell>
          <cell r="AA15147" t="b">
            <v>1</v>
          </cell>
        </row>
        <row r="15148">
          <cell r="R15148">
            <v>3</v>
          </cell>
          <cell r="Y15148">
            <v>2</v>
          </cell>
          <cell r="AA15148" t="b">
            <v>1</v>
          </cell>
        </row>
        <row r="15149">
          <cell r="R15149">
            <v>2</v>
          </cell>
          <cell r="Y15149">
            <v>2</v>
          </cell>
          <cell r="AA15149" t="b">
            <v>1</v>
          </cell>
        </row>
        <row r="15150">
          <cell r="R15150">
            <v>2</v>
          </cell>
          <cell r="Y15150">
            <v>2</v>
          </cell>
          <cell r="AA15150" t="b">
            <v>1</v>
          </cell>
        </row>
        <row r="15151">
          <cell r="R15151">
            <v>4</v>
          </cell>
          <cell r="Y15151">
            <v>3</v>
          </cell>
          <cell r="AA15151" t="b">
            <v>1</v>
          </cell>
        </row>
        <row r="15152">
          <cell r="R15152">
            <v>2</v>
          </cell>
          <cell r="Y15152">
            <v>2</v>
          </cell>
          <cell r="AA15152" t="b">
            <v>1</v>
          </cell>
        </row>
        <row r="15153">
          <cell r="R15153">
            <v>2</v>
          </cell>
          <cell r="Y15153">
            <v>2</v>
          </cell>
          <cell r="AA15153" t="b">
            <v>1</v>
          </cell>
        </row>
        <row r="15154">
          <cell r="R15154">
            <v>1</v>
          </cell>
          <cell r="Y15154" t="str">
            <v/>
          </cell>
          <cell r="AA15154" t="b">
            <v>1</v>
          </cell>
        </row>
        <row r="15155">
          <cell r="R15155">
            <v>2</v>
          </cell>
          <cell r="Y15155">
            <v>2</v>
          </cell>
          <cell r="AA15155" t="b">
            <v>1</v>
          </cell>
        </row>
        <row r="15156">
          <cell r="R15156">
            <v>2</v>
          </cell>
          <cell r="Y15156" t="e">
            <v>#N/A</v>
          </cell>
          <cell r="AA15156" t="b">
            <v>1</v>
          </cell>
        </row>
        <row r="15157">
          <cell r="R15157">
            <v>3</v>
          </cell>
          <cell r="Y15157">
            <v>2</v>
          </cell>
          <cell r="AA15157" t="b">
            <v>1</v>
          </cell>
        </row>
        <row r="15158">
          <cell r="R15158">
            <v>1</v>
          </cell>
          <cell r="Y15158">
            <v>2</v>
          </cell>
          <cell r="AA15158" t="b">
            <v>1</v>
          </cell>
        </row>
        <row r="15159">
          <cell r="R15159">
            <v>2</v>
          </cell>
          <cell r="Y15159">
            <v>2</v>
          </cell>
          <cell r="AA15159" t="b">
            <v>1</v>
          </cell>
        </row>
        <row r="15160">
          <cell r="R15160">
            <v>1</v>
          </cell>
          <cell r="Y15160">
            <v>2</v>
          </cell>
          <cell r="AA15160" t="b">
            <v>1</v>
          </cell>
        </row>
        <row r="15161">
          <cell r="R15161">
            <v>4</v>
          </cell>
          <cell r="Y15161">
            <v>2</v>
          </cell>
          <cell r="AA15161" t="b">
            <v>1</v>
          </cell>
        </row>
        <row r="15162">
          <cell r="R15162">
            <v>3</v>
          </cell>
          <cell r="Y15162">
            <v>2</v>
          </cell>
          <cell r="AA15162" t="b">
            <v>1</v>
          </cell>
        </row>
        <row r="15163">
          <cell r="R15163">
            <v>3</v>
          </cell>
          <cell r="Y15163">
            <v>2</v>
          </cell>
          <cell r="AA15163" t="b">
            <v>1</v>
          </cell>
        </row>
        <row r="15164">
          <cell r="R15164">
            <v>2</v>
          </cell>
          <cell r="Y15164">
            <v>2</v>
          </cell>
          <cell r="AA15164" t="b">
            <v>1</v>
          </cell>
        </row>
        <row r="15165">
          <cell r="R15165">
            <v>2</v>
          </cell>
          <cell r="Y15165">
            <v>2</v>
          </cell>
          <cell r="AA15165" t="b">
            <v>1</v>
          </cell>
        </row>
        <row r="15166">
          <cell r="R15166">
            <v>1</v>
          </cell>
          <cell r="Y15166">
            <v>2</v>
          </cell>
          <cell r="AA15166" t="b">
            <v>1</v>
          </cell>
        </row>
        <row r="15167">
          <cell r="R15167">
            <v>1</v>
          </cell>
          <cell r="Y15167" t="e">
            <v>#N/A</v>
          </cell>
          <cell r="AA15167" t="b">
            <v>1</v>
          </cell>
        </row>
        <row r="15168">
          <cell r="R15168">
            <v>2</v>
          </cell>
          <cell r="Y15168">
            <v>3</v>
          </cell>
          <cell r="AA15168" t="b">
            <v>1</v>
          </cell>
        </row>
        <row r="15169">
          <cell r="R15169">
            <v>2</v>
          </cell>
          <cell r="Y15169">
            <v>3</v>
          </cell>
          <cell r="AA15169" t="b">
            <v>1</v>
          </cell>
        </row>
        <row r="15170">
          <cell r="R15170">
            <v>2</v>
          </cell>
          <cell r="Y15170" t="e">
            <v>#N/A</v>
          </cell>
          <cell r="AA15170" t="b">
            <v>1</v>
          </cell>
        </row>
        <row r="15171">
          <cell r="R15171">
            <v>4</v>
          </cell>
          <cell r="Y15171">
            <v>2</v>
          </cell>
          <cell r="AA15171" t="b">
            <v>1</v>
          </cell>
        </row>
        <row r="15172">
          <cell r="R15172">
            <v>3</v>
          </cell>
          <cell r="Y15172">
            <v>2</v>
          </cell>
          <cell r="AA15172" t="b">
            <v>1</v>
          </cell>
        </row>
        <row r="15173">
          <cell r="R15173">
            <v>2</v>
          </cell>
          <cell r="Y15173">
            <v>2</v>
          </cell>
          <cell r="AA15173" t="b">
            <v>1</v>
          </cell>
        </row>
        <row r="15174">
          <cell r="R15174">
            <v>2</v>
          </cell>
          <cell r="Y15174" t="str">
            <v/>
          </cell>
          <cell r="AA15174" t="b">
            <v>1</v>
          </cell>
        </row>
        <row r="15175">
          <cell r="R15175">
            <v>2</v>
          </cell>
          <cell r="Y15175">
            <v>2</v>
          </cell>
          <cell r="AA15175" t="b">
            <v>1</v>
          </cell>
        </row>
        <row r="15176">
          <cell r="R15176">
            <v>2</v>
          </cell>
          <cell r="Y15176">
            <v>2</v>
          </cell>
          <cell r="AA15176" t="b">
            <v>1</v>
          </cell>
        </row>
        <row r="15177">
          <cell r="R15177">
            <v>2</v>
          </cell>
          <cell r="Y15177" t="e">
            <v>#N/A</v>
          </cell>
          <cell r="AA15177" t="b">
            <v>1</v>
          </cell>
        </row>
        <row r="15178">
          <cell r="R15178">
            <v>3</v>
          </cell>
          <cell r="Y15178">
            <v>3</v>
          </cell>
          <cell r="AA15178" t="b">
            <v>1</v>
          </cell>
        </row>
        <row r="15179">
          <cell r="R15179">
            <v>3</v>
          </cell>
          <cell r="Y15179">
            <v>2</v>
          </cell>
          <cell r="AA15179" t="b">
            <v>1</v>
          </cell>
        </row>
        <row r="15180">
          <cell r="R15180">
            <v>3</v>
          </cell>
          <cell r="Y15180">
            <v>2</v>
          </cell>
          <cell r="AA15180" t="b">
            <v>1</v>
          </cell>
        </row>
        <row r="15181">
          <cell r="R15181">
            <v>2</v>
          </cell>
          <cell r="Y15181" t="e">
            <v>#N/A</v>
          </cell>
          <cell r="AA15181" t="b">
            <v>1</v>
          </cell>
        </row>
        <row r="15182">
          <cell r="R15182">
            <v>1</v>
          </cell>
          <cell r="Y15182">
            <v>2</v>
          </cell>
          <cell r="AA15182" t="b">
            <v>1</v>
          </cell>
        </row>
        <row r="15183">
          <cell r="R15183">
            <v>2</v>
          </cell>
          <cell r="Y15183">
            <v>2</v>
          </cell>
          <cell r="AA15183" t="b">
            <v>1</v>
          </cell>
        </row>
        <row r="15184">
          <cell r="R15184">
            <v>2</v>
          </cell>
          <cell r="Y15184">
            <v>2</v>
          </cell>
          <cell r="AA15184" t="b">
            <v>1</v>
          </cell>
        </row>
        <row r="15185">
          <cell r="R15185">
            <v>2</v>
          </cell>
          <cell r="Y15185">
            <v>2</v>
          </cell>
          <cell r="AA15185" t="b">
            <v>1</v>
          </cell>
        </row>
        <row r="15186">
          <cell r="R15186">
            <v>3</v>
          </cell>
          <cell r="Y15186">
            <v>2</v>
          </cell>
          <cell r="AA15186" t="b">
            <v>1</v>
          </cell>
        </row>
        <row r="15187">
          <cell r="R15187">
            <v>3</v>
          </cell>
          <cell r="Y15187">
            <v>3</v>
          </cell>
          <cell r="AA15187" t="b">
            <v>1</v>
          </cell>
        </row>
        <row r="15188">
          <cell r="R15188">
            <v>2</v>
          </cell>
          <cell r="Y15188">
            <v>1</v>
          </cell>
          <cell r="AA15188" t="b">
            <v>1</v>
          </cell>
        </row>
        <row r="15189">
          <cell r="R15189">
            <v>2</v>
          </cell>
          <cell r="Y15189">
            <v>3</v>
          </cell>
          <cell r="AA15189" t="b">
            <v>1</v>
          </cell>
        </row>
        <row r="15190">
          <cell r="R15190">
            <v>2</v>
          </cell>
          <cell r="Y15190">
            <v>2</v>
          </cell>
          <cell r="AA15190" t="b">
            <v>1</v>
          </cell>
        </row>
        <row r="15191">
          <cell r="R15191">
            <v>1</v>
          </cell>
          <cell r="Y15191">
            <v>1</v>
          </cell>
          <cell r="AA15191" t="b">
            <v>1</v>
          </cell>
        </row>
        <row r="15192">
          <cell r="R15192">
            <v>1</v>
          </cell>
          <cell r="Y15192" t="e">
            <v>#N/A</v>
          </cell>
          <cell r="AA15192" t="b">
            <v>1</v>
          </cell>
        </row>
        <row r="15193">
          <cell r="R15193">
            <v>2</v>
          </cell>
          <cell r="Y15193">
            <v>2</v>
          </cell>
          <cell r="AA15193" t="b">
            <v>1</v>
          </cell>
        </row>
        <row r="15194">
          <cell r="R15194">
            <v>2</v>
          </cell>
          <cell r="Y15194">
            <v>2</v>
          </cell>
          <cell r="AA15194" t="b">
            <v>1</v>
          </cell>
        </row>
        <row r="15195">
          <cell r="R15195">
            <v>3</v>
          </cell>
          <cell r="Y15195">
            <v>3</v>
          </cell>
          <cell r="AA15195" t="b">
            <v>1</v>
          </cell>
        </row>
        <row r="15196">
          <cell r="R15196">
            <v>3</v>
          </cell>
          <cell r="Y15196">
            <v>2</v>
          </cell>
          <cell r="AA15196" t="b">
            <v>1</v>
          </cell>
        </row>
        <row r="15197">
          <cell r="R15197">
            <v>2</v>
          </cell>
          <cell r="Y15197">
            <v>2</v>
          </cell>
          <cell r="AA15197" t="b">
            <v>1</v>
          </cell>
        </row>
        <row r="15198">
          <cell r="R15198">
            <v>2</v>
          </cell>
          <cell r="Y15198">
            <v>2</v>
          </cell>
          <cell r="AA15198" t="b">
            <v>1</v>
          </cell>
        </row>
        <row r="15199">
          <cell r="R15199">
            <v>2</v>
          </cell>
          <cell r="Y15199">
            <v>2</v>
          </cell>
          <cell r="AA15199" t="b">
            <v>1</v>
          </cell>
        </row>
        <row r="15200">
          <cell r="R15200">
            <v>2</v>
          </cell>
          <cell r="Y15200" t="e">
            <v>#N/A</v>
          </cell>
          <cell r="AA15200" t="b">
            <v>1</v>
          </cell>
        </row>
        <row r="15201">
          <cell r="R15201">
            <v>2</v>
          </cell>
          <cell r="Y15201">
            <v>2</v>
          </cell>
          <cell r="AA15201" t="b">
            <v>1</v>
          </cell>
        </row>
        <row r="15202">
          <cell r="R15202">
            <v>2</v>
          </cell>
          <cell r="Y15202">
            <v>2</v>
          </cell>
          <cell r="AA15202" t="b">
            <v>1</v>
          </cell>
        </row>
        <row r="15203">
          <cell r="R15203">
            <v>2</v>
          </cell>
          <cell r="Y15203">
            <v>2</v>
          </cell>
          <cell r="AA15203" t="b">
            <v>1</v>
          </cell>
        </row>
        <row r="15204">
          <cell r="R15204">
            <v>2</v>
          </cell>
          <cell r="Y15204">
            <v>2</v>
          </cell>
          <cell r="AA15204" t="b">
            <v>1</v>
          </cell>
        </row>
        <row r="15205">
          <cell r="R15205">
            <v>3</v>
          </cell>
          <cell r="Y15205">
            <v>2</v>
          </cell>
          <cell r="AA15205" t="b">
            <v>1</v>
          </cell>
        </row>
        <row r="15206">
          <cell r="R15206">
            <v>2</v>
          </cell>
          <cell r="Y15206">
            <v>2</v>
          </cell>
          <cell r="AA15206" t="b">
            <v>1</v>
          </cell>
        </row>
        <row r="15207">
          <cell r="R15207">
            <v>2</v>
          </cell>
          <cell r="Y15207">
            <v>2</v>
          </cell>
          <cell r="AA15207" t="b">
            <v>1</v>
          </cell>
        </row>
        <row r="15208">
          <cell r="R15208">
            <v>2</v>
          </cell>
          <cell r="Y15208">
            <v>2</v>
          </cell>
          <cell r="AA15208" t="b">
            <v>1</v>
          </cell>
        </row>
        <row r="15209">
          <cell r="R15209">
            <v>2</v>
          </cell>
          <cell r="Y15209">
            <v>2</v>
          </cell>
          <cell r="AA15209" t="b">
            <v>1</v>
          </cell>
        </row>
        <row r="15210">
          <cell r="R15210">
            <v>2</v>
          </cell>
          <cell r="Y15210">
            <v>3</v>
          </cell>
          <cell r="AA15210" t="b">
            <v>1</v>
          </cell>
        </row>
        <row r="15211">
          <cell r="R15211">
            <v>2</v>
          </cell>
          <cell r="Y15211" t="str">
            <v/>
          </cell>
          <cell r="AA15211" t="b">
            <v>1</v>
          </cell>
        </row>
        <row r="15212">
          <cell r="R15212">
            <v>1</v>
          </cell>
          <cell r="Y15212">
            <v>2</v>
          </cell>
          <cell r="AA15212" t="b">
            <v>1</v>
          </cell>
        </row>
        <row r="15213">
          <cell r="R15213">
            <v>2</v>
          </cell>
          <cell r="Y15213">
            <v>2</v>
          </cell>
          <cell r="AA15213" t="b">
            <v>1</v>
          </cell>
        </row>
        <row r="15214">
          <cell r="R15214">
            <v>2</v>
          </cell>
          <cell r="Y15214">
            <v>2</v>
          </cell>
          <cell r="AA15214" t="b">
            <v>1</v>
          </cell>
        </row>
        <row r="15215">
          <cell r="R15215">
            <v>2</v>
          </cell>
          <cell r="Y15215">
            <v>2</v>
          </cell>
          <cell r="AA15215" t="b">
            <v>1</v>
          </cell>
        </row>
        <row r="15216">
          <cell r="R15216">
            <v>3</v>
          </cell>
          <cell r="Y15216">
            <v>2</v>
          </cell>
          <cell r="AA15216" t="b">
            <v>1</v>
          </cell>
        </row>
        <row r="15217">
          <cell r="R15217">
            <v>4</v>
          </cell>
          <cell r="Y15217">
            <v>2</v>
          </cell>
          <cell r="AA15217" t="b">
            <v>1</v>
          </cell>
        </row>
        <row r="15218">
          <cell r="R15218">
            <v>2</v>
          </cell>
          <cell r="Y15218">
            <v>3</v>
          </cell>
          <cell r="AA15218" t="b">
            <v>1</v>
          </cell>
        </row>
        <row r="15219">
          <cell r="R15219">
            <v>2</v>
          </cell>
          <cell r="Y15219">
            <v>2</v>
          </cell>
          <cell r="AA15219" t="b">
            <v>1</v>
          </cell>
        </row>
        <row r="15220">
          <cell r="R15220">
            <v>2</v>
          </cell>
          <cell r="Y15220">
            <v>3</v>
          </cell>
          <cell r="AA15220" t="b">
            <v>1</v>
          </cell>
        </row>
        <row r="15221">
          <cell r="R15221">
            <v>3</v>
          </cell>
          <cell r="Y15221">
            <v>3</v>
          </cell>
          <cell r="AA15221" t="b">
            <v>1</v>
          </cell>
        </row>
        <row r="15222">
          <cell r="R15222">
            <v>3</v>
          </cell>
          <cell r="Y15222">
            <v>3</v>
          </cell>
          <cell r="AA15222" t="b">
            <v>1</v>
          </cell>
        </row>
        <row r="15223">
          <cell r="R15223">
            <v>2</v>
          </cell>
          <cell r="Y15223">
            <v>3</v>
          </cell>
          <cell r="AA15223" t="b">
            <v>1</v>
          </cell>
        </row>
        <row r="15224">
          <cell r="R15224">
            <v>2</v>
          </cell>
          <cell r="Y15224">
            <v>2</v>
          </cell>
          <cell r="AA15224" t="b">
            <v>1</v>
          </cell>
        </row>
        <row r="15225">
          <cell r="R15225">
            <v>2</v>
          </cell>
          <cell r="Y15225" t="e">
            <v>#N/A</v>
          </cell>
          <cell r="AA15225" t="b">
            <v>1</v>
          </cell>
        </row>
        <row r="15226">
          <cell r="R15226">
            <v>2</v>
          </cell>
          <cell r="Y15226">
            <v>3</v>
          </cell>
          <cell r="AA15226" t="b">
            <v>1</v>
          </cell>
        </row>
        <row r="15227">
          <cell r="R15227">
            <v>2</v>
          </cell>
          <cell r="Y15227">
            <v>2</v>
          </cell>
          <cell r="AA15227" t="b">
            <v>1</v>
          </cell>
        </row>
        <row r="15228">
          <cell r="R15228">
            <v>2</v>
          </cell>
          <cell r="Y15228">
            <v>2</v>
          </cell>
          <cell r="AA15228" t="b">
            <v>1</v>
          </cell>
        </row>
        <row r="15229">
          <cell r="R15229">
            <v>1</v>
          </cell>
          <cell r="Y15229">
            <v>1</v>
          </cell>
          <cell r="AA15229" t="b">
            <v>1</v>
          </cell>
        </row>
        <row r="15230">
          <cell r="R15230">
            <v>3</v>
          </cell>
          <cell r="Y15230">
            <v>3</v>
          </cell>
          <cell r="AA15230" t="b">
            <v>1</v>
          </cell>
        </row>
        <row r="15231">
          <cell r="R15231">
            <v>0</v>
          </cell>
          <cell r="Y15231" t="str">
            <v/>
          </cell>
          <cell r="AA15231" t="b">
            <v>1</v>
          </cell>
        </row>
        <row r="15232">
          <cell r="R15232">
            <v>3</v>
          </cell>
          <cell r="Y15232">
            <v>1</v>
          </cell>
          <cell r="AA15232" t="b">
            <v>1</v>
          </cell>
        </row>
        <row r="15233">
          <cell r="R15233">
            <v>3</v>
          </cell>
          <cell r="Y15233">
            <v>2</v>
          </cell>
          <cell r="AA15233" t="b">
            <v>1</v>
          </cell>
        </row>
        <row r="15234">
          <cell r="R15234">
            <v>3</v>
          </cell>
          <cell r="Y15234">
            <v>3</v>
          </cell>
          <cell r="AA15234" t="b">
            <v>1</v>
          </cell>
        </row>
        <row r="15235">
          <cell r="R15235">
            <v>2</v>
          </cell>
          <cell r="Y15235">
            <v>2</v>
          </cell>
          <cell r="AA15235" t="b">
            <v>1</v>
          </cell>
        </row>
        <row r="15236">
          <cell r="R15236">
            <v>1</v>
          </cell>
          <cell r="Y15236" t="e">
            <v>#N/A</v>
          </cell>
          <cell r="AA15236" t="b">
            <v>1</v>
          </cell>
        </row>
        <row r="15237">
          <cell r="R15237">
            <v>2</v>
          </cell>
          <cell r="Y15237">
            <v>3</v>
          </cell>
          <cell r="AA15237" t="b">
            <v>1</v>
          </cell>
        </row>
        <row r="15238">
          <cell r="R15238">
            <v>2</v>
          </cell>
          <cell r="Y15238">
            <v>2</v>
          </cell>
          <cell r="AA15238" t="b">
            <v>1</v>
          </cell>
        </row>
        <row r="15239">
          <cell r="R15239">
            <v>2</v>
          </cell>
          <cell r="Y15239" t="e">
            <v>#N/A</v>
          </cell>
          <cell r="AA15239" t="b">
            <v>1</v>
          </cell>
        </row>
        <row r="15240">
          <cell r="R15240">
            <v>2</v>
          </cell>
          <cell r="Y15240">
            <v>2</v>
          </cell>
          <cell r="AA15240" t="b">
            <v>1</v>
          </cell>
        </row>
        <row r="15241">
          <cell r="R15241">
            <v>4</v>
          </cell>
          <cell r="Y15241">
            <v>2</v>
          </cell>
          <cell r="AA15241" t="b">
            <v>1</v>
          </cell>
        </row>
        <row r="15242">
          <cell r="R15242">
            <v>2</v>
          </cell>
          <cell r="Y15242">
            <v>2</v>
          </cell>
          <cell r="AA15242" t="b">
            <v>1</v>
          </cell>
        </row>
        <row r="15243">
          <cell r="R15243">
            <v>0</v>
          </cell>
          <cell r="Y15243" t="str">
            <v/>
          </cell>
          <cell r="AA15243" t="b">
            <v>0</v>
          </cell>
        </row>
        <row r="15244">
          <cell r="R15244">
            <v>2</v>
          </cell>
          <cell r="Y15244" t="e">
            <v>#N/A</v>
          </cell>
          <cell r="AA15244" t="b">
            <v>1</v>
          </cell>
        </row>
        <row r="15245">
          <cell r="R15245">
            <v>1</v>
          </cell>
          <cell r="Y15245" t="str">
            <v/>
          </cell>
          <cell r="AA15245" t="b">
            <v>1</v>
          </cell>
        </row>
        <row r="15246">
          <cell r="R15246">
            <v>1</v>
          </cell>
          <cell r="Y15246" t="e">
            <v>#N/A</v>
          </cell>
          <cell r="AA15246" t="b">
            <v>1</v>
          </cell>
        </row>
        <row r="15247">
          <cell r="R15247">
            <v>2</v>
          </cell>
          <cell r="Y15247" t="e">
            <v>#N/A</v>
          </cell>
          <cell r="AA15247" t="b">
            <v>1</v>
          </cell>
        </row>
        <row r="15248">
          <cell r="R15248">
            <v>2</v>
          </cell>
          <cell r="Y15248" t="e">
            <v>#N/A</v>
          </cell>
          <cell r="AA15248" t="b">
            <v>1</v>
          </cell>
        </row>
        <row r="15249">
          <cell r="R15249">
            <v>2</v>
          </cell>
          <cell r="Y15249" t="e">
            <v>#N/A</v>
          </cell>
          <cell r="AA15249" t="b">
            <v>1</v>
          </cell>
        </row>
        <row r="15250">
          <cell r="R15250">
            <v>2</v>
          </cell>
          <cell r="Y15250">
            <v>3</v>
          </cell>
          <cell r="AA15250" t="b">
            <v>1</v>
          </cell>
        </row>
        <row r="15251">
          <cell r="R15251">
            <v>2</v>
          </cell>
          <cell r="Y15251" t="e">
            <v>#N/A</v>
          </cell>
          <cell r="AA15251" t="b">
            <v>1</v>
          </cell>
        </row>
        <row r="15252">
          <cell r="R15252">
            <v>2</v>
          </cell>
          <cell r="Y15252" t="str">
            <v/>
          </cell>
          <cell r="AA15252" t="b">
            <v>1</v>
          </cell>
        </row>
        <row r="15253">
          <cell r="R15253">
            <v>2</v>
          </cell>
          <cell r="Y15253" t="e">
            <v>#N/A</v>
          </cell>
          <cell r="AA15253" t="b">
            <v>1</v>
          </cell>
        </row>
        <row r="15254">
          <cell r="R15254">
            <v>2</v>
          </cell>
          <cell r="Y15254" t="str">
            <v/>
          </cell>
          <cell r="AA15254" t="b">
            <v>1</v>
          </cell>
        </row>
        <row r="15255">
          <cell r="R15255">
            <v>2</v>
          </cell>
          <cell r="Y15255" t="e">
            <v>#N/A</v>
          </cell>
          <cell r="AA15255" t="b">
            <v>1</v>
          </cell>
        </row>
        <row r="15256">
          <cell r="R15256">
            <v>1</v>
          </cell>
          <cell r="Y15256" t="e">
            <v>#N/A</v>
          </cell>
          <cell r="AA15256" t="b">
            <v>1</v>
          </cell>
        </row>
        <row r="15257">
          <cell r="R15257">
            <v>2</v>
          </cell>
          <cell r="Y15257" t="e">
            <v>#N/A</v>
          </cell>
          <cell r="AA15257" t="b">
            <v>1</v>
          </cell>
        </row>
        <row r="15258">
          <cell r="R15258">
            <v>2</v>
          </cell>
          <cell r="Y15258" t="e">
            <v>#N/A</v>
          </cell>
          <cell r="AA15258" t="b">
            <v>1</v>
          </cell>
        </row>
        <row r="15259">
          <cell r="R15259">
            <v>2</v>
          </cell>
          <cell r="Y15259" t="e">
            <v>#N/A</v>
          </cell>
          <cell r="AA15259" t="b">
            <v>1</v>
          </cell>
        </row>
        <row r="15260">
          <cell r="R15260">
            <v>2</v>
          </cell>
          <cell r="Y15260" t="e">
            <v>#N/A</v>
          </cell>
          <cell r="AA15260" t="b">
            <v>1</v>
          </cell>
        </row>
        <row r="15261">
          <cell r="R15261">
            <v>1</v>
          </cell>
          <cell r="Y15261" t="e">
            <v>#N/A</v>
          </cell>
          <cell r="AA15261" t="b">
            <v>1</v>
          </cell>
        </row>
        <row r="15262">
          <cell r="R15262">
            <v>2</v>
          </cell>
          <cell r="Y15262" t="e">
            <v>#N/A</v>
          </cell>
          <cell r="AA15262" t="b">
            <v>1</v>
          </cell>
        </row>
        <row r="15263">
          <cell r="R15263">
            <v>2</v>
          </cell>
          <cell r="Y15263">
            <v>1</v>
          </cell>
          <cell r="AA15263" t="b">
            <v>1</v>
          </cell>
        </row>
        <row r="15264">
          <cell r="R15264">
            <v>2</v>
          </cell>
          <cell r="Y15264">
            <v>2</v>
          </cell>
          <cell r="AA15264" t="b">
            <v>1</v>
          </cell>
        </row>
        <row r="15265">
          <cell r="R15265">
            <v>3</v>
          </cell>
          <cell r="Y15265">
            <v>3</v>
          </cell>
          <cell r="AA15265" t="b">
            <v>1</v>
          </cell>
        </row>
        <row r="15266">
          <cell r="R15266">
            <v>2</v>
          </cell>
          <cell r="Y15266" t="e">
            <v>#N/A</v>
          </cell>
          <cell r="AA15266" t="b">
            <v>1</v>
          </cell>
        </row>
        <row r="15267">
          <cell r="R15267">
            <v>2</v>
          </cell>
          <cell r="Y15267" t="e">
            <v>#N/A</v>
          </cell>
          <cell r="AA15267" t="b">
            <v>1</v>
          </cell>
        </row>
        <row r="15268">
          <cell r="R15268">
            <v>2</v>
          </cell>
          <cell r="Y15268" t="e">
            <v>#N/A</v>
          </cell>
          <cell r="AA15268" t="b">
            <v>1</v>
          </cell>
        </row>
        <row r="15269">
          <cell r="R15269">
            <v>1</v>
          </cell>
          <cell r="Y15269" t="e">
            <v>#N/A</v>
          </cell>
          <cell r="AA15269" t="b">
            <v>1</v>
          </cell>
        </row>
        <row r="15270">
          <cell r="R15270">
            <v>2</v>
          </cell>
          <cell r="Y15270" t="e">
            <v>#N/A</v>
          </cell>
          <cell r="AA15270" t="b">
            <v>1</v>
          </cell>
        </row>
        <row r="15271">
          <cell r="R15271">
            <v>2</v>
          </cell>
          <cell r="Y15271" t="e">
            <v>#N/A</v>
          </cell>
          <cell r="AA15271" t="b">
            <v>1</v>
          </cell>
        </row>
        <row r="15272">
          <cell r="R15272">
            <v>1</v>
          </cell>
          <cell r="Y15272" t="e">
            <v>#N/A</v>
          </cell>
          <cell r="AA15272" t="b">
            <v>1</v>
          </cell>
        </row>
        <row r="15273">
          <cell r="R15273">
            <v>2</v>
          </cell>
          <cell r="Y15273" t="e">
            <v>#N/A</v>
          </cell>
          <cell r="AA15273" t="b">
            <v>1</v>
          </cell>
        </row>
        <row r="15274">
          <cell r="R15274">
            <v>1</v>
          </cell>
          <cell r="Y15274" t="e">
            <v>#N/A</v>
          </cell>
          <cell r="AA15274" t="b">
            <v>1</v>
          </cell>
        </row>
        <row r="15275">
          <cell r="R15275">
            <v>2</v>
          </cell>
          <cell r="Y15275" t="e">
            <v>#N/A</v>
          </cell>
          <cell r="AA15275" t="b">
            <v>1</v>
          </cell>
        </row>
        <row r="15276">
          <cell r="R15276">
            <v>2</v>
          </cell>
          <cell r="Y15276" t="e">
            <v>#N/A</v>
          </cell>
          <cell r="AA15276" t="b">
            <v>1</v>
          </cell>
        </row>
        <row r="15277">
          <cell r="R15277">
            <v>2</v>
          </cell>
          <cell r="Y15277" t="e">
            <v>#N/A</v>
          </cell>
          <cell r="AA15277" t="b">
            <v>1</v>
          </cell>
        </row>
        <row r="15278">
          <cell r="R15278">
            <v>2</v>
          </cell>
          <cell r="Y15278" t="e">
            <v>#N/A</v>
          </cell>
          <cell r="AA15278" t="b">
            <v>1</v>
          </cell>
        </row>
        <row r="15279">
          <cell r="R15279">
            <v>2</v>
          </cell>
          <cell r="Y15279" t="e">
            <v>#N/A</v>
          </cell>
          <cell r="AA15279" t="b">
            <v>1</v>
          </cell>
        </row>
        <row r="15280">
          <cell r="R15280">
            <v>2</v>
          </cell>
          <cell r="Y15280" t="e">
            <v>#N/A</v>
          </cell>
          <cell r="AA15280" t="b">
            <v>1</v>
          </cell>
        </row>
        <row r="15281">
          <cell r="R15281">
            <v>2</v>
          </cell>
          <cell r="Y15281" t="e">
            <v>#N/A</v>
          </cell>
          <cell r="AA15281" t="b">
            <v>1</v>
          </cell>
        </row>
        <row r="15282">
          <cell r="R15282">
            <v>1</v>
          </cell>
          <cell r="Y15282" t="e">
            <v>#N/A</v>
          </cell>
          <cell r="AA15282" t="b">
            <v>1</v>
          </cell>
        </row>
        <row r="15283">
          <cell r="R15283">
            <v>2</v>
          </cell>
          <cell r="Y15283" t="e">
            <v>#N/A</v>
          </cell>
          <cell r="AA15283" t="b">
            <v>1</v>
          </cell>
        </row>
        <row r="15284">
          <cell r="R15284">
            <v>1</v>
          </cell>
          <cell r="Y15284" t="e">
            <v>#N/A</v>
          </cell>
          <cell r="AA15284" t="b">
            <v>1</v>
          </cell>
        </row>
        <row r="15285">
          <cell r="R15285">
            <v>2</v>
          </cell>
          <cell r="Y15285" t="e">
            <v>#N/A</v>
          </cell>
          <cell r="AA15285" t="b">
            <v>1</v>
          </cell>
        </row>
        <row r="15286">
          <cell r="R15286">
            <v>2</v>
          </cell>
          <cell r="Y15286" t="e">
            <v>#N/A</v>
          </cell>
          <cell r="AA15286" t="b">
            <v>1</v>
          </cell>
        </row>
        <row r="15287">
          <cell r="R15287">
            <v>3</v>
          </cell>
          <cell r="Y15287" t="e">
            <v>#N/A</v>
          </cell>
          <cell r="AA15287" t="b">
            <v>1</v>
          </cell>
        </row>
        <row r="15288">
          <cell r="R15288">
            <v>2</v>
          </cell>
          <cell r="Y15288" t="e">
            <v>#N/A</v>
          </cell>
          <cell r="AA15288" t="b">
            <v>1</v>
          </cell>
        </row>
        <row r="15289">
          <cell r="R15289">
            <v>2</v>
          </cell>
          <cell r="Y15289" t="e">
            <v>#N/A</v>
          </cell>
          <cell r="AA15289" t="b">
            <v>1</v>
          </cell>
        </row>
        <row r="15290">
          <cell r="R15290">
            <v>2</v>
          </cell>
          <cell r="Y15290" t="e">
            <v>#N/A</v>
          </cell>
          <cell r="AA15290" t="b">
            <v>1</v>
          </cell>
        </row>
        <row r="15291">
          <cell r="R15291">
            <v>3</v>
          </cell>
          <cell r="Y15291" t="e">
            <v>#N/A</v>
          </cell>
          <cell r="AA15291" t="b">
            <v>1</v>
          </cell>
        </row>
        <row r="15292">
          <cell r="R15292">
            <v>1</v>
          </cell>
          <cell r="Y15292" t="e">
            <v>#N/A</v>
          </cell>
          <cell r="AA15292" t="b">
            <v>1</v>
          </cell>
        </row>
        <row r="15293">
          <cell r="R15293">
            <v>3</v>
          </cell>
          <cell r="Y15293" t="e">
            <v>#N/A</v>
          </cell>
          <cell r="AA15293" t="b">
            <v>1</v>
          </cell>
        </row>
        <row r="15294">
          <cell r="R15294">
            <v>2</v>
          </cell>
          <cell r="Y15294" t="e">
            <v>#N/A</v>
          </cell>
          <cell r="AA15294" t="b">
            <v>1</v>
          </cell>
        </row>
        <row r="15295">
          <cell r="R15295">
            <v>2</v>
          </cell>
          <cell r="Y15295" t="e">
            <v>#N/A</v>
          </cell>
          <cell r="AA15295" t="b">
            <v>1</v>
          </cell>
        </row>
        <row r="15296">
          <cell r="R15296">
            <v>2</v>
          </cell>
          <cell r="Y15296" t="e">
            <v>#N/A</v>
          </cell>
          <cell r="AA15296" t="b">
            <v>1</v>
          </cell>
        </row>
        <row r="15297">
          <cell r="R15297">
            <v>1</v>
          </cell>
          <cell r="Y15297" t="e">
            <v>#N/A</v>
          </cell>
          <cell r="AA15297" t="b">
            <v>1</v>
          </cell>
        </row>
        <row r="15298">
          <cell r="R15298">
            <v>1</v>
          </cell>
          <cell r="Y15298" t="e">
            <v>#N/A</v>
          </cell>
          <cell r="AA15298" t="b">
            <v>1</v>
          </cell>
        </row>
        <row r="15299">
          <cell r="R15299">
            <v>2</v>
          </cell>
          <cell r="Y15299" t="e">
            <v>#N/A</v>
          </cell>
          <cell r="AA15299" t="b">
            <v>1</v>
          </cell>
        </row>
        <row r="15300">
          <cell r="R15300">
            <v>2</v>
          </cell>
          <cell r="Y15300" t="e">
            <v>#N/A</v>
          </cell>
          <cell r="AA15300" t="b">
            <v>1</v>
          </cell>
        </row>
        <row r="15301">
          <cell r="R15301">
            <v>1</v>
          </cell>
          <cell r="Y15301" t="e">
            <v>#N/A</v>
          </cell>
          <cell r="AA15301" t="b">
            <v>1</v>
          </cell>
        </row>
        <row r="15302">
          <cell r="R15302">
            <v>1</v>
          </cell>
          <cell r="Y15302" t="e">
            <v>#N/A</v>
          </cell>
          <cell r="AA15302" t="b">
            <v>1</v>
          </cell>
        </row>
        <row r="15303">
          <cell r="R15303">
            <v>2</v>
          </cell>
          <cell r="Y15303" t="e">
            <v>#N/A</v>
          </cell>
          <cell r="AA15303" t="b">
            <v>1</v>
          </cell>
        </row>
        <row r="15304">
          <cell r="R15304">
            <v>2</v>
          </cell>
          <cell r="Y15304" t="e">
            <v>#N/A</v>
          </cell>
          <cell r="AA15304" t="b">
            <v>1</v>
          </cell>
        </row>
        <row r="15305">
          <cell r="R15305">
            <v>1</v>
          </cell>
          <cell r="Y15305" t="e">
            <v>#N/A</v>
          </cell>
          <cell r="AA15305" t="b">
            <v>1</v>
          </cell>
        </row>
        <row r="15306">
          <cell r="R15306">
            <v>2</v>
          </cell>
          <cell r="Y15306" t="e">
            <v>#N/A</v>
          </cell>
          <cell r="AA15306" t="b">
            <v>1</v>
          </cell>
        </row>
        <row r="15307">
          <cell r="R15307">
            <v>2</v>
          </cell>
          <cell r="Y15307" t="e">
            <v>#N/A</v>
          </cell>
          <cell r="AA15307" t="b">
            <v>1</v>
          </cell>
        </row>
        <row r="15308">
          <cell r="R15308">
            <v>3</v>
          </cell>
          <cell r="Y15308">
            <v>1</v>
          </cell>
          <cell r="AA15308" t="b">
            <v>1</v>
          </cell>
        </row>
        <row r="15309">
          <cell r="R15309">
            <v>2</v>
          </cell>
          <cell r="Y15309">
            <v>3</v>
          </cell>
          <cell r="AA15309" t="b">
            <v>1</v>
          </cell>
        </row>
        <row r="15310">
          <cell r="R15310">
            <v>2</v>
          </cell>
          <cell r="Y15310">
            <v>2</v>
          </cell>
          <cell r="AA15310" t="b">
            <v>1</v>
          </cell>
        </row>
        <row r="15311">
          <cell r="R15311">
            <v>2</v>
          </cell>
          <cell r="Y15311">
            <v>2</v>
          </cell>
          <cell r="AA15311" t="b">
            <v>1</v>
          </cell>
        </row>
        <row r="15312">
          <cell r="R15312">
            <v>3</v>
          </cell>
          <cell r="Y15312">
            <v>2</v>
          </cell>
          <cell r="AA15312" t="b">
            <v>1</v>
          </cell>
        </row>
        <row r="15313">
          <cell r="R15313">
            <v>2</v>
          </cell>
          <cell r="Y15313">
            <v>1</v>
          </cell>
          <cell r="AA15313" t="b">
            <v>1</v>
          </cell>
        </row>
        <row r="15314">
          <cell r="R15314">
            <v>1</v>
          </cell>
          <cell r="Y15314" t="e">
            <v>#N/A</v>
          </cell>
          <cell r="AA15314" t="b">
            <v>1</v>
          </cell>
        </row>
        <row r="15315">
          <cell r="R15315">
            <v>1</v>
          </cell>
          <cell r="Y15315" t="e">
            <v>#N/A</v>
          </cell>
          <cell r="AA15315" t="b">
            <v>1</v>
          </cell>
        </row>
        <row r="15316">
          <cell r="R15316">
            <v>2</v>
          </cell>
          <cell r="Y15316">
            <v>2</v>
          </cell>
          <cell r="AA15316" t="b">
            <v>1</v>
          </cell>
        </row>
        <row r="15317">
          <cell r="R15317">
            <v>2</v>
          </cell>
          <cell r="Y15317">
            <v>3</v>
          </cell>
          <cell r="AA15317" t="b">
            <v>1</v>
          </cell>
        </row>
        <row r="15318">
          <cell r="R15318">
            <v>2</v>
          </cell>
          <cell r="Y15318">
            <v>2</v>
          </cell>
          <cell r="AA15318" t="b">
            <v>1</v>
          </cell>
        </row>
        <row r="15319">
          <cell r="R15319">
            <v>2</v>
          </cell>
          <cell r="Y15319" t="e">
            <v>#N/A</v>
          </cell>
          <cell r="AA15319" t="b">
            <v>1</v>
          </cell>
        </row>
        <row r="15320">
          <cell r="R15320">
            <v>2</v>
          </cell>
          <cell r="Y15320" t="e">
            <v>#N/A</v>
          </cell>
          <cell r="AA15320" t="b">
            <v>1</v>
          </cell>
        </row>
        <row r="15321">
          <cell r="R15321">
            <v>2</v>
          </cell>
          <cell r="Y15321" t="e">
            <v>#N/A</v>
          </cell>
          <cell r="AA15321" t="b">
            <v>1</v>
          </cell>
        </row>
        <row r="15322">
          <cell r="R15322">
            <v>1</v>
          </cell>
          <cell r="Y15322" t="e">
            <v>#N/A</v>
          </cell>
          <cell r="AA15322" t="b">
            <v>1</v>
          </cell>
        </row>
        <row r="15323">
          <cell r="R15323">
            <v>2</v>
          </cell>
          <cell r="Y15323" t="e">
            <v>#N/A</v>
          </cell>
          <cell r="AA15323" t="b">
            <v>1</v>
          </cell>
        </row>
        <row r="15324">
          <cell r="R15324">
            <v>2</v>
          </cell>
          <cell r="Y15324" t="str">
            <v/>
          </cell>
          <cell r="AA15324" t="b">
            <v>1</v>
          </cell>
        </row>
        <row r="15325">
          <cell r="R15325">
            <v>2</v>
          </cell>
          <cell r="Y15325" t="e">
            <v>#N/A</v>
          </cell>
          <cell r="AA15325" t="b">
            <v>1</v>
          </cell>
        </row>
        <row r="15326">
          <cell r="R15326">
            <v>2</v>
          </cell>
          <cell r="Y15326" t="e">
            <v>#N/A</v>
          </cell>
          <cell r="AA15326" t="b">
            <v>1</v>
          </cell>
        </row>
        <row r="15327">
          <cell r="R15327">
            <v>2</v>
          </cell>
          <cell r="Y15327" t="e">
            <v>#N/A</v>
          </cell>
          <cell r="AA15327" t="b">
            <v>1</v>
          </cell>
        </row>
        <row r="15328">
          <cell r="R15328">
            <v>1</v>
          </cell>
          <cell r="Y15328" t="e">
            <v>#N/A</v>
          </cell>
          <cell r="AA15328" t="b">
            <v>1</v>
          </cell>
        </row>
        <row r="15329">
          <cell r="R15329">
            <v>2</v>
          </cell>
          <cell r="Y15329" t="e">
            <v>#N/A</v>
          </cell>
          <cell r="AA15329" t="b">
            <v>1</v>
          </cell>
        </row>
        <row r="15330">
          <cell r="R15330">
            <v>2</v>
          </cell>
          <cell r="Y15330" t="e">
            <v>#N/A</v>
          </cell>
          <cell r="AA15330" t="b">
            <v>1</v>
          </cell>
        </row>
        <row r="15331">
          <cell r="R15331">
            <v>3</v>
          </cell>
          <cell r="Y15331" t="e">
            <v>#N/A</v>
          </cell>
          <cell r="AA15331" t="b">
            <v>1</v>
          </cell>
        </row>
        <row r="15332">
          <cell r="R15332">
            <v>2</v>
          </cell>
          <cell r="Y15332" t="e">
            <v>#N/A</v>
          </cell>
          <cell r="AA15332" t="b">
            <v>1</v>
          </cell>
        </row>
        <row r="15333">
          <cell r="R15333">
            <v>2</v>
          </cell>
          <cell r="Y15333" t="e">
            <v>#N/A</v>
          </cell>
          <cell r="AA15333" t="b">
            <v>1</v>
          </cell>
        </row>
        <row r="15334">
          <cell r="R15334">
            <v>2</v>
          </cell>
          <cell r="Y15334" t="e">
            <v>#N/A</v>
          </cell>
          <cell r="AA15334" t="b">
            <v>1</v>
          </cell>
        </row>
        <row r="15335">
          <cell r="R15335">
            <v>1</v>
          </cell>
          <cell r="Y15335" t="e">
            <v>#N/A</v>
          </cell>
          <cell r="AA15335" t="b">
            <v>1</v>
          </cell>
        </row>
        <row r="15336">
          <cell r="R15336">
            <v>1</v>
          </cell>
          <cell r="Y15336" t="e">
            <v>#N/A</v>
          </cell>
          <cell r="AA15336" t="b">
            <v>1</v>
          </cell>
        </row>
        <row r="15337">
          <cell r="R15337">
            <v>2</v>
          </cell>
          <cell r="Y15337" t="e">
            <v>#N/A</v>
          </cell>
          <cell r="AA15337" t="b">
            <v>1</v>
          </cell>
        </row>
        <row r="15338">
          <cell r="R15338">
            <v>2</v>
          </cell>
          <cell r="Y15338" t="e">
            <v>#N/A</v>
          </cell>
          <cell r="AA15338" t="b">
            <v>1</v>
          </cell>
        </row>
        <row r="15339">
          <cell r="R15339">
            <v>2</v>
          </cell>
          <cell r="Y15339" t="e">
            <v>#N/A</v>
          </cell>
          <cell r="AA15339" t="b">
            <v>1</v>
          </cell>
        </row>
        <row r="15340">
          <cell r="R15340">
            <v>1</v>
          </cell>
          <cell r="Y15340" t="e">
            <v>#N/A</v>
          </cell>
          <cell r="AA15340" t="b">
            <v>1</v>
          </cell>
        </row>
        <row r="15341">
          <cell r="R15341">
            <v>2</v>
          </cell>
          <cell r="Y15341" t="e">
            <v>#N/A</v>
          </cell>
          <cell r="AA15341" t="b">
            <v>1</v>
          </cell>
        </row>
        <row r="15342">
          <cell r="R15342">
            <v>1</v>
          </cell>
          <cell r="Y15342" t="e">
            <v>#N/A</v>
          </cell>
          <cell r="AA15342" t="b">
            <v>1</v>
          </cell>
        </row>
        <row r="15343">
          <cell r="R15343">
            <v>2</v>
          </cell>
          <cell r="Y15343" t="e">
            <v>#N/A</v>
          </cell>
          <cell r="AA15343" t="b">
            <v>1</v>
          </cell>
        </row>
        <row r="15344">
          <cell r="R15344">
            <v>2</v>
          </cell>
          <cell r="Y15344" t="e">
            <v>#N/A</v>
          </cell>
          <cell r="AA15344" t="b">
            <v>1</v>
          </cell>
        </row>
        <row r="15345">
          <cell r="R15345">
            <v>2</v>
          </cell>
          <cell r="Y15345" t="e">
            <v>#N/A</v>
          </cell>
          <cell r="AA15345" t="b">
            <v>1</v>
          </cell>
        </row>
        <row r="15346">
          <cell r="R15346">
            <v>2</v>
          </cell>
          <cell r="Y15346" t="e">
            <v>#N/A</v>
          </cell>
          <cell r="AA15346" t="b">
            <v>1</v>
          </cell>
        </row>
        <row r="15347">
          <cell r="R15347">
            <v>2</v>
          </cell>
          <cell r="Y15347" t="e">
            <v>#N/A</v>
          </cell>
          <cell r="AA15347" t="b">
            <v>1</v>
          </cell>
        </row>
        <row r="15348">
          <cell r="R15348">
            <v>2</v>
          </cell>
          <cell r="Y15348" t="e">
            <v>#N/A</v>
          </cell>
          <cell r="AA15348" t="b">
            <v>1</v>
          </cell>
        </row>
        <row r="15349">
          <cell r="R15349">
            <v>1</v>
          </cell>
          <cell r="Y15349" t="e">
            <v>#N/A</v>
          </cell>
          <cell r="AA15349" t="b">
            <v>1</v>
          </cell>
        </row>
        <row r="15350">
          <cell r="R15350">
            <v>2</v>
          </cell>
          <cell r="Y15350" t="str">
            <v/>
          </cell>
          <cell r="AA15350" t="b">
            <v>1</v>
          </cell>
        </row>
        <row r="15351">
          <cell r="R15351">
            <v>3</v>
          </cell>
          <cell r="Y15351">
            <v>2</v>
          </cell>
          <cell r="AA15351" t="b">
            <v>1</v>
          </cell>
        </row>
        <row r="15352">
          <cell r="R15352">
            <v>2</v>
          </cell>
          <cell r="Y15352" t="e">
            <v>#N/A</v>
          </cell>
          <cell r="AA15352" t="b">
            <v>1</v>
          </cell>
        </row>
        <row r="15353">
          <cell r="R15353">
            <v>3</v>
          </cell>
          <cell r="Y15353" t="e">
            <v>#N/A</v>
          </cell>
          <cell r="AA15353" t="b">
            <v>1</v>
          </cell>
        </row>
        <row r="15354">
          <cell r="R15354">
            <v>2</v>
          </cell>
          <cell r="Y15354" t="e">
            <v>#N/A</v>
          </cell>
          <cell r="AA15354" t="b">
            <v>1</v>
          </cell>
        </row>
        <row r="15355">
          <cell r="R15355">
            <v>3</v>
          </cell>
          <cell r="Y15355">
            <v>3</v>
          </cell>
          <cell r="AA15355" t="b">
            <v>1</v>
          </cell>
        </row>
        <row r="15356">
          <cell r="R15356">
            <v>3</v>
          </cell>
          <cell r="Y15356" t="e">
            <v>#N/A</v>
          </cell>
          <cell r="AA15356" t="b">
            <v>1</v>
          </cell>
        </row>
        <row r="15357">
          <cell r="R15357">
            <v>2</v>
          </cell>
          <cell r="Y15357" t="e">
            <v>#N/A</v>
          </cell>
          <cell r="AA15357" t="b">
            <v>1</v>
          </cell>
        </row>
        <row r="15358">
          <cell r="R15358">
            <v>2</v>
          </cell>
          <cell r="Y15358" t="e">
            <v>#N/A</v>
          </cell>
          <cell r="AA15358" t="b">
            <v>1</v>
          </cell>
        </row>
        <row r="15359">
          <cell r="R15359">
            <v>2</v>
          </cell>
          <cell r="Y15359" t="e">
            <v>#N/A</v>
          </cell>
          <cell r="AA15359" t="b">
            <v>1</v>
          </cell>
        </row>
        <row r="15360">
          <cell r="R15360">
            <v>2</v>
          </cell>
          <cell r="Y15360" t="str">
            <v/>
          </cell>
          <cell r="AA15360" t="b">
            <v>1</v>
          </cell>
        </row>
        <row r="15361">
          <cell r="R15361">
            <v>2</v>
          </cell>
          <cell r="Y15361">
            <v>2</v>
          </cell>
          <cell r="AA15361" t="b">
            <v>1</v>
          </cell>
        </row>
        <row r="15362">
          <cell r="R15362">
            <v>1</v>
          </cell>
          <cell r="Y15362" t="e">
            <v>#N/A</v>
          </cell>
          <cell r="AA15362" t="b">
            <v>1</v>
          </cell>
        </row>
        <row r="15363">
          <cell r="R15363">
            <v>2</v>
          </cell>
          <cell r="Y15363" t="e">
            <v>#N/A</v>
          </cell>
          <cell r="AA15363" t="b">
            <v>1</v>
          </cell>
        </row>
        <row r="15364">
          <cell r="R15364">
            <v>1</v>
          </cell>
          <cell r="Y15364" t="e">
            <v>#N/A</v>
          </cell>
          <cell r="AA15364" t="b">
            <v>1</v>
          </cell>
        </row>
        <row r="15365">
          <cell r="R15365">
            <v>2</v>
          </cell>
          <cell r="Y15365" t="e">
            <v>#N/A</v>
          </cell>
          <cell r="AA15365" t="b">
            <v>1</v>
          </cell>
        </row>
        <row r="15366">
          <cell r="R15366">
            <v>2</v>
          </cell>
          <cell r="Y15366" t="e">
            <v>#N/A</v>
          </cell>
          <cell r="AA15366" t="b">
            <v>1</v>
          </cell>
        </row>
        <row r="15367">
          <cell r="R15367">
            <v>0</v>
          </cell>
          <cell r="Y15367">
            <v>1</v>
          </cell>
          <cell r="AA15367" t="b">
            <v>1</v>
          </cell>
        </row>
        <row r="15368">
          <cell r="R15368">
            <v>3</v>
          </cell>
          <cell r="Y15368">
            <v>2</v>
          </cell>
          <cell r="AA15368" t="b">
            <v>1</v>
          </cell>
        </row>
        <row r="15369">
          <cell r="R15369">
            <v>3</v>
          </cell>
          <cell r="Y15369">
            <v>2</v>
          </cell>
          <cell r="AA15369" t="b">
            <v>1</v>
          </cell>
        </row>
        <row r="15370">
          <cell r="R15370">
            <v>0</v>
          </cell>
          <cell r="Y15370">
            <v>1</v>
          </cell>
          <cell r="AA15370" t="b">
            <v>1</v>
          </cell>
        </row>
        <row r="15371">
          <cell r="R15371">
            <v>0</v>
          </cell>
          <cell r="Y15371" t="str">
            <v/>
          </cell>
          <cell r="AA15371" t="b">
            <v>1</v>
          </cell>
        </row>
        <row r="15372">
          <cell r="R15372">
            <v>3</v>
          </cell>
          <cell r="Y15372">
            <v>1</v>
          </cell>
          <cell r="AA15372" t="b">
            <v>1</v>
          </cell>
        </row>
        <row r="15373">
          <cell r="R15373">
            <v>4</v>
          </cell>
          <cell r="Y15373">
            <v>1</v>
          </cell>
          <cell r="AA15373" t="b">
            <v>1</v>
          </cell>
        </row>
        <row r="15374">
          <cell r="R15374">
            <v>3</v>
          </cell>
          <cell r="Y15374">
            <v>3</v>
          </cell>
          <cell r="AA15374" t="b">
            <v>1</v>
          </cell>
        </row>
        <row r="15375">
          <cell r="R15375">
            <v>2</v>
          </cell>
          <cell r="Y15375">
            <v>1</v>
          </cell>
          <cell r="AA15375" t="b">
            <v>1</v>
          </cell>
        </row>
        <row r="15376">
          <cell r="R15376">
            <v>2</v>
          </cell>
          <cell r="Y15376">
            <v>2</v>
          </cell>
          <cell r="AA15376" t="b">
            <v>1</v>
          </cell>
        </row>
        <row r="15377">
          <cell r="R15377">
            <v>3</v>
          </cell>
          <cell r="Y15377">
            <v>2</v>
          </cell>
          <cell r="AA15377" t="b">
            <v>1</v>
          </cell>
        </row>
        <row r="15378">
          <cell r="R15378">
            <v>2</v>
          </cell>
          <cell r="Y15378">
            <v>1</v>
          </cell>
          <cell r="AA15378" t="b">
            <v>1</v>
          </cell>
        </row>
        <row r="15379">
          <cell r="R15379">
            <v>2</v>
          </cell>
          <cell r="Y15379">
            <v>2</v>
          </cell>
          <cell r="AA15379" t="b">
            <v>1</v>
          </cell>
        </row>
        <row r="15380">
          <cell r="R15380">
            <v>2</v>
          </cell>
          <cell r="Y15380">
            <v>2</v>
          </cell>
          <cell r="AA15380" t="b">
            <v>1</v>
          </cell>
        </row>
        <row r="15381">
          <cell r="R15381">
            <v>1</v>
          </cell>
          <cell r="Y15381">
            <v>2</v>
          </cell>
          <cell r="AA15381" t="b">
            <v>1</v>
          </cell>
        </row>
        <row r="15382">
          <cell r="R15382">
            <v>1</v>
          </cell>
          <cell r="Y15382">
            <v>1</v>
          </cell>
          <cell r="AA15382" t="b">
            <v>1</v>
          </cell>
        </row>
        <row r="15383">
          <cell r="R15383">
            <v>2</v>
          </cell>
          <cell r="Y15383">
            <v>2</v>
          </cell>
          <cell r="AA15383" t="b">
            <v>1</v>
          </cell>
        </row>
        <row r="15384">
          <cell r="R15384">
            <v>2</v>
          </cell>
          <cell r="Y15384">
            <v>2</v>
          </cell>
          <cell r="AA15384" t="b">
            <v>1</v>
          </cell>
        </row>
        <row r="15385">
          <cell r="R15385">
            <v>2</v>
          </cell>
          <cell r="Y15385">
            <v>3</v>
          </cell>
          <cell r="AA15385" t="b">
            <v>1</v>
          </cell>
        </row>
        <row r="15386">
          <cell r="R15386">
            <v>2</v>
          </cell>
          <cell r="Y15386">
            <v>1</v>
          </cell>
          <cell r="AA15386" t="b">
            <v>1</v>
          </cell>
        </row>
        <row r="15387">
          <cell r="R15387">
            <v>2</v>
          </cell>
          <cell r="Y15387">
            <v>2</v>
          </cell>
          <cell r="AA15387" t="b">
            <v>1</v>
          </cell>
        </row>
        <row r="15388">
          <cell r="R15388">
            <v>1</v>
          </cell>
          <cell r="Y15388">
            <v>2</v>
          </cell>
          <cell r="AA15388" t="b">
            <v>1</v>
          </cell>
        </row>
        <row r="15389">
          <cell r="R15389">
            <v>4</v>
          </cell>
          <cell r="Y15389">
            <v>3</v>
          </cell>
          <cell r="AA15389" t="b">
            <v>1</v>
          </cell>
        </row>
        <row r="15390">
          <cell r="R15390">
            <v>2</v>
          </cell>
          <cell r="Y15390">
            <v>2</v>
          </cell>
          <cell r="AA15390" t="b">
            <v>1</v>
          </cell>
        </row>
        <row r="15391">
          <cell r="R15391">
            <v>2</v>
          </cell>
          <cell r="Y15391">
            <v>2</v>
          </cell>
          <cell r="AA15391" t="b">
            <v>1</v>
          </cell>
        </row>
        <row r="15392">
          <cell r="R15392">
            <v>1</v>
          </cell>
          <cell r="Y15392">
            <v>2</v>
          </cell>
          <cell r="AA15392" t="b">
            <v>1</v>
          </cell>
        </row>
        <row r="15393">
          <cell r="R15393">
            <v>2</v>
          </cell>
          <cell r="Y15393">
            <v>2</v>
          </cell>
          <cell r="AA15393" t="b">
            <v>1</v>
          </cell>
        </row>
        <row r="15394">
          <cell r="R15394">
            <v>3</v>
          </cell>
          <cell r="Y15394">
            <v>2</v>
          </cell>
          <cell r="AA15394" t="b">
            <v>1</v>
          </cell>
        </row>
        <row r="15395">
          <cell r="R15395">
            <v>3</v>
          </cell>
          <cell r="Y15395">
            <v>3</v>
          </cell>
          <cell r="AA15395" t="b">
            <v>1</v>
          </cell>
        </row>
        <row r="15396">
          <cell r="R15396">
            <v>2</v>
          </cell>
          <cell r="Y15396">
            <v>2</v>
          </cell>
          <cell r="AA15396" t="b">
            <v>1</v>
          </cell>
        </row>
        <row r="15397">
          <cell r="R15397">
            <v>2</v>
          </cell>
          <cell r="Y15397">
            <v>3</v>
          </cell>
          <cell r="AA15397" t="b">
            <v>1</v>
          </cell>
        </row>
        <row r="15398">
          <cell r="R15398">
            <v>3</v>
          </cell>
          <cell r="Y15398">
            <v>2</v>
          </cell>
          <cell r="AA15398" t="b">
            <v>1</v>
          </cell>
        </row>
        <row r="15399">
          <cell r="R15399">
            <v>3</v>
          </cell>
          <cell r="Y15399">
            <v>3</v>
          </cell>
          <cell r="AA15399" t="b">
            <v>1</v>
          </cell>
        </row>
        <row r="15400">
          <cell r="R15400">
            <v>3</v>
          </cell>
          <cell r="Y15400">
            <v>1</v>
          </cell>
          <cell r="AA15400" t="b">
            <v>1</v>
          </cell>
        </row>
        <row r="15401">
          <cell r="R15401">
            <v>2</v>
          </cell>
          <cell r="Y15401">
            <v>3</v>
          </cell>
          <cell r="AA15401" t="b">
            <v>1</v>
          </cell>
        </row>
        <row r="15402">
          <cell r="R15402">
            <v>2</v>
          </cell>
          <cell r="Y15402">
            <v>2</v>
          </cell>
          <cell r="AA15402" t="b">
            <v>1</v>
          </cell>
        </row>
        <row r="15403">
          <cell r="R15403">
            <v>2</v>
          </cell>
          <cell r="Y15403">
            <v>2</v>
          </cell>
          <cell r="AA15403" t="b">
            <v>1</v>
          </cell>
        </row>
        <row r="15404">
          <cell r="R15404">
            <v>3</v>
          </cell>
          <cell r="Y15404">
            <v>1</v>
          </cell>
          <cell r="AA15404" t="b">
            <v>1</v>
          </cell>
        </row>
        <row r="15405">
          <cell r="R15405">
            <v>2</v>
          </cell>
          <cell r="Y15405">
            <v>2</v>
          </cell>
          <cell r="AA15405" t="b">
            <v>1</v>
          </cell>
        </row>
        <row r="15406">
          <cell r="R15406">
            <v>2</v>
          </cell>
          <cell r="Y15406">
            <v>2</v>
          </cell>
          <cell r="AA15406" t="b">
            <v>1</v>
          </cell>
        </row>
        <row r="15407">
          <cell r="R15407">
            <v>2</v>
          </cell>
          <cell r="Y15407">
            <v>2</v>
          </cell>
          <cell r="AA15407" t="b">
            <v>1</v>
          </cell>
        </row>
        <row r="15408">
          <cell r="R15408">
            <v>2</v>
          </cell>
          <cell r="Y15408" t="str">
            <v/>
          </cell>
          <cell r="AA15408" t="b">
            <v>1</v>
          </cell>
        </row>
        <row r="15409">
          <cell r="R15409">
            <v>1</v>
          </cell>
          <cell r="Y15409">
            <v>2</v>
          </cell>
          <cell r="AA15409" t="b">
            <v>1</v>
          </cell>
        </row>
        <row r="15410">
          <cell r="R15410">
            <v>4</v>
          </cell>
          <cell r="Y15410">
            <v>1</v>
          </cell>
          <cell r="AA15410" t="b">
            <v>1</v>
          </cell>
        </row>
        <row r="15411">
          <cell r="R15411">
            <v>3</v>
          </cell>
          <cell r="Y15411">
            <v>2</v>
          </cell>
          <cell r="AA15411" t="b">
            <v>1</v>
          </cell>
        </row>
        <row r="15412">
          <cell r="R15412">
            <v>2</v>
          </cell>
          <cell r="Y15412">
            <v>1</v>
          </cell>
          <cell r="AA15412" t="b">
            <v>1</v>
          </cell>
        </row>
        <row r="15413">
          <cell r="R15413">
            <v>1</v>
          </cell>
          <cell r="Y15413">
            <v>2</v>
          </cell>
          <cell r="AA15413" t="b">
            <v>1</v>
          </cell>
        </row>
        <row r="15414">
          <cell r="R15414">
            <v>3</v>
          </cell>
          <cell r="Y15414">
            <v>2</v>
          </cell>
          <cell r="AA15414" t="b">
            <v>1</v>
          </cell>
        </row>
        <row r="15415">
          <cell r="R15415">
            <v>2</v>
          </cell>
          <cell r="Y15415" t="str">
            <v/>
          </cell>
          <cell r="AA15415" t="b">
            <v>1</v>
          </cell>
        </row>
        <row r="15416">
          <cell r="R15416">
            <v>2</v>
          </cell>
          <cell r="Y15416">
            <v>2</v>
          </cell>
          <cell r="AA15416" t="b">
            <v>1</v>
          </cell>
        </row>
        <row r="15417">
          <cell r="R15417">
            <v>2</v>
          </cell>
          <cell r="Y15417">
            <v>2</v>
          </cell>
          <cell r="AA15417" t="b">
            <v>1</v>
          </cell>
        </row>
        <row r="15418">
          <cell r="R15418">
            <v>3</v>
          </cell>
          <cell r="Y15418" t="str">
            <v/>
          </cell>
          <cell r="AA15418" t="b">
            <v>1</v>
          </cell>
        </row>
        <row r="15419">
          <cell r="R15419">
            <v>3</v>
          </cell>
          <cell r="Y15419">
            <v>2</v>
          </cell>
          <cell r="AA15419" t="b">
            <v>1</v>
          </cell>
        </row>
        <row r="15420">
          <cell r="R15420">
            <v>3</v>
          </cell>
          <cell r="Y15420">
            <v>2</v>
          </cell>
          <cell r="AA15420" t="b">
            <v>1</v>
          </cell>
        </row>
        <row r="15421">
          <cell r="R15421">
            <v>2</v>
          </cell>
          <cell r="Y15421">
            <v>2</v>
          </cell>
          <cell r="AA15421" t="b">
            <v>1</v>
          </cell>
        </row>
        <row r="15422">
          <cell r="R15422">
            <v>2</v>
          </cell>
          <cell r="Y15422">
            <v>2</v>
          </cell>
          <cell r="AA15422" t="b">
            <v>1</v>
          </cell>
        </row>
        <row r="15423">
          <cell r="R15423">
            <v>2</v>
          </cell>
          <cell r="Y15423">
            <v>1</v>
          </cell>
          <cell r="AA15423" t="b">
            <v>1</v>
          </cell>
        </row>
        <row r="15424">
          <cell r="R15424">
            <v>2</v>
          </cell>
          <cell r="Y15424">
            <v>2</v>
          </cell>
          <cell r="AA15424" t="b">
            <v>1</v>
          </cell>
        </row>
        <row r="15425">
          <cell r="R15425">
            <v>2</v>
          </cell>
          <cell r="Y15425">
            <v>2</v>
          </cell>
          <cell r="AA15425" t="b">
            <v>1</v>
          </cell>
        </row>
        <row r="15426">
          <cell r="R15426">
            <v>0</v>
          </cell>
          <cell r="Y15426">
            <v>3</v>
          </cell>
          <cell r="AA15426" t="b">
            <v>1</v>
          </cell>
        </row>
        <row r="15427">
          <cell r="R15427">
            <v>2</v>
          </cell>
          <cell r="Y15427">
            <v>3</v>
          </cell>
          <cell r="AA15427" t="b">
            <v>1</v>
          </cell>
        </row>
        <row r="15428">
          <cell r="R15428">
            <v>1</v>
          </cell>
          <cell r="Y15428">
            <v>2</v>
          </cell>
          <cell r="AA15428" t="b">
            <v>1</v>
          </cell>
        </row>
        <row r="15429">
          <cell r="R15429">
            <v>3</v>
          </cell>
          <cell r="Y15429">
            <v>2</v>
          </cell>
          <cell r="AA15429" t="b">
            <v>1</v>
          </cell>
        </row>
        <row r="15430">
          <cell r="R15430">
            <v>2</v>
          </cell>
          <cell r="Y15430" t="e">
            <v>#N/A</v>
          </cell>
          <cell r="AA15430" t="b">
            <v>1</v>
          </cell>
        </row>
        <row r="15431">
          <cell r="R15431">
            <v>3</v>
          </cell>
          <cell r="Y15431">
            <v>1</v>
          </cell>
          <cell r="AA15431" t="b">
            <v>1</v>
          </cell>
        </row>
        <row r="15432">
          <cell r="R15432">
            <v>3</v>
          </cell>
          <cell r="Y15432">
            <v>2</v>
          </cell>
          <cell r="AA15432" t="b">
            <v>1</v>
          </cell>
        </row>
        <row r="15433">
          <cell r="R15433">
            <v>2</v>
          </cell>
          <cell r="Y15433">
            <v>1</v>
          </cell>
          <cell r="AA15433" t="b">
            <v>1</v>
          </cell>
        </row>
        <row r="15434">
          <cell r="R15434">
            <v>2</v>
          </cell>
          <cell r="Y15434">
            <v>2</v>
          </cell>
          <cell r="AA15434" t="b">
            <v>1</v>
          </cell>
        </row>
        <row r="15435">
          <cell r="R15435">
            <v>2</v>
          </cell>
          <cell r="Y15435">
            <v>2</v>
          </cell>
          <cell r="AA15435" t="b">
            <v>1</v>
          </cell>
        </row>
        <row r="15436">
          <cell r="R15436">
            <v>2</v>
          </cell>
          <cell r="Y15436">
            <v>2</v>
          </cell>
          <cell r="AA15436" t="b">
            <v>1</v>
          </cell>
        </row>
        <row r="15437">
          <cell r="R15437">
            <v>2</v>
          </cell>
          <cell r="Y15437">
            <v>2</v>
          </cell>
          <cell r="AA15437" t="b">
            <v>1</v>
          </cell>
        </row>
        <row r="15438">
          <cell r="R15438">
            <v>2</v>
          </cell>
          <cell r="Y15438">
            <v>3</v>
          </cell>
          <cell r="AA15438" t="b">
            <v>1</v>
          </cell>
        </row>
        <row r="15439">
          <cell r="R15439">
            <v>1</v>
          </cell>
          <cell r="Y15439">
            <v>2</v>
          </cell>
          <cell r="AA15439" t="b">
            <v>1</v>
          </cell>
        </row>
        <row r="15440">
          <cell r="R15440">
            <v>2</v>
          </cell>
          <cell r="Y15440">
            <v>3</v>
          </cell>
          <cell r="AA15440" t="b">
            <v>1</v>
          </cell>
        </row>
        <row r="15441">
          <cell r="R15441">
            <v>2</v>
          </cell>
          <cell r="Y15441">
            <v>2</v>
          </cell>
          <cell r="AA15441" t="b">
            <v>1</v>
          </cell>
        </row>
        <row r="15442">
          <cell r="R15442">
            <v>1</v>
          </cell>
          <cell r="Y15442">
            <v>1</v>
          </cell>
          <cell r="AA15442" t="b">
            <v>1</v>
          </cell>
        </row>
        <row r="15443">
          <cell r="R15443">
            <v>2</v>
          </cell>
          <cell r="Y15443">
            <v>1</v>
          </cell>
          <cell r="AA15443" t="b">
            <v>1</v>
          </cell>
        </row>
        <row r="15444">
          <cell r="R15444">
            <v>1</v>
          </cell>
          <cell r="Y15444">
            <v>2</v>
          </cell>
          <cell r="AA15444" t="b">
            <v>1</v>
          </cell>
        </row>
        <row r="15445">
          <cell r="R15445">
            <v>2</v>
          </cell>
          <cell r="Y15445">
            <v>2</v>
          </cell>
          <cell r="AA15445" t="b">
            <v>1</v>
          </cell>
        </row>
        <row r="15446">
          <cell r="R15446">
            <v>2</v>
          </cell>
          <cell r="Y15446">
            <v>2</v>
          </cell>
          <cell r="AA15446" t="b">
            <v>1</v>
          </cell>
        </row>
        <row r="15447">
          <cell r="R15447">
            <v>2</v>
          </cell>
          <cell r="Y15447">
            <v>2</v>
          </cell>
          <cell r="AA15447" t="b">
            <v>1</v>
          </cell>
        </row>
        <row r="15448">
          <cell r="R15448">
            <v>2</v>
          </cell>
          <cell r="Y15448">
            <v>2</v>
          </cell>
          <cell r="AA15448" t="b">
            <v>1</v>
          </cell>
        </row>
        <row r="15449">
          <cell r="R15449">
            <v>2</v>
          </cell>
          <cell r="Y15449">
            <v>1</v>
          </cell>
          <cell r="AA15449" t="b">
            <v>1</v>
          </cell>
        </row>
        <row r="15450">
          <cell r="R15450">
            <v>2</v>
          </cell>
          <cell r="Y15450">
            <v>3</v>
          </cell>
          <cell r="AA15450" t="b">
            <v>1</v>
          </cell>
        </row>
        <row r="15451">
          <cell r="R15451">
            <v>3</v>
          </cell>
          <cell r="Y15451">
            <v>2</v>
          </cell>
          <cell r="AA15451" t="b">
            <v>1</v>
          </cell>
        </row>
        <row r="15452">
          <cell r="R15452">
            <v>3</v>
          </cell>
          <cell r="Y15452">
            <v>2</v>
          </cell>
          <cell r="AA15452" t="b">
            <v>1</v>
          </cell>
        </row>
        <row r="15453">
          <cell r="R15453">
            <v>2</v>
          </cell>
          <cell r="Y15453">
            <v>1</v>
          </cell>
          <cell r="AA15453" t="b">
            <v>1</v>
          </cell>
        </row>
        <row r="15454">
          <cell r="R15454">
            <v>4</v>
          </cell>
          <cell r="Y15454">
            <v>3</v>
          </cell>
          <cell r="AA15454" t="b">
            <v>1</v>
          </cell>
        </row>
        <row r="15455">
          <cell r="R15455">
            <v>2</v>
          </cell>
          <cell r="Y15455">
            <v>2</v>
          </cell>
          <cell r="AA15455" t="b">
            <v>1</v>
          </cell>
        </row>
        <row r="15456">
          <cell r="R15456">
            <v>0</v>
          </cell>
          <cell r="Y15456">
            <v>2</v>
          </cell>
          <cell r="AA15456" t="b">
            <v>1</v>
          </cell>
        </row>
        <row r="15457">
          <cell r="R15457">
            <v>3</v>
          </cell>
          <cell r="Y15457">
            <v>3</v>
          </cell>
          <cell r="AA15457" t="b">
            <v>1</v>
          </cell>
        </row>
        <row r="15458">
          <cell r="R15458">
            <v>2</v>
          </cell>
          <cell r="Y15458">
            <v>2</v>
          </cell>
          <cell r="AA15458" t="b">
            <v>1</v>
          </cell>
        </row>
        <row r="15459">
          <cell r="R15459">
            <v>1</v>
          </cell>
          <cell r="Y15459">
            <v>2</v>
          </cell>
          <cell r="AA15459" t="b">
            <v>1</v>
          </cell>
        </row>
        <row r="15460">
          <cell r="R15460">
            <v>2</v>
          </cell>
          <cell r="Y15460">
            <v>2</v>
          </cell>
          <cell r="AA15460" t="b">
            <v>1</v>
          </cell>
        </row>
        <row r="15461">
          <cell r="R15461">
            <v>4</v>
          </cell>
          <cell r="Y15461">
            <v>3</v>
          </cell>
          <cell r="AA15461" t="b">
            <v>1</v>
          </cell>
        </row>
        <row r="15462">
          <cell r="R15462">
            <v>2</v>
          </cell>
          <cell r="Y15462">
            <v>2</v>
          </cell>
          <cell r="AA15462" t="b">
            <v>1</v>
          </cell>
        </row>
        <row r="15463">
          <cell r="R15463">
            <v>3</v>
          </cell>
          <cell r="Y15463">
            <v>1</v>
          </cell>
          <cell r="AA15463" t="b">
            <v>1</v>
          </cell>
        </row>
        <row r="15464">
          <cell r="R15464">
            <v>2</v>
          </cell>
          <cell r="Y15464">
            <v>2</v>
          </cell>
          <cell r="AA15464" t="b">
            <v>1</v>
          </cell>
        </row>
        <row r="15465">
          <cell r="R15465">
            <v>3</v>
          </cell>
          <cell r="Y15465">
            <v>2</v>
          </cell>
          <cell r="AA15465" t="b">
            <v>1</v>
          </cell>
        </row>
        <row r="15466">
          <cell r="R15466">
            <v>3</v>
          </cell>
          <cell r="Y15466">
            <v>2</v>
          </cell>
          <cell r="AA15466" t="b">
            <v>1</v>
          </cell>
        </row>
        <row r="15467">
          <cell r="R15467">
            <v>2</v>
          </cell>
          <cell r="Y15467">
            <v>2</v>
          </cell>
          <cell r="AA15467" t="b">
            <v>1</v>
          </cell>
        </row>
        <row r="15468">
          <cell r="R15468">
            <v>2</v>
          </cell>
          <cell r="Y15468">
            <v>2</v>
          </cell>
          <cell r="AA15468" t="b">
            <v>1</v>
          </cell>
        </row>
        <row r="15469">
          <cell r="R15469">
            <v>2</v>
          </cell>
          <cell r="Y15469">
            <v>2</v>
          </cell>
          <cell r="AA15469" t="b">
            <v>1</v>
          </cell>
        </row>
        <row r="15470">
          <cell r="R15470">
            <v>2</v>
          </cell>
          <cell r="Y15470">
            <v>2</v>
          </cell>
          <cell r="AA15470" t="b">
            <v>1</v>
          </cell>
        </row>
        <row r="15471">
          <cell r="R15471">
            <v>2</v>
          </cell>
          <cell r="Y15471">
            <v>2</v>
          </cell>
          <cell r="AA15471" t="b">
            <v>1</v>
          </cell>
        </row>
        <row r="15472">
          <cell r="R15472">
            <v>2</v>
          </cell>
          <cell r="Y15472">
            <v>2</v>
          </cell>
          <cell r="AA15472" t="b">
            <v>1</v>
          </cell>
        </row>
        <row r="15473">
          <cell r="R15473">
            <v>2</v>
          </cell>
          <cell r="Y15473">
            <v>2</v>
          </cell>
          <cell r="AA15473" t="b">
            <v>1</v>
          </cell>
        </row>
        <row r="15474">
          <cell r="R15474">
            <v>3</v>
          </cell>
          <cell r="Y15474">
            <v>2</v>
          </cell>
          <cell r="AA15474" t="b">
            <v>1</v>
          </cell>
        </row>
        <row r="15475">
          <cell r="R15475">
            <v>3</v>
          </cell>
          <cell r="Y15475" t="str">
            <v/>
          </cell>
          <cell r="AA15475" t="b">
            <v>1</v>
          </cell>
        </row>
        <row r="15476">
          <cell r="R15476">
            <v>2</v>
          </cell>
          <cell r="Y15476">
            <v>1</v>
          </cell>
          <cell r="AA15476" t="b">
            <v>1</v>
          </cell>
        </row>
        <row r="15477">
          <cell r="R15477">
            <v>2</v>
          </cell>
          <cell r="Y15477">
            <v>2</v>
          </cell>
          <cell r="AA15477" t="b">
            <v>1</v>
          </cell>
        </row>
        <row r="15478">
          <cell r="R15478">
            <v>2</v>
          </cell>
          <cell r="Y15478">
            <v>2</v>
          </cell>
          <cell r="AA15478" t="b">
            <v>1</v>
          </cell>
        </row>
        <row r="15479">
          <cell r="R15479">
            <v>2</v>
          </cell>
          <cell r="Y15479">
            <v>2</v>
          </cell>
          <cell r="AA15479" t="b">
            <v>1</v>
          </cell>
        </row>
        <row r="15480">
          <cell r="R15480">
            <v>3</v>
          </cell>
          <cell r="Y15480">
            <v>2</v>
          </cell>
          <cell r="AA15480" t="b">
            <v>1</v>
          </cell>
        </row>
        <row r="15481">
          <cell r="R15481">
            <v>2</v>
          </cell>
          <cell r="Y15481">
            <v>2</v>
          </cell>
          <cell r="AA15481" t="b">
            <v>1</v>
          </cell>
        </row>
        <row r="15482">
          <cell r="R15482">
            <v>2</v>
          </cell>
          <cell r="Y15482">
            <v>2</v>
          </cell>
          <cell r="AA15482" t="b">
            <v>1</v>
          </cell>
        </row>
        <row r="15483">
          <cell r="R15483">
            <v>2</v>
          </cell>
          <cell r="Y15483">
            <v>2</v>
          </cell>
          <cell r="AA15483" t="b">
            <v>1</v>
          </cell>
        </row>
        <row r="15484">
          <cell r="R15484">
            <v>1</v>
          </cell>
          <cell r="Y15484">
            <v>2</v>
          </cell>
          <cell r="AA15484" t="b">
            <v>1</v>
          </cell>
        </row>
        <row r="15485">
          <cell r="R15485">
            <v>3</v>
          </cell>
          <cell r="Y15485">
            <v>2</v>
          </cell>
          <cell r="AA15485" t="b">
            <v>1</v>
          </cell>
        </row>
        <row r="15486">
          <cell r="R15486">
            <v>3</v>
          </cell>
          <cell r="Y15486">
            <v>2</v>
          </cell>
          <cell r="AA15486" t="b">
            <v>1</v>
          </cell>
        </row>
        <row r="15487">
          <cell r="R15487">
            <v>1</v>
          </cell>
          <cell r="Y15487">
            <v>1</v>
          </cell>
          <cell r="AA15487" t="b">
            <v>1</v>
          </cell>
        </row>
        <row r="15488">
          <cell r="R15488">
            <v>3</v>
          </cell>
          <cell r="Y15488">
            <v>2</v>
          </cell>
          <cell r="AA15488" t="b">
            <v>1</v>
          </cell>
        </row>
        <row r="15489">
          <cell r="R15489">
            <v>2</v>
          </cell>
          <cell r="Y15489">
            <v>1</v>
          </cell>
          <cell r="AA15489" t="b">
            <v>1</v>
          </cell>
        </row>
        <row r="15490">
          <cell r="R15490">
            <v>2</v>
          </cell>
          <cell r="Y15490">
            <v>2</v>
          </cell>
          <cell r="AA15490" t="b">
            <v>1</v>
          </cell>
        </row>
        <row r="15491">
          <cell r="R15491">
            <v>2</v>
          </cell>
          <cell r="Y15491">
            <v>1</v>
          </cell>
          <cell r="AA15491" t="b">
            <v>1</v>
          </cell>
        </row>
        <row r="15492">
          <cell r="R15492">
            <v>2</v>
          </cell>
          <cell r="Y15492">
            <v>2</v>
          </cell>
          <cell r="AA15492" t="b">
            <v>1</v>
          </cell>
        </row>
        <row r="15493">
          <cell r="R15493">
            <v>3</v>
          </cell>
          <cell r="Y15493">
            <v>2</v>
          </cell>
          <cell r="AA15493" t="b">
            <v>1</v>
          </cell>
        </row>
        <row r="15494">
          <cell r="R15494">
            <v>2</v>
          </cell>
          <cell r="Y15494">
            <v>1</v>
          </cell>
          <cell r="AA15494" t="b">
            <v>1</v>
          </cell>
        </row>
        <row r="15495">
          <cell r="R15495">
            <v>2</v>
          </cell>
          <cell r="Y15495">
            <v>3</v>
          </cell>
          <cell r="AA15495" t="b">
            <v>1</v>
          </cell>
        </row>
        <row r="15496">
          <cell r="R15496">
            <v>3</v>
          </cell>
          <cell r="Y15496">
            <v>3</v>
          </cell>
          <cell r="AA15496" t="b">
            <v>1</v>
          </cell>
        </row>
        <row r="15497">
          <cell r="R15497">
            <v>1</v>
          </cell>
          <cell r="Y15497">
            <v>1</v>
          </cell>
          <cell r="AA15497" t="b">
            <v>1</v>
          </cell>
        </row>
        <row r="15498">
          <cell r="R15498">
            <v>2</v>
          </cell>
          <cell r="Y15498">
            <v>2</v>
          </cell>
          <cell r="AA15498" t="b">
            <v>1</v>
          </cell>
        </row>
        <row r="15499">
          <cell r="R15499">
            <v>2</v>
          </cell>
          <cell r="Y15499">
            <v>2</v>
          </cell>
          <cell r="AA15499" t="b">
            <v>1</v>
          </cell>
        </row>
        <row r="15500">
          <cell r="R15500">
            <v>3</v>
          </cell>
          <cell r="Y15500">
            <v>2</v>
          </cell>
          <cell r="AA15500" t="b">
            <v>1</v>
          </cell>
        </row>
        <row r="15501">
          <cell r="R15501">
            <v>3</v>
          </cell>
          <cell r="Y15501">
            <v>2</v>
          </cell>
          <cell r="AA15501" t="b">
            <v>1</v>
          </cell>
        </row>
        <row r="15502">
          <cell r="R15502">
            <v>2</v>
          </cell>
          <cell r="Y15502">
            <v>2</v>
          </cell>
          <cell r="AA15502" t="b">
            <v>1</v>
          </cell>
        </row>
        <row r="15503">
          <cell r="R15503">
            <v>2</v>
          </cell>
          <cell r="Y15503" t="str">
            <v/>
          </cell>
          <cell r="AA15503" t="b">
            <v>1</v>
          </cell>
        </row>
        <row r="15504">
          <cell r="R15504">
            <v>2</v>
          </cell>
          <cell r="Y15504">
            <v>2</v>
          </cell>
          <cell r="AA15504" t="b">
            <v>1</v>
          </cell>
        </row>
        <row r="15505">
          <cell r="R15505">
            <v>2</v>
          </cell>
          <cell r="Y15505">
            <v>2</v>
          </cell>
          <cell r="AA15505" t="b">
            <v>1</v>
          </cell>
        </row>
        <row r="15506">
          <cell r="R15506">
            <v>2</v>
          </cell>
          <cell r="Y15506">
            <v>2</v>
          </cell>
          <cell r="AA15506" t="b">
            <v>1</v>
          </cell>
        </row>
        <row r="15507">
          <cell r="R15507">
            <v>2</v>
          </cell>
          <cell r="Y15507" t="e">
            <v>#N/A</v>
          </cell>
          <cell r="AA15507" t="b">
            <v>1</v>
          </cell>
        </row>
        <row r="15508">
          <cell r="R15508">
            <v>2</v>
          </cell>
          <cell r="Y15508">
            <v>2</v>
          </cell>
          <cell r="AA15508" t="b">
            <v>1</v>
          </cell>
        </row>
        <row r="15509">
          <cell r="R15509">
            <v>2</v>
          </cell>
          <cell r="Y15509">
            <v>1</v>
          </cell>
          <cell r="AA15509" t="b">
            <v>1</v>
          </cell>
        </row>
        <row r="15510">
          <cell r="R15510">
            <v>2</v>
          </cell>
          <cell r="Y15510">
            <v>2</v>
          </cell>
          <cell r="AA15510" t="b">
            <v>1</v>
          </cell>
        </row>
        <row r="15511">
          <cell r="R15511">
            <v>2</v>
          </cell>
          <cell r="Y15511">
            <v>1</v>
          </cell>
          <cell r="AA15511" t="b">
            <v>1</v>
          </cell>
        </row>
        <row r="15512">
          <cell r="R15512">
            <v>2</v>
          </cell>
          <cell r="Y15512">
            <v>2</v>
          </cell>
          <cell r="AA15512" t="b">
            <v>1</v>
          </cell>
        </row>
        <row r="15513">
          <cell r="R15513">
            <v>2</v>
          </cell>
          <cell r="Y15513">
            <v>2</v>
          </cell>
          <cell r="AA15513" t="b">
            <v>1</v>
          </cell>
        </row>
        <row r="15514">
          <cell r="R15514">
            <v>2</v>
          </cell>
          <cell r="Y15514">
            <v>1</v>
          </cell>
          <cell r="AA15514" t="b">
            <v>1</v>
          </cell>
        </row>
        <row r="15515">
          <cell r="R15515">
            <v>2</v>
          </cell>
          <cell r="Y15515">
            <v>1</v>
          </cell>
          <cell r="AA15515" t="b">
            <v>1</v>
          </cell>
        </row>
        <row r="15516">
          <cell r="R15516">
            <v>2</v>
          </cell>
          <cell r="Y15516">
            <v>2</v>
          </cell>
          <cell r="AA15516" t="b">
            <v>1</v>
          </cell>
        </row>
        <row r="15517">
          <cell r="R15517">
            <v>2</v>
          </cell>
          <cell r="Y15517">
            <v>2</v>
          </cell>
          <cell r="AA15517" t="b">
            <v>1</v>
          </cell>
        </row>
        <row r="15518">
          <cell r="R15518">
            <v>2</v>
          </cell>
          <cell r="Y15518">
            <v>2</v>
          </cell>
          <cell r="AA15518" t="b">
            <v>1</v>
          </cell>
        </row>
        <row r="15519">
          <cell r="R15519">
            <v>2</v>
          </cell>
          <cell r="Y15519">
            <v>2</v>
          </cell>
          <cell r="AA15519" t="b">
            <v>1</v>
          </cell>
        </row>
        <row r="15520">
          <cell r="R15520">
            <v>2</v>
          </cell>
          <cell r="Y15520">
            <v>2</v>
          </cell>
          <cell r="AA15520" t="b">
            <v>1</v>
          </cell>
        </row>
        <row r="15521">
          <cell r="R15521">
            <v>1</v>
          </cell>
          <cell r="Y15521">
            <v>2</v>
          </cell>
          <cell r="AA15521" t="b">
            <v>1</v>
          </cell>
        </row>
        <row r="15522">
          <cell r="R15522">
            <v>2</v>
          </cell>
          <cell r="Y15522">
            <v>2</v>
          </cell>
          <cell r="AA15522" t="b">
            <v>1</v>
          </cell>
        </row>
        <row r="15523">
          <cell r="R15523">
            <v>1</v>
          </cell>
          <cell r="Y15523">
            <v>1</v>
          </cell>
          <cell r="AA15523" t="b">
            <v>1</v>
          </cell>
        </row>
        <row r="15524">
          <cell r="R15524">
            <v>3</v>
          </cell>
          <cell r="Y15524">
            <v>2</v>
          </cell>
          <cell r="AA15524" t="b">
            <v>1</v>
          </cell>
        </row>
        <row r="15525">
          <cell r="R15525">
            <v>2</v>
          </cell>
          <cell r="Y15525">
            <v>2</v>
          </cell>
          <cell r="AA15525" t="b">
            <v>1</v>
          </cell>
        </row>
        <row r="15526">
          <cell r="R15526">
            <v>2</v>
          </cell>
          <cell r="Y15526">
            <v>2</v>
          </cell>
          <cell r="AA15526" t="b">
            <v>1</v>
          </cell>
        </row>
        <row r="15527">
          <cell r="R15527">
            <v>2</v>
          </cell>
          <cell r="Y15527">
            <v>2</v>
          </cell>
          <cell r="AA15527" t="b">
            <v>1</v>
          </cell>
        </row>
        <row r="15528">
          <cell r="R15528">
            <v>2</v>
          </cell>
          <cell r="Y15528">
            <v>1</v>
          </cell>
          <cell r="AA15528" t="b">
            <v>1</v>
          </cell>
        </row>
        <row r="15529">
          <cell r="R15529">
            <v>2</v>
          </cell>
          <cell r="Y15529">
            <v>2</v>
          </cell>
          <cell r="AA15529" t="b">
            <v>1</v>
          </cell>
        </row>
        <row r="15530">
          <cell r="R15530">
            <v>2</v>
          </cell>
          <cell r="Y15530">
            <v>2</v>
          </cell>
          <cell r="AA15530" t="b">
            <v>1</v>
          </cell>
        </row>
        <row r="15531">
          <cell r="R15531">
            <v>2</v>
          </cell>
          <cell r="Y15531">
            <v>2</v>
          </cell>
          <cell r="AA15531" t="b">
            <v>1</v>
          </cell>
        </row>
        <row r="15532">
          <cell r="R15532">
            <v>2</v>
          </cell>
          <cell r="Y15532" t="e">
            <v>#N/A</v>
          </cell>
          <cell r="AA15532" t="b">
            <v>1</v>
          </cell>
        </row>
        <row r="15533">
          <cell r="R15533">
            <v>2</v>
          </cell>
          <cell r="Y15533">
            <v>2</v>
          </cell>
          <cell r="AA15533" t="b">
            <v>1</v>
          </cell>
        </row>
        <row r="15534">
          <cell r="R15534">
            <v>3</v>
          </cell>
          <cell r="Y15534">
            <v>3</v>
          </cell>
          <cell r="AA15534" t="b">
            <v>1</v>
          </cell>
        </row>
        <row r="15535">
          <cell r="R15535">
            <v>2</v>
          </cell>
          <cell r="Y15535">
            <v>2</v>
          </cell>
          <cell r="AA15535" t="b">
            <v>1</v>
          </cell>
        </row>
        <row r="15536">
          <cell r="R15536">
            <v>3</v>
          </cell>
          <cell r="Y15536">
            <v>2</v>
          </cell>
          <cell r="AA15536" t="b">
            <v>1</v>
          </cell>
        </row>
        <row r="15537">
          <cell r="R15537">
            <v>2</v>
          </cell>
          <cell r="Y15537">
            <v>1</v>
          </cell>
          <cell r="AA15537" t="b">
            <v>1</v>
          </cell>
        </row>
        <row r="15538">
          <cell r="R15538">
            <v>2</v>
          </cell>
          <cell r="Y15538">
            <v>2</v>
          </cell>
          <cell r="AA15538" t="b">
            <v>1</v>
          </cell>
        </row>
        <row r="15539">
          <cell r="R15539">
            <v>3</v>
          </cell>
          <cell r="Y15539">
            <v>2</v>
          </cell>
          <cell r="AA15539" t="b">
            <v>1</v>
          </cell>
        </row>
        <row r="15540">
          <cell r="R15540">
            <v>3</v>
          </cell>
          <cell r="Y15540">
            <v>2</v>
          </cell>
          <cell r="AA15540" t="b">
            <v>1</v>
          </cell>
        </row>
        <row r="15541">
          <cell r="R15541">
            <v>2</v>
          </cell>
          <cell r="Y15541">
            <v>2</v>
          </cell>
          <cell r="AA15541" t="b">
            <v>1</v>
          </cell>
        </row>
        <row r="15542">
          <cell r="R15542">
            <v>2</v>
          </cell>
          <cell r="Y15542">
            <v>2</v>
          </cell>
          <cell r="AA15542" t="b">
            <v>1</v>
          </cell>
        </row>
        <row r="15543">
          <cell r="R15543">
            <v>2</v>
          </cell>
          <cell r="Y15543">
            <v>2</v>
          </cell>
          <cell r="AA15543" t="b">
            <v>1</v>
          </cell>
        </row>
        <row r="15544">
          <cell r="R15544">
            <v>2</v>
          </cell>
          <cell r="Y15544">
            <v>2</v>
          </cell>
          <cell r="AA15544" t="b">
            <v>1</v>
          </cell>
        </row>
        <row r="15545">
          <cell r="R15545">
            <v>3</v>
          </cell>
          <cell r="Y15545" t="str">
            <v/>
          </cell>
          <cell r="AA15545" t="b">
            <v>1</v>
          </cell>
        </row>
        <row r="15546">
          <cell r="R15546">
            <v>2</v>
          </cell>
          <cell r="Y15546">
            <v>2</v>
          </cell>
          <cell r="AA15546" t="b">
            <v>1</v>
          </cell>
        </row>
        <row r="15547">
          <cell r="R15547">
            <v>2</v>
          </cell>
          <cell r="Y15547">
            <v>2</v>
          </cell>
          <cell r="AA15547" t="b">
            <v>1</v>
          </cell>
        </row>
        <row r="15548">
          <cell r="R15548">
            <v>2</v>
          </cell>
          <cell r="Y15548">
            <v>2</v>
          </cell>
          <cell r="AA15548" t="b">
            <v>1</v>
          </cell>
        </row>
        <row r="15549">
          <cell r="R15549">
            <v>2</v>
          </cell>
          <cell r="Y15549">
            <v>2</v>
          </cell>
          <cell r="AA15549" t="b">
            <v>1</v>
          </cell>
        </row>
        <row r="15550">
          <cell r="R15550">
            <v>2</v>
          </cell>
          <cell r="Y15550">
            <v>2</v>
          </cell>
          <cell r="AA15550" t="b">
            <v>1</v>
          </cell>
        </row>
        <row r="15551">
          <cell r="R15551">
            <v>2</v>
          </cell>
          <cell r="Y15551">
            <v>2</v>
          </cell>
          <cell r="AA15551" t="b">
            <v>1</v>
          </cell>
        </row>
        <row r="15552">
          <cell r="R15552">
            <v>3</v>
          </cell>
          <cell r="Y15552">
            <v>2</v>
          </cell>
          <cell r="AA15552" t="b">
            <v>1</v>
          </cell>
        </row>
        <row r="15553">
          <cell r="R15553">
            <v>2</v>
          </cell>
          <cell r="Y15553">
            <v>2</v>
          </cell>
          <cell r="AA15553" t="b">
            <v>1</v>
          </cell>
        </row>
        <row r="15554">
          <cell r="R15554">
            <v>3</v>
          </cell>
          <cell r="Y15554">
            <v>2</v>
          </cell>
          <cell r="AA15554" t="b">
            <v>1</v>
          </cell>
        </row>
        <row r="15555">
          <cell r="R15555">
            <v>2</v>
          </cell>
          <cell r="Y15555">
            <v>2</v>
          </cell>
          <cell r="AA15555" t="b">
            <v>1</v>
          </cell>
        </row>
        <row r="15556">
          <cell r="R15556">
            <v>1</v>
          </cell>
          <cell r="Y15556" t="e">
            <v>#N/A</v>
          </cell>
          <cell r="AA15556" t="b">
            <v>1</v>
          </cell>
        </row>
        <row r="15557">
          <cell r="R15557">
            <v>2</v>
          </cell>
          <cell r="Y15557">
            <v>3</v>
          </cell>
          <cell r="AA15557" t="b">
            <v>1</v>
          </cell>
        </row>
        <row r="15558">
          <cell r="R15558">
            <v>2</v>
          </cell>
          <cell r="Y15558" t="str">
            <v/>
          </cell>
          <cell r="AA15558" t="b">
            <v>1</v>
          </cell>
        </row>
        <row r="15559">
          <cell r="R15559">
            <v>2</v>
          </cell>
          <cell r="Y15559">
            <v>2</v>
          </cell>
          <cell r="AA15559" t="b">
            <v>1</v>
          </cell>
        </row>
        <row r="15560">
          <cell r="R15560">
            <v>1</v>
          </cell>
          <cell r="Y15560">
            <v>2</v>
          </cell>
          <cell r="AA15560" t="b">
            <v>1</v>
          </cell>
        </row>
        <row r="15561">
          <cell r="R15561">
            <v>3</v>
          </cell>
          <cell r="Y15561">
            <v>2</v>
          </cell>
          <cell r="AA15561" t="b">
            <v>1</v>
          </cell>
        </row>
        <row r="15562">
          <cell r="R15562">
            <v>2</v>
          </cell>
          <cell r="Y15562">
            <v>2</v>
          </cell>
          <cell r="AA15562" t="b">
            <v>1</v>
          </cell>
        </row>
        <row r="15563">
          <cell r="R15563">
            <v>3</v>
          </cell>
          <cell r="Y15563">
            <v>2</v>
          </cell>
          <cell r="AA15563" t="b">
            <v>1</v>
          </cell>
        </row>
        <row r="15564">
          <cell r="R15564">
            <v>2</v>
          </cell>
          <cell r="Y15564">
            <v>2</v>
          </cell>
          <cell r="AA15564" t="b">
            <v>1</v>
          </cell>
        </row>
        <row r="15565">
          <cell r="R15565">
            <v>2</v>
          </cell>
          <cell r="Y15565">
            <v>1</v>
          </cell>
          <cell r="AA15565" t="b">
            <v>1</v>
          </cell>
        </row>
        <row r="15566">
          <cell r="R15566">
            <v>2</v>
          </cell>
          <cell r="Y15566">
            <v>2</v>
          </cell>
          <cell r="AA15566" t="b">
            <v>1</v>
          </cell>
        </row>
        <row r="15567">
          <cell r="R15567">
            <v>2</v>
          </cell>
          <cell r="Y15567">
            <v>2</v>
          </cell>
          <cell r="AA15567" t="b">
            <v>1</v>
          </cell>
        </row>
        <row r="15568">
          <cell r="R15568">
            <v>2</v>
          </cell>
          <cell r="Y15568">
            <v>2</v>
          </cell>
          <cell r="AA15568" t="b">
            <v>1</v>
          </cell>
        </row>
        <row r="15569">
          <cell r="R15569">
            <v>1</v>
          </cell>
          <cell r="Y15569">
            <v>3</v>
          </cell>
          <cell r="AA15569" t="b">
            <v>1</v>
          </cell>
        </row>
        <row r="15570">
          <cell r="R15570">
            <v>2</v>
          </cell>
          <cell r="Y15570">
            <v>2</v>
          </cell>
          <cell r="AA15570" t="b">
            <v>1</v>
          </cell>
        </row>
        <row r="15571">
          <cell r="R15571">
            <v>2</v>
          </cell>
          <cell r="Y15571">
            <v>2</v>
          </cell>
          <cell r="AA15571" t="b">
            <v>1</v>
          </cell>
        </row>
        <row r="15572">
          <cell r="R15572">
            <v>3</v>
          </cell>
          <cell r="Y15572">
            <v>2</v>
          </cell>
          <cell r="AA15572" t="b">
            <v>1</v>
          </cell>
        </row>
        <row r="15573">
          <cell r="R15573">
            <v>1</v>
          </cell>
          <cell r="Y15573">
            <v>1</v>
          </cell>
          <cell r="AA15573" t="b">
            <v>1</v>
          </cell>
        </row>
        <row r="15574">
          <cell r="R15574">
            <v>2</v>
          </cell>
          <cell r="Y15574">
            <v>1</v>
          </cell>
          <cell r="AA15574" t="b">
            <v>1</v>
          </cell>
        </row>
        <row r="15575">
          <cell r="R15575">
            <v>3</v>
          </cell>
          <cell r="Y15575">
            <v>3</v>
          </cell>
          <cell r="AA15575" t="b">
            <v>1</v>
          </cell>
        </row>
        <row r="15576">
          <cell r="R15576">
            <v>2</v>
          </cell>
          <cell r="Y15576">
            <v>2</v>
          </cell>
          <cell r="AA15576" t="b">
            <v>1</v>
          </cell>
        </row>
        <row r="15577">
          <cell r="R15577">
            <v>1</v>
          </cell>
          <cell r="Y15577">
            <v>2</v>
          </cell>
          <cell r="AA15577" t="b">
            <v>1</v>
          </cell>
        </row>
        <row r="15578">
          <cell r="R15578">
            <v>2</v>
          </cell>
          <cell r="Y15578">
            <v>2</v>
          </cell>
          <cell r="AA15578" t="b">
            <v>1</v>
          </cell>
        </row>
        <row r="15579">
          <cell r="R15579">
            <v>3</v>
          </cell>
          <cell r="Y15579">
            <v>2</v>
          </cell>
          <cell r="AA15579" t="b">
            <v>1</v>
          </cell>
        </row>
        <row r="15580">
          <cell r="R15580">
            <v>2</v>
          </cell>
          <cell r="Y15580">
            <v>1</v>
          </cell>
          <cell r="AA15580" t="b">
            <v>1</v>
          </cell>
        </row>
        <row r="15581">
          <cell r="R15581">
            <v>2</v>
          </cell>
          <cell r="Y15581">
            <v>1</v>
          </cell>
          <cell r="AA15581" t="b">
            <v>1</v>
          </cell>
        </row>
        <row r="15582">
          <cell r="R15582">
            <v>3</v>
          </cell>
          <cell r="Y15582">
            <v>3</v>
          </cell>
          <cell r="AA15582" t="b">
            <v>1</v>
          </cell>
        </row>
        <row r="15583">
          <cell r="R15583">
            <v>3</v>
          </cell>
          <cell r="Y15583">
            <v>2</v>
          </cell>
          <cell r="AA15583" t="b">
            <v>1</v>
          </cell>
        </row>
        <row r="15584">
          <cell r="R15584">
            <v>2</v>
          </cell>
          <cell r="Y15584">
            <v>2</v>
          </cell>
          <cell r="AA15584" t="b">
            <v>1</v>
          </cell>
        </row>
        <row r="15585">
          <cell r="R15585">
            <v>2</v>
          </cell>
          <cell r="Y15585">
            <v>2</v>
          </cell>
          <cell r="AA15585" t="b">
            <v>1</v>
          </cell>
        </row>
        <row r="15586">
          <cell r="R15586">
            <v>2</v>
          </cell>
          <cell r="Y15586">
            <v>1</v>
          </cell>
          <cell r="AA15586" t="b">
            <v>1</v>
          </cell>
        </row>
        <row r="15587">
          <cell r="R15587">
            <v>1</v>
          </cell>
          <cell r="Y15587">
            <v>2</v>
          </cell>
          <cell r="AA15587" t="b">
            <v>1</v>
          </cell>
        </row>
        <row r="15588">
          <cell r="R15588">
            <v>2</v>
          </cell>
          <cell r="Y15588">
            <v>2</v>
          </cell>
          <cell r="AA15588" t="b">
            <v>1</v>
          </cell>
        </row>
        <row r="15589">
          <cell r="R15589">
            <v>2</v>
          </cell>
          <cell r="Y15589">
            <v>2</v>
          </cell>
          <cell r="AA15589" t="b">
            <v>1</v>
          </cell>
        </row>
        <row r="15590">
          <cell r="R15590">
            <v>2</v>
          </cell>
          <cell r="Y15590">
            <v>2</v>
          </cell>
          <cell r="AA15590" t="b">
            <v>1</v>
          </cell>
        </row>
        <row r="15591">
          <cell r="R15591">
            <v>2</v>
          </cell>
          <cell r="Y15591">
            <v>2</v>
          </cell>
          <cell r="AA15591" t="b">
            <v>1</v>
          </cell>
        </row>
        <row r="15592">
          <cell r="R15592">
            <v>3</v>
          </cell>
          <cell r="Y15592">
            <v>2</v>
          </cell>
          <cell r="AA15592" t="b">
            <v>1</v>
          </cell>
        </row>
        <row r="15593">
          <cell r="R15593">
            <v>2</v>
          </cell>
          <cell r="Y15593">
            <v>2</v>
          </cell>
          <cell r="AA15593" t="b">
            <v>1</v>
          </cell>
        </row>
        <row r="15594">
          <cell r="R15594">
            <v>3</v>
          </cell>
          <cell r="Y15594">
            <v>3</v>
          </cell>
          <cell r="AA15594" t="b">
            <v>1</v>
          </cell>
        </row>
        <row r="15595">
          <cell r="R15595">
            <v>2</v>
          </cell>
          <cell r="Y15595">
            <v>2</v>
          </cell>
          <cell r="AA15595" t="b">
            <v>1</v>
          </cell>
        </row>
        <row r="15596">
          <cell r="R15596">
            <v>2</v>
          </cell>
          <cell r="Y15596">
            <v>2</v>
          </cell>
          <cell r="AA15596" t="b">
            <v>1</v>
          </cell>
        </row>
        <row r="15597">
          <cell r="R15597">
            <v>2</v>
          </cell>
          <cell r="Y15597">
            <v>2</v>
          </cell>
          <cell r="AA15597" t="b">
            <v>1</v>
          </cell>
        </row>
        <row r="15598">
          <cell r="R15598">
            <v>2</v>
          </cell>
          <cell r="Y15598">
            <v>2</v>
          </cell>
          <cell r="AA15598" t="b">
            <v>1</v>
          </cell>
        </row>
        <row r="15599">
          <cell r="R15599">
            <v>0</v>
          </cell>
          <cell r="Y15599" t="str">
            <v/>
          </cell>
          <cell r="AA15599" t="b">
            <v>1</v>
          </cell>
        </row>
        <row r="15600">
          <cell r="R15600">
            <v>1</v>
          </cell>
          <cell r="Y15600" t="str">
            <v/>
          </cell>
          <cell r="AA15600" t="b">
            <v>1</v>
          </cell>
        </row>
        <row r="15601">
          <cell r="R15601">
            <v>0</v>
          </cell>
          <cell r="Y15601" t="str">
            <v/>
          </cell>
          <cell r="AA15601" t="b">
            <v>1</v>
          </cell>
        </row>
        <row r="15602">
          <cell r="R15602">
            <v>0</v>
          </cell>
          <cell r="Y15602" t="str">
            <v/>
          </cell>
          <cell r="AA15602" t="b">
            <v>1</v>
          </cell>
        </row>
        <row r="15603">
          <cell r="R15603">
            <v>0</v>
          </cell>
          <cell r="Y15603" t="str">
            <v/>
          </cell>
          <cell r="AA15603" t="b">
            <v>1</v>
          </cell>
        </row>
        <row r="15604">
          <cell r="R15604">
            <v>0</v>
          </cell>
          <cell r="Y15604" t="str">
            <v/>
          </cell>
          <cell r="AA15604" t="b">
            <v>1</v>
          </cell>
        </row>
        <row r="15605">
          <cell r="R15605">
            <v>0</v>
          </cell>
          <cell r="Y15605" t="str">
            <v/>
          </cell>
          <cell r="AA15605" t="b">
            <v>1</v>
          </cell>
        </row>
        <row r="15606">
          <cell r="R15606">
            <v>2</v>
          </cell>
          <cell r="Y15606">
            <v>2</v>
          </cell>
          <cell r="AA15606" t="b">
            <v>1</v>
          </cell>
        </row>
        <row r="15607">
          <cell r="R15607">
            <v>2</v>
          </cell>
          <cell r="Y15607">
            <v>2</v>
          </cell>
          <cell r="AA15607" t="b">
            <v>1</v>
          </cell>
        </row>
        <row r="15608">
          <cell r="R15608">
            <v>2</v>
          </cell>
          <cell r="Y15608">
            <v>3</v>
          </cell>
          <cell r="AA15608" t="b">
            <v>1</v>
          </cell>
        </row>
        <row r="15609">
          <cell r="R15609">
            <v>2</v>
          </cell>
          <cell r="Y15609" t="e">
            <v>#N/A</v>
          </cell>
          <cell r="AA15609" t="b">
            <v>1</v>
          </cell>
        </row>
        <row r="15610">
          <cell r="R15610">
            <v>2</v>
          </cell>
          <cell r="Y15610" t="e">
            <v>#N/A</v>
          </cell>
          <cell r="AA15610" t="b">
            <v>1</v>
          </cell>
        </row>
        <row r="15611">
          <cell r="R15611">
            <v>2</v>
          </cell>
          <cell r="Y15611">
            <v>2</v>
          </cell>
          <cell r="AA15611" t="b">
            <v>1</v>
          </cell>
        </row>
        <row r="15612">
          <cell r="R15612">
            <v>2</v>
          </cell>
          <cell r="Y15612">
            <v>2</v>
          </cell>
          <cell r="AA15612" t="b">
            <v>1</v>
          </cell>
        </row>
        <row r="15613">
          <cell r="R15613">
            <v>1</v>
          </cell>
          <cell r="Y15613">
            <v>2</v>
          </cell>
          <cell r="AA15613" t="b">
            <v>1</v>
          </cell>
        </row>
        <row r="15614">
          <cell r="R15614">
            <v>2</v>
          </cell>
          <cell r="Y15614">
            <v>2</v>
          </cell>
          <cell r="AA15614" t="b">
            <v>1</v>
          </cell>
        </row>
        <row r="15615">
          <cell r="R15615">
            <v>2</v>
          </cell>
          <cell r="Y15615">
            <v>3</v>
          </cell>
          <cell r="AA15615" t="b">
            <v>1</v>
          </cell>
        </row>
        <row r="15616">
          <cell r="R15616">
            <v>2</v>
          </cell>
          <cell r="Y15616">
            <v>2</v>
          </cell>
          <cell r="AA15616" t="b">
            <v>1</v>
          </cell>
        </row>
        <row r="15617">
          <cell r="R15617">
            <v>1</v>
          </cell>
          <cell r="Y15617" t="e">
            <v>#N/A</v>
          </cell>
          <cell r="AA15617" t="b">
            <v>1</v>
          </cell>
        </row>
        <row r="15618">
          <cell r="R15618">
            <v>1</v>
          </cell>
          <cell r="Y15618" t="str">
            <v/>
          </cell>
          <cell r="AA15618" t="b">
            <v>1</v>
          </cell>
        </row>
        <row r="15619">
          <cell r="R15619">
            <v>2</v>
          </cell>
          <cell r="Y15619" t="e">
            <v>#N/A</v>
          </cell>
          <cell r="AA15619" t="b">
            <v>1</v>
          </cell>
        </row>
        <row r="15620">
          <cell r="R15620">
            <v>2</v>
          </cell>
          <cell r="Y15620">
            <v>2</v>
          </cell>
          <cell r="AA15620" t="b">
            <v>1</v>
          </cell>
        </row>
        <row r="15621">
          <cell r="R15621">
            <v>2</v>
          </cell>
          <cell r="Y15621" t="e">
            <v>#N/A</v>
          </cell>
          <cell r="AA15621" t="b">
            <v>1</v>
          </cell>
        </row>
        <row r="15622">
          <cell r="R15622">
            <v>3</v>
          </cell>
          <cell r="Y15622" t="e">
            <v>#N/A</v>
          </cell>
          <cell r="AA15622" t="b">
            <v>1</v>
          </cell>
        </row>
        <row r="15623">
          <cell r="R15623">
            <v>1</v>
          </cell>
          <cell r="Y15623">
            <v>2</v>
          </cell>
          <cell r="AA15623" t="b">
            <v>1</v>
          </cell>
        </row>
        <row r="15624">
          <cell r="R15624">
            <v>2</v>
          </cell>
          <cell r="Y15624">
            <v>2</v>
          </cell>
          <cell r="AA15624" t="b">
            <v>1</v>
          </cell>
        </row>
        <row r="15625">
          <cell r="R15625">
            <v>3</v>
          </cell>
          <cell r="Y15625" t="e">
            <v>#N/A</v>
          </cell>
          <cell r="AA15625" t="b">
            <v>1</v>
          </cell>
        </row>
        <row r="15626">
          <cell r="R15626">
            <v>1</v>
          </cell>
          <cell r="Y15626" t="e">
            <v>#N/A</v>
          </cell>
          <cell r="AA15626" t="b">
            <v>1</v>
          </cell>
        </row>
        <row r="15627">
          <cell r="R15627">
            <v>2</v>
          </cell>
          <cell r="Y15627" t="str">
            <v/>
          </cell>
          <cell r="AA15627" t="b">
            <v>1</v>
          </cell>
        </row>
        <row r="15628">
          <cell r="R15628">
            <v>2</v>
          </cell>
          <cell r="Y15628">
            <v>3</v>
          </cell>
          <cell r="AA15628" t="b">
            <v>1</v>
          </cell>
        </row>
        <row r="15629">
          <cell r="R15629">
            <v>2</v>
          </cell>
          <cell r="Y15629" t="e">
            <v>#N/A</v>
          </cell>
          <cell r="AA15629" t="b">
            <v>1</v>
          </cell>
        </row>
        <row r="15630">
          <cell r="R15630">
            <v>3</v>
          </cell>
          <cell r="Y15630">
            <v>2</v>
          </cell>
          <cell r="AA15630" t="b">
            <v>1</v>
          </cell>
        </row>
        <row r="15631">
          <cell r="R15631">
            <v>2</v>
          </cell>
          <cell r="Y15631">
            <v>1</v>
          </cell>
          <cell r="AA15631" t="b">
            <v>1</v>
          </cell>
        </row>
        <row r="15632">
          <cell r="R15632">
            <v>3</v>
          </cell>
          <cell r="Y15632" t="str">
            <v/>
          </cell>
          <cell r="AA15632" t="b">
            <v>1</v>
          </cell>
        </row>
        <row r="15633">
          <cell r="R15633">
            <v>3</v>
          </cell>
          <cell r="Y15633">
            <v>3</v>
          </cell>
          <cell r="AA15633" t="b">
            <v>1</v>
          </cell>
        </row>
        <row r="15634">
          <cell r="R15634">
            <v>3</v>
          </cell>
          <cell r="Y15634">
            <v>3</v>
          </cell>
          <cell r="AA15634" t="b">
            <v>1</v>
          </cell>
        </row>
        <row r="15635">
          <cell r="R15635">
            <v>2</v>
          </cell>
          <cell r="Y15635" t="e">
            <v>#N/A</v>
          </cell>
          <cell r="AA15635" t="b">
            <v>1</v>
          </cell>
        </row>
        <row r="15636">
          <cell r="R15636">
            <v>1</v>
          </cell>
          <cell r="Y15636">
            <v>2</v>
          </cell>
          <cell r="AA15636" t="b">
            <v>1</v>
          </cell>
        </row>
        <row r="15637">
          <cell r="R15637">
            <v>2</v>
          </cell>
          <cell r="Y15637">
            <v>3</v>
          </cell>
          <cell r="AA15637" t="b">
            <v>1</v>
          </cell>
        </row>
        <row r="15638">
          <cell r="R15638">
            <v>4</v>
          </cell>
          <cell r="Y15638" t="e">
            <v>#N/A</v>
          </cell>
          <cell r="AA15638" t="b">
            <v>1</v>
          </cell>
        </row>
        <row r="15639">
          <cell r="R15639">
            <v>2</v>
          </cell>
          <cell r="Y15639">
            <v>2</v>
          </cell>
          <cell r="AA15639" t="b">
            <v>1</v>
          </cell>
        </row>
        <row r="15640">
          <cell r="R15640">
            <v>2</v>
          </cell>
          <cell r="Y15640">
            <v>2</v>
          </cell>
          <cell r="AA15640" t="b">
            <v>1</v>
          </cell>
        </row>
        <row r="15641">
          <cell r="R15641">
            <v>3</v>
          </cell>
          <cell r="Y15641">
            <v>2</v>
          </cell>
          <cell r="AA15641" t="b">
            <v>1</v>
          </cell>
        </row>
        <row r="15642">
          <cell r="R15642">
            <v>2</v>
          </cell>
          <cell r="Y15642" t="e">
            <v>#N/A</v>
          </cell>
          <cell r="AA15642" t="b">
            <v>1</v>
          </cell>
        </row>
        <row r="15643">
          <cell r="R15643">
            <v>1</v>
          </cell>
          <cell r="Y15643" t="e">
            <v>#N/A</v>
          </cell>
          <cell r="AA15643" t="b">
            <v>1</v>
          </cell>
        </row>
        <row r="15644">
          <cell r="R15644">
            <v>2</v>
          </cell>
          <cell r="Y15644">
            <v>2</v>
          </cell>
          <cell r="AA15644" t="b">
            <v>1</v>
          </cell>
        </row>
        <row r="15645">
          <cell r="R15645">
            <v>3</v>
          </cell>
          <cell r="Y15645">
            <v>3</v>
          </cell>
          <cell r="AA15645" t="b">
            <v>1</v>
          </cell>
        </row>
        <row r="15646">
          <cell r="R15646">
            <v>2</v>
          </cell>
          <cell r="Y15646">
            <v>2</v>
          </cell>
          <cell r="AA15646" t="b">
            <v>1</v>
          </cell>
        </row>
        <row r="15647">
          <cell r="R15647">
            <v>2</v>
          </cell>
          <cell r="Y15647">
            <v>2</v>
          </cell>
          <cell r="AA15647" t="b">
            <v>1</v>
          </cell>
        </row>
        <row r="15648">
          <cell r="R15648">
            <v>2</v>
          </cell>
          <cell r="Y15648">
            <v>2</v>
          </cell>
          <cell r="AA15648" t="b">
            <v>1</v>
          </cell>
        </row>
        <row r="15649">
          <cell r="R15649">
            <v>3</v>
          </cell>
          <cell r="Y15649">
            <v>2</v>
          </cell>
          <cell r="AA15649" t="b">
            <v>1</v>
          </cell>
        </row>
        <row r="15650">
          <cell r="R15650">
            <v>2</v>
          </cell>
          <cell r="Y15650">
            <v>2</v>
          </cell>
          <cell r="AA15650" t="b">
            <v>1</v>
          </cell>
        </row>
        <row r="15651">
          <cell r="R15651">
            <v>2</v>
          </cell>
          <cell r="Y15651" t="str">
            <v/>
          </cell>
          <cell r="AA15651" t="b">
            <v>1</v>
          </cell>
        </row>
        <row r="15652">
          <cell r="R15652">
            <v>2</v>
          </cell>
          <cell r="Y15652">
            <v>2</v>
          </cell>
          <cell r="AA15652" t="b">
            <v>1</v>
          </cell>
        </row>
        <row r="15653">
          <cell r="R15653">
            <v>3</v>
          </cell>
          <cell r="Y15653">
            <v>1</v>
          </cell>
          <cell r="AA15653" t="b">
            <v>1</v>
          </cell>
        </row>
        <row r="15654">
          <cell r="R15654">
            <v>3</v>
          </cell>
          <cell r="Y15654">
            <v>3</v>
          </cell>
          <cell r="AA15654" t="b">
            <v>1</v>
          </cell>
        </row>
        <row r="15655">
          <cell r="R15655">
            <v>3</v>
          </cell>
          <cell r="Y15655">
            <v>2</v>
          </cell>
          <cell r="AA15655" t="b">
            <v>1</v>
          </cell>
        </row>
        <row r="15656">
          <cell r="R15656">
            <v>4</v>
          </cell>
          <cell r="Y15656">
            <v>3</v>
          </cell>
          <cell r="AA15656" t="b">
            <v>1</v>
          </cell>
        </row>
        <row r="15657">
          <cell r="R15657">
            <v>2</v>
          </cell>
          <cell r="Y15657">
            <v>2</v>
          </cell>
          <cell r="AA15657" t="b">
            <v>1</v>
          </cell>
        </row>
        <row r="15658">
          <cell r="R15658">
            <v>2</v>
          </cell>
          <cell r="Y15658">
            <v>3</v>
          </cell>
          <cell r="AA15658" t="b">
            <v>1</v>
          </cell>
        </row>
        <row r="15659">
          <cell r="R15659">
            <v>2</v>
          </cell>
          <cell r="Y15659">
            <v>2</v>
          </cell>
          <cell r="AA15659" t="b">
            <v>1</v>
          </cell>
        </row>
        <row r="15660">
          <cell r="R15660">
            <v>2</v>
          </cell>
          <cell r="Y15660">
            <v>1</v>
          </cell>
          <cell r="AA15660" t="b">
            <v>1</v>
          </cell>
        </row>
        <row r="15661">
          <cell r="R15661">
            <v>2</v>
          </cell>
          <cell r="Y15661" t="str">
            <v/>
          </cell>
          <cell r="AA15661" t="b">
            <v>1</v>
          </cell>
        </row>
        <row r="15662">
          <cell r="R15662">
            <v>2</v>
          </cell>
          <cell r="Y15662">
            <v>3</v>
          </cell>
          <cell r="AA15662" t="b">
            <v>1</v>
          </cell>
        </row>
        <row r="15663">
          <cell r="R15663">
            <v>3</v>
          </cell>
          <cell r="Y15663">
            <v>3</v>
          </cell>
          <cell r="AA15663" t="b">
            <v>1</v>
          </cell>
        </row>
        <row r="15664">
          <cell r="R15664">
            <v>2</v>
          </cell>
          <cell r="Y15664">
            <v>2</v>
          </cell>
          <cell r="AA15664" t="b">
            <v>1</v>
          </cell>
        </row>
        <row r="15665">
          <cell r="R15665">
            <v>2</v>
          </cell>
          <cell r="Y15665">
            <v>1</v>
          </cell>
          <cell r="AA15665" t="b">
            <v>1</v>
          </cell>
        </row>
        <row r="15666">
          <cell r="R15666">
            <v>2</v>
          </cell>
          <cell r="Y15666">
            <v>2</v>
          </cell>
          <cell r="AA15666" t="b">
            <v>1</v>
          </cell>
        </row>
        <row r="15667">
          <cell r="R15667">
            <v>2</v>
          </cell>
          <cell r="Y15667">
            <v>1</v>
          </cell>
          <cell r="AA15667" t="b">
            <v>1</v>
          </cell>
        </row>
        <row r="15668">
          <cell r="R15668">
            <v>2</v>
          </cell>
          <cell r="Y15668">
            <v>2</v>
          </cell>
          <cell r="AA15668" t="b">
            <v>1</v>
          </cell>
        </row>
        <row r="15669">
          <cell r="R15669">
            <v>1</v>
          </cell>
          <cell r="Y15669">
            <v>1</v>
          </cell>
          <cell r="AA15669" t="b">
            <v>1</v>
          </cell>
        </row>
        <row r="15670">
          <cell r="R15670">
            <v>2</v>
          </cell>
          <cell r="Y15670">
            <v>2</v>
          </cell>
          <cell r="AA15670" t="b">
            <v>1</v>
          </cell>
        </row>
        <row r="15671">
          <cell r="R15671">
            <v>2</v>
          </cell>
          <cell r="Y15671" t="e">
            <v>#N/A</v>
          </cell>
          <cell r="AA15671" t="b">
            <v>1</v>
          </cell>
        </row>
        <row r="15672">
          <cell r="R15672">
            <v>2</v>
          </cell>
          <cell r="Y15672" t="e">
            <v>#N/A</v>
          </cell>
          <cell r="AA15672" t="b">
            <v>1</v>
          </cell>
        </row>
        <row r="15673">
          <cell r="R15673">
            <v>2</v>
          </cell>
          <cell r="Y15673">
            <v>1</v>
          </cell>
          <cell r="AA15673" t="b">
            <v>1</v>
          </cell>
        </row>
        <row r="15674">
          <cell r="R15674">
            <v>2</v>
          </cell>
          <cell r="Y15674">
            <v>1</v>
          </cell>
          <cell r="AA15674" t="b">
            <v>1</v>
          </cell>
        </row>
        <row r="15675">
          <cell r="R15675">
            <v>2</v>
          </cell>
          <cell r="Y15675">
            <v>2</v>
          </cell>
          <cell r="AA15675" t="b">
            <v>1</v>
          </cell>
        </row>
        <row r="15676">
          <cell r="R15676">
            <v>2</v>
          </cell>
          <cell r="Y15676">
            <v>3</v>
          </cell>
          <cell r="AA15676" t="b">
            <v>1</v>
          </cell>
        </row>
        <row r="15677">
          <cell r="R15677">
            <v>1</v>
          </cell>
          <cell r="Y15677">
            <v>2</v>
          </cell>
          <cell r="AA15677" t="b">
            <v>1</v>
          </cell>
        </row>
        <row r="15678">
          <cell r="R15678">
            <v>3</v>
          </cell>
          <cell r="Y15678">
            <v>3</v>
          </cell>
          <cell r="AA15678" t="b">
            <v>1</v>
          </cell>
        </row>
        <row r="15679">
          <cell r="R15679">
            <v>2</v>
          </cell>
          <cell r="Y15679" t="e">
            <v>#N/A</v>
          </cell>
          <cell r="AA15679" t="b">
            <v>1</v>
          </cell>
        </row>
        <row r="15680">
          <cell r="R15680">
            <v>1</v>
          </cell>
          <cell r="Y15680" t="e">
            <v>#N/A</v>
          </cell>
          <cell r="AA15680" t="b">
            <v>1</v>
          </cell>
        </row>
        <row r="15681">
          <cell r="R15681">
            <v>2</v>
          </cell>
          <cell r="Y15681" t="e">
            <v>#N/A</v>
          </cell>
          <cell r="AA15681" t="b">
            <v>1</v>
          </cell>
        </row>
        <row r="15682">
          <cell r="R15682">
            <v>2</v>
          </cell>
          <cell r="Y15682">
            <v>2</v>
          </cell>
          <cell r="AA15682" t="b">
            <v>1</v>
          </cell>
        </row>
        <row r="15683">
          <cell r="R15683">
            <v>3</v>
          </cell>
          <cell r="Y15683">
            <v>1</v>
          </cell>
          <cell r="AA15683" t="b">
            <v>1</v>
          </cell>
        </row>
        <row r="15684">
          <cell r="R15684">
            <v>2</v>
          </cell>
          <cell r="Y15684">
            <v>1</v>
          </cell>
          <cell r="AA15684" t="b">
            <v>1</v>
          </cell>
        </row>
        <row r="15685">
          <cell r="R15685">
            <v>2</v>
          </cell>
          <cell r="Y15685">
            <v>2</v>
          </cell>
          <cell r="AA15685" t="b">
            <v>1</v>
          </cell>
        </row>
        <row r="15686">
          <cell r="R15686">
            <v>3</v>
          </cell>
          <cell r="Y15686">
            <v>2</v>
          </cell>
          <cell r="AA15686" t="b">
            <v>1</v>
          </cell>
        </row>
        <row r="15687">
          <cell r="R15687">
            <v>2</v>
          </cell>
          <cell r="Y15687">
            <v>2</v>
          </cell>
          <cell r="AA15687" t="b">
            <v>1</v>
          </cell>
        </row>
        <row r="15688">
          <cell r="R15688">
            <v>2</v>
          </cell>
          <cell r="Y15688">
            <v>3</v>
          </cell>
          <cell r="AA15688" t="b">
            <v>1</v>
          </cell>
        </row>
        <row r="15689">
          <cell r="R15689">
            <v>2</v>
          </cell>
          <cell r="Y15689">
            <v>2</v>
          </cell>
          <cell r="AA15689" t="b">
            <v>1</v>
          </cell>
        </row>
        <row r="15690">
          <cell r="R15690">
            <v>3</v>
          </cell>
          <cell r="Y15690">
            <v>2</v>
          </cell>
          <cell r="AA15690" t="b">
            <v>1</v>
          </cell>
        </row>
        <row r="15691">
          <cell r="R15691">
            <v>2</v>
          </cell>
          <cell r="Y15691">
            <v>3</v>
          </cell>
          <cell r="AA15691" t="b">
            <v>1</v>
          </cell>
        </row>
        <row r="15692">
          <cell r="R15692">
            <v>2</v>
          </cell>
          <cell r="Y15692">
            <v>2</v>
          </cell>
          <cell r="AA15692" t="b">
            <v>1</v>
          </cell>
        </row>
        <row r="15693">
          <cell r="R15693">
            <v>3</v>
          </cell>
          <cell r="Y15693">
            <v>2</v>
          </cell>
          <cell r="AA15693" t="b">
            <v>1</v>
          </cell>
        </row>
        <row r="15694">
          <cell r="R15694">
            <v>2</v>
          </cell>
          <cell r="Y15694" t="str">
            <v/>
          </cell>
          <cell r="AA15694" t="b">
            <v>1</v>
          </cell>
        </row>
        <row r="15695">
          <cell r="R15695">
            <v>2</v>
          </cell>
          <cell r="Y15695" t="e">
            <v>#N/A</v>
          </cell>
          <cell r="AA15695" t="b">
            <v>1</v>
          </cell>
        </row>
        <row r="15696">
          <cell r="R15696">
            <v>1</v>
          </cell>
          <cell r="Y15696" t="e">
            <v>#N/A</v>
          </cell>
          <cell r="AA15696" t="b">
            <v>1</v>
          </cell>
        </row>
        <row r="15697">
          <cell r="R15697">
            <v>2</v>
          </cell>
          <cell r="Y15697">
            <v>2</v>
          </cell>
          <cell r="AA15697" t="b">
            <v>1</v>
          </cell>
        </row>
        <row r="15698">
          <cell r="R15698">
            <v>2</v>
          </cell>
          <cell r="Y15698" t="str">
            <v/>
          </cell>
          <cell r="AA15698" t="b">
            <v>1</v>
          </cell>
        </row>
        <row r="15699">
          <cell r="R15699">
            <v>2</v>
          </cell>
          <cell r="Y15699">
            <v>2</v>
          </cell>
          <cell r="AA15699" t="b">
            <v>1</v>
          </cell>
        </row>
        <row r="15700">
          <cell r="R15700">
            <v>2</v>
          </cell>
          <cell r="Y15700" t="e">
            <v>#N/A</v>
          </cell>
          <cell r="AA15700" t="b">
            <v>1</v>
          </cell>
        </row>
        <row r="15701">
          <cell r="R15701">
            <v>2</v>
          </cell>
          <cell r="Y15701" t="e">
            <v>#N/A</v>
          </cell>
          <cell r="AA15701" t="b">
            <v>1</v>
          </cell>
        </row>
        <row r="15702">
          <cell r="R15702">
            <v>2</v>
          </cell>
          <cell r="Y15702" t="str">
            <v/>
          </cell>
          <cell r="AA15702" t="b">
            <v>1</v>
          </cell>
        </row>
        <row r="15703">
          <cell r="R15703">
            <v>2</v>
          </cell>
          <cell r="Y15703">
            <v>3</v>
          </cell>
          <cell r="AA15703" t="b">
            <v>1</v>
          </cell>
        </row>
        <row r="15704">
          <cell r="R15704">
            <v>2</v>
          </cell>
          <cell r="Y15704">
            <v>2</v>
          </cell>
          <cell r="AA15704" t="b">
            <v>1</v>
          </cell>
        </row>
        <row r="15705">
          <cell r="R15705">
            <v>3</v>
          </cell>
          <cell r="Y15705" t="e">
            <v>#N/A</v>
          </cell>
          <cell r="AA15705" t="b">
            <v>1</v>
          </cell>
        </row>
        <row r="15706">
          <cell r="R15706">
            <v>2</v>
          </cell>
          <cell r="Y15706">
            <v>2</v>
          </cell>
          <cell r="AA15706" t="b">
            <v>1</v>
          </cell>
        </row>
        <row r="15707">
          <cell r="R15707">
            <v>2</v>
          </cell>
          <cell r="Y15707" t="e">
            <v>#N/A</v>
          </cell>
          <cell r="AA15707" t="b">
            <v>1</v>
          </cell>
        </row>
        <row r="15708">
          <cell r="R15708">
            <v>2</v>
          </cell>
          <cell r="Y15708" t="e">
            <v>#N/A</v>
          </cell>
          <cell r="AA15708" t="b">
            <v>1</v>
          </cell>
        </row>
        <row r="15709">
          <cell r="R15709">
            <v>2</v>
          </cell>
          <cell r="Y15709" t="e">
            <v>#N/A</v>
          </cell>
          <cell r="AA15709" t="b">
            <v>1</v>
          </cell>
        </row>
        <row r="15710">
          <cell r="R15710">
            <v>2</v>
          </cell>
          <cell r="Y15710" t="e">
            <v>#N/A</v>
          </cell>
          <cell r="AA15710" t="b">
            <v>1</v>
          </cell>
        </row>
        <row r="15711">
          <cell r="R15711">
            <v>2</v>
          </cell>
          <cell r="Y15711">
            <v>2</v>
          </cell>
          <cell r="AA15711" t="b">
            <v>1</v>
          </cell>
        </row>
        <row r="15712">
          <cell r="R15712">
            <v>2</v>
          </cell>
          <cell r="Y15712">
            <v>2</v>
          </cell>
          <cell r="AA15712" t="b">
            <v>1</v>
          </cell>
        </row>
        <row r="15713">
          <cell r="R15713">
            <v>2</v>
          </cell>
          <cell r="Y15713" t="e">
            <v>#N/A</v>
          </cell>
          <cell r="AA15713" t="b">
            <v>1</v>
          </cell>
        </row>
        <row r="15714">
          <cell r="R15714">
            <v>2</v>
          </cell>
          <cell r="Y15714">
            <v>2</v>
          </cell>
          <cell r="AA15714" t="b">
            <v>1</v>
          </cell>
        </row>
        <row r="15715">
          <cell r="R15715">
            <v>1</v>
          </cell>
          <cell r="Y15715" t="e">
            <v>#N/A</v>
          </cell>
          <cell r="AA15715" t="b">
            <v>1</v>
          </cell>
        </row>
        <row r="15716">
          <cell r="R15716">
            <v>2</v>
          </cell>
          <cell r="Y15716">
            <v>2</v>
          </cell>
          <cell r="AA15716" t="b">
            <v>1</v>
          </cell>
        </row>
        <row r="15717">
          <cell r="R15717">
            <v>2</v>
          </cell>
          <cell r="Y15717" t="e">
            <v>#N/A</v>
          </cell>
          <cell r="AA15717" t="b">
            <v>1</v>
          </cell>
        </row>
        <row r="15718">
          <cell r="R15718">
            <v>2</v>
          </cell>
          <cell r="Y15718" t="e">
            <v>#N/A</v>
          </cell>
          <cell r="AA15718" t="b">
            <v>1</v>
          </cell>
        </row>
        <row r="15719">
          <cell r="R15719">
            <v>2</v>
          </cell>
          <cell r="Y15719" t="e">
            <v>#N/A</v>
          </cell>
          <cell r="AA15719" t="b">
            <v>1</v>
          </cell>
        </row>
        <row r="15720">
          <cell r="R15720">
            <v>2</v>
          </cell>
          <cell r="Y15720">
            <v>2</v>
          </cell>
          <cell r="AA15720" t="b">
            <v>1</v>
          </cell>
        </row>
        <row r="15721">
          <cell r="R15721">
            <v>2</v>
          </cell>
          <cell r="Y15721">
            <v>2</v>
          </cell>
          <cell r="AA15721" t="b">
            <v>1</v>
          </cell>
        </row>
        <row r="15722">
          <cell r="R15722">
            <v>1</v>
          </cell>
          <cell r="Y15722" t="e">
            <v>#N/A</v>
          </cell>
          <cell r="AA15722" t="b">
            <v>1</v>
          </cell>
        </row>
        <row r="15723">
          <cell r="R15723">
            <v>2</v>
          </cell>
          <cell r="Y15723" t="str">
            <v/>
          </cell>
          <cell r="AA15723" t="b">
            <v>1</v>
          </cell>
        </row>
        <row r="15724">
          <cell r="R15724">
            <v>3</v>
          </cell>
          <cell r="Y15724" t="str">
            <v/>
          </cell>
          <cell r="AA15724" t="b">
            <v>1</v>
          </cell>
        </row>
        <row r="15725">
          <cell r="R15725">
            <v>2</v>
          </cell>
          <cell r="Y15725">
            <v>1</v>
          </cell>
          <cell r="AA15725" t="b">
            <v>1</v>
          </cell>
        </row>
        <row r="15726">
          <cell r="R15726">
            <v>1</v>
          </cell>
          <cell r="Y15726">
            <v>2</v>
          </cell>
          <cell r="AA15726" t="b">
            <v>1</v>
          </cell>
        </row>
        <row r="15727">
          <cell r="R15727">
            <v>2</v>
          </cell>
          <cell r="Y15727">
            <v>3</v>
          </cell>
          <cell r="AA15727" t="b">
            <v>1</v>
          </cell>
        </row>
        <row r="15728">
          <cell r="R15728">
            <v>2</v>
          </cell>
          <cell r="Y15728" t="e">
            <v>#N/A</v>
          </cell>
          <cell r="AA15728" t="b">
            <v>1</v>
          </cell>
        </row>
        <row r="15729">
          <cell r="R15729">
            <v>2</v>
          </cell>
          <cell r="Y15729">
            <v>2</v>
          </cell>
          <cell r="AA15729" t="b">
            <v>1</v>
          </cell>
        </row>
        <row r="15730">
          <cell r="R15730">
            <v>2</v>
          </cell>
          <cell r="Y15730">
            <v>1</v>
          </cell>
          <cell r="AA15730" t="b">
            <v>1</v>
          </cell>
        </row>
        <row r="15731">
          <cell r="R15731">
            <v>2</v>
          </cell>
          <cell r="Y15731" t="e">
            <v>#N/A</v>
          </cell>
          <cell r="AA15731" t="b">
            <v>1</v>
          </cell>
        </row>
        <row r="15732">
          <cell r="R15732">
            <v>2</v>
          </cell>
          <cell r="Y15732">
            <v>2</v>
          </cell>
          <cell r="AA15732" t="b">
            <v>1</v>
          </cell>
        </row>
        <row r="15733">
          <cell r="R15733">
            <v>3</v>
          </cell>
          <cell r="Y15733">
            <v>1</v>
          </cell>
          <cell r="AA15733" t="b">
            <v>1</v>
          </cell>
        </row>
        <row r="15734">
          <cell r="R15734">
            <v>2</v>
          </cell>
          <cell r="Y15734">
            <v>2</v>
          </cell>
          <cell r="AA15734" t="b">
            <v>1</v>
          </cell>
        </row>
        <row r="15735">
          <cell r="R15735">
            <v>1</v>
          </cell>
          <cell r="Y15735">
            <v>1</v>
          </cell>
          <cell r="AA15735" t="b">
            <v>1</v>
          </cell>
        </row>
        <row r="15736">
          <cell r="R15736">
            <v>3</v>
          </cell>
          <cell r="Y15736">
            <v>2</v>
          </cell>
          <cell r="AA15736" t="b">
            <v>1</v>
          </cell>
        </row>
        <row r="15737">
          <cell r="R15737">
            <v>2</v>
          </cell>
          <cell r="Y15737">
            <v>2</v>
          </cell>
          <cell r="AA15737" t="b">
            <v>1</v>
          </cell>
        </row>
        <row r="15738">
          <cell r="R15738">
            <v>2</v>
          </cell>
          <cell r="Y15738" t="str">
            <v/>
          </cell>
          <cell r="AA15738" t="b">
            <v>1</v>
          </cell>
        </row>
        <row r="15739">
          <cell r="R15739">
            <v>3</v>
          </cell>
          <cell r="Y15739">
            <v>2</v>
          </cell>
          <cell r="AA15739" t="b">
            <v>1</v>
          </cell>
        </row>
        <row r="15740">
          <cell r="R15740">
            <v>4</v>
          </cell>
          <cell r="Y15740">
            <v>2</v>
          </cell>
          <cell r="AA15740" t="b">
            <v>1</v>
          </cell>
        </row>
        <row r="15741">
          <cell r="R15741">
            <v>2</v>
          </cell>
          <cell r="Y15741">
            <v>2</v>
          </cell>
          <cell r="AA15741" t="b">
            <v>1</v>
          </cell>
        </row>
        <row r="15742">
          <cell r="R15742">
            <v>2</v>
          </cell>
          <cell r="Y15742">
            <v>2</v>
          </cell>
          <cell r="AA15742" t="b">
            <v>1</v>
          </cell>
        </row>
        <row r="15743">
          <cell r="R15743">
            <v>2</v>
          </cell>
          <cell r="Y15743">
            <v>2</v>
          </cell>
          <cell r="AA15743" t="b">
            <v>1</v>
          </cell>
        </row>
        <row r="15744">
          <cell r="R15744">
            <v>2</v>
          </cell>
          <cell r="Y15744" t="str">
            <v/>
          </cell>
          <cell r="AA15744" t="b">
            <v>1</v>
          </cell>
        </row>
        <row r="15745">
          <cell r="R15745">
            <v>2</v>
          </cell>
          <cell r="Y15745">
            <v>1</v>
          </cell>
          <cell r="AA15745" t="b">
            <v>1</v>
          </cell>
        </row>
        <row r="15746">
          <cell r="R15746">
            <v>3</v>
          </cell>
          <cell r="Y15746">
            <v>2</v>
          </cell>
          <cell r="AA15746" t="b">
            <v>1</v>
          </cell>
        </row>
        <row r="15747">
          <cell r="R15747">
            <v>2</v>
          </cell>
          <cell r="Y15747">
            <v>2</v>
          </cell>
          <cell r="AA15747" t="b">
            <v>1</v>
          </cell>
        </row>
        <row r="15748">
          <cell r="R15748">
            <v>2</v>
          </cell>
          <cell r="Y15748">
            <v>2</v>
          </cell>
          <cell r="AA15748" t="b">
            <v>1</v>
          </cell>
        </row>
        <row r="15749">
          <cell r="R15749">
            <v>3</v>
          </cell>
          <cell r="Y15749">
            <v>2</v>
          </cell>
          <cell r="AA15749" t="b">
            <v>1</v>
          </cell>
        </row>
        <row r="15750">
          <cell r="R15750">
            <v>2</v>
          </cell>
          <cell r="Y15750">
            <v>1</v>
          </cell>
          <cell r="AA15750" t="b">
            <v>1</v>
          </cell>
        </row>
        <row r="15751">
          <cell r="R15751">
            <v>3</v>
          </cell>
          <cell r="Y15751">
            <v>3</v>
          </cell>
          <cell r="AA15751" t="b">
            <v>1</v>
          </cell>
        </row>
        <row r="15752">
          <cell r="R15752">
            <v>1</v>
          </cell>
          <cell r="Y15752" t="e">
            <v>#N/A</v>
          </cell>
          <cell r="AA15752" t="b">
            <v>1</v>
          </cell>
        </row>
        <row r="15753">
          <cell r="R15753">
            <v>2</v>
          </cell>
          <cell r="Y15753">
            <v>2</v>
          </cell>
          <cell r="AA15753" t="b">
            <v>1</v>
          </cell>
        </row>
        <row r="15754">
          <cell r="R15754">
            <v>2</v>
          </cell>
          <cell r="Y15754" t="str">
            <v/>
          </cell>
          <cell r="AA15754" t="b">
            <v>1</v>
          </cell>
        </row>
        <row r="15755">
          <cell r="R15755">
            <v>3</v>
          </cell>
          <cell r="Y15755" t="e">
            <v>#N/A</v>
          </cell>
          <cell r="AA15755" t="b">
            <v>1</v>
          </cell>
        </row>
        <row r="15756">
          <cell r="R15756">
            <v>2</v>
          </cell>
          <cell r="Y15756" t="e">
            <v>#N/A</v>
          </cell>
          <cell r="AA15756" t="b">
            <v>1</v>
          </cell>
        </row>
        <row r="15757">
          <cell r="R15757">
            <v>2</v>
          </cell>
          <cell r="Y15757" t="e">
            <v>#N/A</v>
          </cell>
          <cell r="AA15757" t="b">
            <v>1</v>
          </cell>
        </row>
        <row r="15758">
          <cell r="R15758">
            <v>2</v>
          </cell>
          <cell r="Y15758" t="e">
            <v>#N/A</v>
          </cell>
          <cell r="AA15758" t="b">
            <v>1</v>
          </cell>
        </row>
        <row r="15759">
          <cell r="R15759">
            <v>1</v>
          </cell>
          <cell r="Y15759" t="e">
            <v>#N/A</v>
          </cell>
          <cell r="AA15759" t="b">
            <v>1</v>
          </cell>
        </row>
        <row r="15760">
          <cell r="R15760">
            <v>1</v>
          </cell>
          <cell r="Y15760">
            <v>1</v>
          </cell>
          <cell r="AA15760" t="b">
            <v>1</v>
          </cell>
        </row>
        <row r="15761">
          <cell r="R15761">
            <v>2</v>
          </cell>
          <cell r="Y15761">
            <v>3</v>
          </cell>
          <cell r="AA15761" t="b">
            <v>1</v>
          </cell>
        </row>
        <row r="15762">
          <cell r="R15762">
            <v>2</v>
          </cell>
          <cell r="Y15762" t="e">
            <v>#N/A</v>
          </cell>
          <cell r="AA15762" t="b">
            <v>1</v>
          </cell>
        </row>
        <row r="15763">
          <cell r="R15763">
            <v>2</v>
          </cell>
          <cell r="Y15763">
            <v>2</v>
          </cell>
          <cell r="AA15763" t="b">
            <v>1</v>
          </cell>
        </row>
        <row r="15764">
          <cell r="R15764">
            <v>1</v>
          </cell>
          <cell r="Y15764">
            <v>1</v>
          </cell>
          <cell r="AA15764" t="b">
            <v>1</v>
          </cell>
        </row>
        <row r="15765">
          <cell r="R15765">
            <v>2</v>
          </cell>
          <cell r="Y15765">
            <v>2</v>
          </cell>
          <cell r="AA15765" t="b">
            <v>1</v>
          </cell>
        </row>
        <row r="15766">
          <cell r="R15766">
            <v>2</v>
          </cell>
          <cell r="Y15766">
            <v>3</v>
          </cell>
          <cell r="AA15766" t="b">
            <v>1</v>
          </cell>
        </row>
        <row r="15767">
          <cell r="R15767">
            <v>3</v>
          </cell>
          <cell r="Y15767">
            <v>1</v>
          </cell>
          <cell r="AA15767" t="b">
            <v>1</v>
          </cell>
        </row>
        <row r="15768">
          <cell r="R15768">
            <v>1</v>
          </cell>
          <cell r="Y15768" t="e">
            <v>#N/A</v>
          </cell>
          <cell r="AA15768" t="b">
            <v>1</v>
          </cell>
        </row>
        <row r="15769">
          <cell r="R15769">
            <v>2</v>
          </cell>
          <cell r="Y15769">
            <v>1</v>
          </cell>
          <cell r="AA15769" t="b">
            <v>1</v>
          </cell>
        </row>
        <row r="15770">
          <cell r="R15770">
            <v>2</v>
          </cell>
          <cell r="Y15770">
            <v>3</v>
          </cell>
          <cell r="AA15770" t="b">
            <v>1</v>
          </cell>
        </row>
        <row r="15771">
          <cell r="R15771">
            <v>2</v>
          </cell>
          <cell r="Y15771">
            <v>3</v>
          </cell>
          <cell r="AA15771" t="b">
            <v>1</v>
          </cell>
        </row>
        <row r="15772">
          <cell r="R15772">
            <v>1</v>
          </cell>
          <cell r="Y15772">
            <v>2</v>
          </cell>
          <cell r="AA15772" t="b">
            <v>1</v>
          </cell>
        </row>
        <row r="15773">
          <cell r="R15773">
            <v>2</v>
          </cell>
          <cell r="Y15773">
            <v>2</v>
          </cell>
          <cell r="AA15773" t="b">
            <v>1</v>
          </cell>
        </row>
        <row r="15774">
          <cell r="R15774">
            <v>2</v>
          </cell>
          <cell r="Y15774" t="str">
            <v/>
          </cell>
          <cell r="AA15774" t="b">
            <v>1</v>
          </cell>
        </row>
        <row r="15775">
          <cell r="R15775">
            <v>3</v>
          </cell>
          <cell r="Y15775" t="str">
            <v/>
          </cell>
          <cell r="AA15775" t="b">
            <v>1</v>
          </cell>
        </row>
        <row r="15776">
          <cell r="R15776">
            <v>1</v>
          </cell>
          <cell r="Y15776" t="e">
            <v>#N/A</v>
          </cell>
          <cell r="AA15776" t="b">
            <v>1</v>
          </cell>
        </row>
        <row r="15777">
          <cell r="R15777">
            <v>2</v>
          </cell>
          <cell r="Y15777" t="e">
            <v>#N/A</v>
          </cell>
          <cell r="AA15777" t="b">
            <v>1</v>
          </cell>
        </row>
        <row r="15778">
          <cell r="R15778">
            <v>2</v>
          </cell>
          <cell r="Y15778">
            <v>3</v>
          </cell>
          <cell r="AA15778" t="b">
            <v>1</v>
          </cell>
        </row>
        <row r="15779">
          <cell r="R15779">
            <v>3</v>
          </cell>
          <cell r="Y15779">
            <v>2</v>
          </cell>
          <cell r="AA15779" t="b">
            <v>1</v>
          </cell>
        </row>
        <row r="15780">
          <cell r="R15780">
            <v>3</v>
          </cell>
          <cell r="Y15780">
            <v>2</v>
          </cell>
          <cell r="AA15780" t="b">
            <v>1</v>
          </cell>
        </row>
        <row r="15781">
          <cell r="R15781">
            <v>2</v>
          </cell>
          <cell r="Y15781" t="e">
            <v>#N/A</v>
          </cell>
          <cell r="AA15781" t="b">
            <v>1</v>
          </cell>
        </row>
        <row r="15782">
          <cell r="R15782">
            <v>2</v>
          </cell>
          <cell r="Y15782" t="e">
            <v>#N/A</v>
          </cell>
          <cell r="AA15782" t="b">
            <v>1</v>
          </cell>
        </row>
        <row r="15783">
          <cell r="R15783">
            <v>2</v>
          </cell>
          <cell r="Y15783">
            <v>2</v>
          </cell>
          <cell r="AA15783" t="b">
            <v>1</v>
          </cell>
        </row>
        <row r="15784">
          <cell r="R15784">
            <v>3</v>
          </cell>
          <cell r="Y15784">
            <v>2</v>
          </cell>
          <cell r="AA15784" t="b">
            <v>1</v>
          </cell>
        </row>
        <row r="15785">
          <cell r="R15785">
            <v>2</v>
          </cell>
          <cell r="Y15785">
            <v>2</v>
          </cell>
          <cell r="AA15785" t="b">
            <v>1</v>
          </cell>
        </row>
        <row r="15786">
          <cell r="R15786">
            <v>2</v>
          </cell>
          <cell r="Y15786" t="e">
            <v>#N/A</v>
          </cell>
          <cell r="AA15786" t="b">
            <v>1</v>
          </cell>
        </row>
        <row r="15787">
          <cell r="R15787">
            <v>2</v>
          </cell>
          <cell r="Y15787">
            <v>2</v>
          </cell>
          <cell r="AA15787" t="b">
            <v>1</v>
          </cell>
        </row>
        <row r="15788">
          <cell r="R15788">
            <v>2</v>
          </cell>
          <cell r="Y15788" t="e">
            <v>#N/A</v>
          </cell>
          <cell r="AA15788" t="b">
            <v>1</v>
          </cell>
        </row>
        <row r="15789">
          <cell r="R15789">
            <v>2</v>
          </cell>
          <cell r="Y15789">
            <v>2</v>
          </cell>
          <cell r="AA15789" t="b">
            <v>1</v>
          </cell>
        </row>
        <row r="15790">
          <cell r="R15790">
            <v>2</v>
          </cell>
          <cell r="Y15790">
            <v>2</v>
          </cell>
          <cell r="AA15790" t="b">
            <v>1</v>
          </cell>
        </row>
        <row r="15791">
          <cell r="R15791">
            <v>1</v>
          </cell>
          <cell r="Y15791">
            <v>1</v>
          </cell>
          <cell r="AA15791" t="b">
            <v>1</v>
          </cell>
        </row>
        <row r="15792">
          <cell r="R15792">
            <v>2</v>
          </cell>
          <cell r="Y15792">
            <v>1</v>
          </cell>
          <cell r="AA15792" t="b">
            <v>1</v>
          </cell>
        </row>
        <row r="15793">
          <cell r="R15793">
            <v>2</v>
          </cell>
          <cell r="Y15793">
            <v>2</v>
          </cell>
          <cell r="AA15793" t="b">
            <v>1</v>
          </cell>
        </row>
        <row r="15794">
          <cell r="R15794">
            <v>1</v>
          </cell>
          <cell r="Y15794">
            <v>2</v>
          </cell>
          <cell r="AA15794" t="b">
            <v>1</v>
          </cell>
        </row>
        <row r="15795">
          <cell r="R15795">
            <v>3</v>
          </cell>
          <cell r="Y15795">
            <v>1</v>
          </cell>
          <cell r="AA15795" t="b">
            <v>1</v>
          </cell>
        </row>
        <row r="15796">
          <cell r="R15796">
            <v>2</v>
          </cell>
          <cell r="Y15796">
            <v>3</v>
          </cell>
          <cell r="AA15796" t="b">
            <v>1</v>
          </cell>
        </row>
        <row r="15797">
          <cell r="R15797">
            <v>2</v>
          </cell>
          <cell r="Y15797" t="e">
            <v>#N/A</v>
          </cell>
          <cell r="AA15797" t="b">
            <v>1</v>
          </cell>
        </row>
        <row r="15798">
          <cell r="R15798">
            <v>2</v>
          </cell>
          <cell r="Y15798">
            <v>2</v>
          </cell>
          <cell r="AA15798" t="b">
            <v>1</v>
          </cell>
        </row>
        <row r="15799">
          <cell r="R15799">
            <v>3</v>
          </cell>
          <cell r="Y15799">
            <v>2</v>
          </cell>
          <cell r="AA15799" t="b">
            <v>1</v>
          </cell>
        </row>
        <row r="15800">
          <cell r="R15800">
            <v>2</v>
          </cell>
          <cell r="Y15800">
            <v>2</v>
          </cell>
          <cell r="AA15800" t="b">
            <v>1</v>
          </cell>
        </row>
        <row r="15801">
          <cell r="R15801">
            <v>3</v>
          </cell>
          <cell r="Y15801">
            <v>3</v>
          </cell>
          <cell r="AA15801" t="b">
            <v>1</v>
          </cell>
        </row>
        <row r="15802">
          <cell r="R15802">
            <v>2</v>
          </cell>
          <cell r="Y15802">
            <v>2</v>
          </cell>
          <cell r="AA15802" t="b">
            <v>1</v>
          </cell>
        </row>
        <row r="15803">
          <cell r="R15803">
            <v>2</v>
          </cell>
          <cell r="Y15803" t="e">
            <v>#N/A</v>
          </cell>
          <cell r="AA15803" t="b">
            <v>1</v>
          </cell>
        </row>
        <row r="15804">
          <cell r="R15804">
            <v>1</v>
          </cell>
          <cell r="Y15804">
            <v>1</v>
          </cell>
          <cell r="AA15804" t="b">
            <v>1</v>
          </cell>
        </row>
        <row r="15805">
          <cell r="R15805">
            <v>3</v>
          </cell>
          <cell r="Y15805">
            <v>1</v>
          </cell>
          <cell r="AA15805" t="b">
            <v>1</v>
          </cell>
        </row>
        <row r="15806">
          <cell r="R15806">
            <v>2</v>
          </cell>
          <cell r="Y15806">
            <v>2</v>
          </cell>
          <cell r="AA15806" t="b">
            <v>1</v>
          </cell>
        </row>
        <row r="15807">
          <cell r="R15807">
            <v>2</v>
          </cell>
          <cell r="Y15807">
            <v>2</v>
          </cell>
          <cell r="AA15807" t="b">
            <v>1</v>
          </cell>
        </row>
        <row r="15808">
          <cell r="R15808">
            <v>3</v>
          </cell>
          <cell r="Y15808">
            <v>3</v>
          </cell>
          <cell r="AA15808" t="b">
            <v>1</v>
          </cell>
        </row>
        <row r="15809">
          <cell r="R15809">
            <v>2</v>
          </cell>
          <cell r="Y15809">
            <v>2</v>
          </cell>
          <cell r="AA15809" t="b">
            <v>1</v>
          </cell>
        </row>
        <row r="15810">
          <cell r="R15810">
            <v>1</v>
          </cell>
          <cell r="Y15810">
            <v>2</v>
          </cell>
          <cell r="AA15810" t="b">
            <v>1</v>
          </cell>
        </row>
        <row r="15811">
          <cell r="R15811">
            <v>0</v>
          </cell>
          <cell r="Y15811">
            <v>1</v>
          </cell>
          <cell r="AA15811" t="b">
            <v>1</v>
          </cell>
        </row>
        <row r="15812">
          <cell r="R15812">
            <v>2</v>
          </cell>
          <cell r="Y15812">
            <v>2</v>
          </cell>
          <cell r="AA15812" t="b">
            <v>1</v>
          </cell>
        </row>
        <row r="15813">
          <cell r="R15813">
            <v>1</v>
          </cell>
          <cell r="Y15813">
            <v>3</v>
          </cell>
          <cell r="AA15813" t="b">
            <v>1</v>
          </cell>
        </row>
        <row r="15814">
          <cell r="R15814">
            <v>3</v>
          </cell>
          <cell r="Y15814">
            <v>2</v>
          </cell>
          <cell r="AA15814" t="b">
            <v>1</v>
          </cell>
        </row>
        <row r="15815">
          <cell r="R15815">
            <v>2</v>
          </cell>
          <cell r="Y15815">
            <v>2</v>
          </cell>
          <cell r="AA15815" t="b">
            <v>1</v>
          </cell>
        </row>
        <row r="15816">
          <cell r="R15816">
            <v>3</v>
          </cell>
          <cell r="Y15816" t="e">
            <v>#N/A</v>
          </cell>
          <cell r="AA15816" t="b">
            <v>1</v>
          </cell>
        </row>
        <row r="15817">
          <cell r="R15817">
            <v>4</v>
          </cell>
          <cell r="Y15817">
            <v>3</v>
          </cell>
          <cell r="AA15817" t="b">
            <v>1</v>
          </cell>
        </row>
        <row r="15818">
          <cell r="R15818">
            <v>3</v>
          </cell>
          <cell r="Y15818" t="str">
            <v/>
          </cell>
          <cell r="AA15818" t="b">
            <v>1</v>
          </cell>
        </row>
        <row r="15819">
          <cell r="R15819">
            <v>2</v>
          </cell>
          <cell r="Y15819">
            <v>2</v>
          </cell>
          <cell r="AA15819" t="b">
            <v>1</v>
          </cell>
        </row>
        <row r="15820">
          <cell r="R15820">
            <v>2</v>
          </cell>
          <cell r="Y15820">
            <v>2</v>
          </cell>
          <cell r="AA15820" t="b">
            <v>1</v>
          </cell>
        </row>
        <row r="15821">
          <cell r="R15821">
            <v>3</v>
          </cell>
          <cell r="Y15821">
            <v>3</v>
          </cell>
          <cell r="AA15821" t="b">
            <v>1</v>
          </cell>
        </row>
        <row r="15822">
          <cell r="R15822">
            <v>1</v>
          </cell>
          <cell r="Y15822" t="str">
            <v/>
          </cell>
          <cell r="AA15822" t="b">
            <v>1</v>
          </cell>
        </row>
        <row r="15823">
          <cell r="R15823">
            <v>3</v>
          </cell>
          <cell r="Y15823">
            <v>2</v>
          </cell>
          <cell r="AA15823" t="b">
            <v>1</v>
          </cell>
        </row>
        <row r="15824">
          <cell r="R15824">
            <v>2</v>
          </cell>
          <cell r="Y15824">
            <v>2</v>
          </cell>
          <cell r="AA15824" t="b">
            <v>1</v>
          </cell>
        </row>
        <row r="15825">
          <cell r="R15825">
            <v>1</v>
          </cell>
          <cell r="Y15825" t="str">
            <v/>
          </cell>
          <cell r="AA15825" t="b">
            <v>1</v>
          </cell>
        </row>
        <row r="15826">
          <cell r="R15826">
            <v>2</v>
          </cell>
          <cell r="Y15826">
            <v>2</v>
          </cell>
          <cell r="AA15826" t="b">
            <v>1</v>
          </cell>
        </row>
        <row r="15827">
          <cell r="R15827">
            <v>2</v>
          </cell>
          <cell r="Y15827">
            <v>2</v>
          </cell>
          <cell r="AA15827" t="b">
            <v>1</v>
          </cell>
        </row>
        <row r="15828">
          <cell r="R15828">
            <v>2</v>
          </cell>
          <cell r="Y15828">
            <v>2</v>
          </cell>
          <cell r="AA15828" t="b">
            <v>1</v>
          </cell>
        </row>
        <row r="15829">
          <cell r="R15829">
            <v>2</v>
          </cell>
          <cell r="Y15829" t="e">
            <v>#N/A</v>
          </cell>
          <cell r="AA15829" t="b">
            <v>1</v>
          </cell>
        </row>
        <row r="15830">
          <cell r="R15830">
            <v>1</v>
          </cell>
          <cell r="Y15830">
            <v>1</v>
          </cell>
          <cell r="AA15830" t="b">
            <v>1</v>
          </cell>
        </row>
        <row r="15831">
          <cell r="R15831">
            <v>2</v>
          </cell>
          <cell r="Y15831" t="e">
            <v>#N/A</v>
          </cell>
          <cell r="AA15831" t="b">
            <v>1</v>
          </cell>
        </row>
        <row r="15832">
          <cell r="R15832">
            <v>2</v>
          </cell>
          <cell r="Y15832" t="e">
            <v>#N/A</v>
          </cell>
          <cell r="AA15832" t="b">
            <v>1</v>
          </cell>
        </row>
        <row r="15833">
          <cell r="R15833">
            <v>4</v>
          </cell>
          <cell r="Y15833" t="e">
            <v>#N/A</v>
          </cell>
          <cell r="AA15833" t="b">
            <v>1</v>
          </cell>
        </row>
        <row r="15834">
          <cell r="R15834">
            <v>2</v>
          </cell>
          <cell r="Y15834" t="e">
            <v>#N/A</v>
          </cell>
          <cell r="AA15834" t="b">
            <v>1</v>
          </cell>
        </row>
        <row r="15835">
          <cell r="R15835">
            <v>2</v>
          </cell>
          <cell r="Y15835" t="e">
            <v>#N/A</v>
          </cell>
          <cell r="AA15835" t="b">
            <v>1</v>
          </cell>
        </row>
        <row r="15836">
          <cell r="R15836">
            <v>2</v>
          </cell>
          <cell r="Y15836">
            <v>3</v>
          </cell>
          <cell r="AA15836" t="b">
            <v>1</v>
          </cell>
        </row>
        <row r="15837">
          <cell r="R15837">
            <v>3</v>
          </cell>
          <cell r="Y15837" t="e">
            <v>#N/A</v>
          </cell>
          <cell r="AA15837" t="b">
            <v>1</v>
          </cell>
        </row>
        <row r="15838">
          <cell r="R15838">
            <v>2</v>
          </cell>
          <cell r="Y15838">
            <v>2</v>
          </cell>
          <cell r="AA15838" t="b">
            <v>1</v>
          </cell>
        </row>
        <row r="15839">
          <cell r="R15839">
            <v>2</v>
          </cell>
          <cell r="Y15839">
            <v>3</v>
          </cell>
          <cell r="AA15839" t="b">
            <v>1</v>
          </cell>
        </row>
        <row r="15840">
          <cell r="R15840">
            <v>2</v>
          </cell>
          <cell r="Y15840" t="str">
            <v/>
          </cell>
          <cell r="AA15840" t="b">
            <v>1</v>
          </cell>
        </row>
        <row r="15841">
          <cell r="R15841">
            <v>2</v>
          </cell>
          <cell r="Y15841">
            <v>3</v>
          </cell>
          <cell r="AA15841" t="b">
            <v>1</v>
          </cell>
        </row>
        <row r="15842">
          <cell r="R15842">
            <v>2</v>
          </cell>
          <cell r="Y15842" t="str">
            <v/>
          </cell>
          <cell r="AA15842" t="b">
            <v>1</v>
          </cell>
        </row>
        <row r="15843">
          <cell r="R15843">
            <v>2</v>
          </cell>
          <cell r="Y15843" t="e">
            <v>#N/A</v>
          </cell>
          <cell r="AA15843" t="b">
            <v>1</v>
          </cell>
        </row>
        <row r="15844">
          <cell r="R15844">
            <v>2</v>
          </cell>
          <cell r="Y15844">
            <v>3</v>
          </cell>
          <cell r="AA15844" t="b">
            <v>1</v>
          </cell>
        </row>
        <row r="15845">
          <cell r="R15845">
            <v>2</v>
          </cell>
          <cell r="Y15845">
            <v>3</v>
          </cell>
          <cell r="AA15845" t="b">
            <v>1</v>
          </cell>
        </row>
        <row r="15846">
          <cell r="R15846">
            <v>1</v>
          </cell>
          <cell r="Y15846">
            <v>2</v>
          </cell>
          <cell r="AA15846" t="b">
            <v>1</v>
          </cell>
        </row>
        <row r="15847">
          <cell r="R15847">
            <v>3</v>
          </cell>
          <cell r="Y15847">
            <v>2</v>
          </cell>
          <cell r="AA15847" t="b">
            <v>1</v>
          </cell>
        </row>
        <row r="15848">
          <cell r="R15848">
            <v>3</v>
          </cell>
          <cell r="Y15848">
            <v>2</v>
          </cell>
          <cell r="AA15848" t="b">
            <v>1</v>
          </cell>
        </row>
        <row r="15849">
          <cell r="R15849">
            <v>3</v>
          </cell>
          <cell r="Y15849" t="e">
            <v>#N/A</v>
          </cell>
          <cell r="AA15849" t="b">
            <v>1</v>
          </cell>
        </row>
        <row r="15850">
          <cell r="R15850">
            <v>2</v>
          </cell>
          <cell r="Y15850">
            <v>2</v>
          </cell>
          <cell r="AA15850" t="b">
            <v>1</v>
          </cell>
        </row>
        <row r="15851">
          <cell r="R15851">
            <v>3</v>
          </cell>
          <cell r="Y15851">
            <v>3</v>
          </cell>
          <cell r="AA15851" t="b">
            <v>1</v>
          </cell>
        </row>
        <row r="15852">
          <cell r="R15852">
            <v>2</v>
          </cell>
          <cell r="Y15852">
            <v>3</v>
          </cell>
          <cell r="AA15852" t="b">
            <v>1</v>
          </cell>
        </row>
        <row r="15853">
          <cell r="R15853">
            <v>1</v>
          </cell>
          <cell r="Y15853" t="e">
            <v>#N/A</v>
          </cell>
          <cell r="AA15853" t="b">
            <v>1</v>
          </cell>
        </row>
        <row r="15854">
          <cell r="R15854">
            <v>3</v>
          </cell>
          <cell r="Y15854">
            <v>2</v>
          </cell>
          <cell r="AA15854" t="b">
            <v>1</v>
          </cell>
        </row>
        <row r="15855">
          <cell r="R15855">
            <v>3</v>
          </cell>
          <cell r="Y15855">
            <v>3</v>
          </cell>
          <cell r="AA15855" t="b">
            <v>1</v>
          </cell>
        </row>
        <row r="15856">
          <cell r="R15856">
            <v>1</v>
          </cell>
          <cell r="Y15856">
            <v>3</v>
          </cell>
          <cell r="AA15856" t="b">
            <v>1</v>
          </cell>
        </row>
        <row r="15857">
          <cell r="R15857">
            <v>3</v>
          </cell>
          <cell r="Y15857">
            <v>3</v>
          </cell>
          <cell r="AA15857" t="b">
            <v>1</v>
          </cell>
        </row>
        <row r="15858">
          <cell r="R15858">
            <v>2</v>
          </cell>
          <cell r="Y15858" t="e">
            <v>#N/A</v>
          </cell>
          <cell r="AA15858" t="b">
            <v>1</v>
          </cell>
        </row>
        <row r="15859">
          <cell r="R15859">
            <v>1</v>
          </cell>
          <cell r="Y15859">
            <v>2</v>
          </cell>
          <cell r="AA15859" t="b">
            <v>1</v>
          </cell>
        </row>
        <row r="15860">
          <cell r="R15860">
            <v>2</v>
          </cell>
          <cell r="Y15860">
            <v>2</v>
          </cell>
          <cell r="AA15860" t="b">
            <v>1</v>
          </cell>
        </row>
        <row r="15861">
          <cell r="R15861">
            <v>2</v>
          </cell>
          <cell r="Y15861">
            <v>2</v>
          </cell>
          <cell r="AA15861" t="b">
            <v>1</v>
          </cell>
        </row>
        <row r="15862">
          <cell r="R15862">
            <v>3</v>
          </cell>
          <cell r="Y15862">
            <v>3</v>
          </cell>
          <cell r="AA15862" t="b">
            <v>1</v>
          </cell>
        </row>
        <row r="15863">
          <cell r="R15863">
            <v>3</v>
          </cell>
          <cell r="Y15863" t="e">
            <v>#N/A</v>
          </cell>
          <cell r="AA15863" t="b">
            <v>1</v>
          </cell>
        </row>
        <row r="15864">
          <cell r="R15864">
            <v>1</v>
          </cell>
          <cell r="Y15864" t="e">
            <v>#N/A</v>
          </cell>
          <cell r="AA15864" t="b">
            <v>1</v>
          </cell>
        </row>
        <row r="15865">
          <cell r="R15865">
            <v>2</v>
          </cell>
          <cell r="Y15865">
            <v>1</v>
          </cell>
          <cell r="AA15865" t="b">
            <v>1</v>
          </cell>
        </row>
        <row r="15866">
          <cell r="R15866">
            <v>3</v>
          </cell>
          <cell r="Y15866">
            <v>2</v>
          </cell>
          <cell r="AA15866" t="b">
            <v>1</v>
          </cell>
        </row>
        <row r="15867">
          <cell r="R15867">
            <v>2</v>
          </cell>
          <cell r="Y15867">
            <v>2</v>
          </cell>
          <cell r="AA15867" t="b">
            <v>1</v>
          </cell>
        </row>
        <row r="15868">
          <cell r="R15868">
            <v>2</v>
          </cell>
          <cell r="Y15868">
            <v>2</v>
          </cell>
          <cell r="AA15868" t="b">
            <v>1</v>
          </cell>
        </row>
        <row r="15869">
          <cell r="R15869">
            <v>2</v>
          </cell>
          <cell r="Y15869">
            <v>2</v>
          </cell>
          <cell r="AA15869" t="b">
            <v>1</v>
          </cell>
        </row>
        <row r="15870">
          <cell r="R15870">
            <v>2</v>
          </cell>
          <cell r="Y15870">
            <v>2</v>
          </cell>
          <cell r="AA15870" t="b">
            <v>1</v>
          </cell>
        </row>
        <row r="15871">
          <cell r="R15871">
            <v>3</v>
          </cell>
          <cell r="Y15871">
            <v>2</v>
          </cell>
          <cell r="AA15871" t="b">
            <v>1</v>
          </cell>
        </row>
        <row r="15872">
          <cell r="R15872">
            <v>3</v>
          </cell>
          <cell r="Y15872">
            <v>2</v>
          </cell>
          <cell r="AA15872" t="b">
            <v>1</v>
          </cell>
        </row>
        <row r="15873">
          <cell r="R15873">
            <v>2</v>
          </cell>
          <cell r="Y15873">
            <v>2</v>
          </cell>
          <cell r="AA15873" t="b">
            <v>1</v>
          </cell>
        </row>
        <row r="15874">
          <cell r="R15874">
            <v>3</v>
          </cell>
          <cell r="Y15874">
            <v>1</v>
          </cell>
          <cell r="AA15874" t="b">
            <v>1</v>
          </cell>
        </row>
        <row r="15875">
          <cell r="R15875">
            <v>2</v>
          </cell>
          <cell r="Y15875">
            <v>3</v>
          </cell>
          <cell r="AA15875" t="b">
            <v>1</v>
          </cell>
        </row>
        <row r="15876">
          <cell r="R15876">
            <v>1</v>
          </cell>
          <cell r="Y15876">
            <v>2</v>
          </cell>
          <cell r="AA15876" t="b">
            <v>1</v>
          </cell>
        </row>
        <row r="15877">
          <cell r="R15877">
            <v>3</v>
          </cell>
          <cell r="Y15877">
            <v>2</v>
          </cell>
          <cell r="AA15877" t="b">
            <v>1</v>
          </cell>
        </row>
        <row r="15878">
          <cell r="R15878">
            <v>3</v>
          </cell>
          <cell r="Y15878">
            <v>2</v>
          </cell>
          <cell r="AA15878" t="b">
            <v>1</v>
          </cell>
        </row>
        <row r="15879">
          <cell r="R15879">
            <v>2</v>
          </cell>
          <cell r="Y15879">
            <v>2</v>
          </cell>
          <cell r="AA15879" t="b">
            <v>1</v>
          </cell>
        </row>
        <row r="15880">
          <cell r="R15880">
            <v>2</v>
          </cell>
          <cell r="Y15880" t="e">
            <v>#N/A</v>
          </cell>
          <cell r="AA15880" t="b">
            <v>1</v>
          </cell>
        </row>
        <row r="15881">
          <cell r="R15881">
            <v>1</v>
          </cell>
          <cell r="Y15881">
            <v>3</v>
          </cell>
          <cell r="AA15881" t="b">
            <v>1</v>
          </cell>
        </row>
        <row r="15882">
          <cell r="R15882">
            <v>2</v>
          </cell>
          <cell r="Y15882">
            <v>3</v>
          </cell>
          <cell r="AA15882" t="b">
            <v>1</v>
          </cell>
        </row>
        <row r="15883">
          <cell r="R15883">
            <v>2</v>
          </cell>
          <cell r="Y15883">
            <v>2</v>
          </cell>
          <cell r="AA15883" t="b">
            <v>1</v>
          </cell>
        </row>
        <row r="15884">
          <cell r="R15884">
            <v>1</v>
          </cell>
          <cell r="Y15884">
            <v>2</v>
          </cell>
          <cell r="AA15884" t="b">
            <v>1</v>
          </cell>
        </row>
        <row r="15885">
          <cell r="R15885">
            <v>2</v>
          </cell>
          <cell r="Y15885" t="e">
            <v>#N/A</v>
          </cell>
          <cell r="AA15885" t="b">
            <v>1</v>
          </cell>
        </row>
        <row r="15886">
          <cell r="R15886">
            <v>3</v>
          </cell>
          <cell r="Y15886">
            <v>3</v>
          </cell>
          <cell r="AA15886" t="b">
            <v>1</v>
          </cell>
        </row>
        <row r="15887">
          <cell r="R15887">
            <v>3</v>
          </cell>
          <cell r="Y15887">
            <v>2</v>
          </cell>
          <cell r="AA15887" t="b">
            <v>1</v>
          </cell>
        </row>
        <row r="15888">
          <cell r="R15888">
            <v>2</v>
          </cell>
          <cell r="Y15888">
            <v>3</v>
          </cell>
          <cell r="AA15888" t="b">
            <v>1</v>
          </cell>
        </row>
        <row r="15889">
          <cell r="R15889">
            <v>3</v>
          </cell>
          <cell r="Y15889" t="str">
            <v/>
          </cell>
          <cell r="AA15889" t="b">
            <v>1</v>
          </cell>
        </row>
        <row r="15890">
          <cell r="R15890">
            <v>2</v>
          </cell>
          <cell r="Y15890">
            <v>3</v>
          </cell>
          <cell r="AA15890" t="b">
            <v>1</v>
          </cell>
        </row>
        <row r="15891">
          <cell r="R15891">
            <v>3</v>
          </cell>
          <cell r="Y15891" t="str">
            <v/>
          </cell>
          <cell r="AA15891" t="b">
            <v>1</v>
          </cell>
        </row>
        <row r="15892">
          <cell r="R15892">
            <v>2</v>
          </cell>
          <cell r="Y15892">
            <v>2</v>
          </cell>
          <cell r="AA15892" t="b">
            <v>1</v>
          </cell>
        </row>
        <row r="15893">
          <cell r="R15893">
            <v>2</v>
          </cell>
          <cell r="Y15893" t="e">
            <v>#N/A</v>
          </cell>
          <cell r="AA15893" t="b">
            <v>1</v>
          </cell>
        </row>
        <row r="15894">
          <cell r="R15894">
            <v>3</v>
          </cell>
          <cell r="Y15894">
            <v>2</v>
          </cell>
          <cell r="AA15894" t="b">
            <v>1</v>
          </cell>
        </row>
        <row r="15895">
          <cell r="R15895">
            <v>3</v>
          </cell>
          <cell r="Y15895">
            <v>2</v>
          </cell>
          <cell r="AA15895" t="b">
            <v>1</v>
          </cell>
        </row>
        <row r="15896">
          <cell r="R15896">
            <v>2</v>
          </cell>
          <cell r="Y15896">
            <v>2</v>
          </cell>
          <cell r="AA15896" t="b">
            <v>1</v>
          </cell>
        </row>
        <row r="15897">
          <cell r="R15897">
            <v>2</v>
          </cell>
          <cell r="Y15897">
            <v>2</v>
          </cell>
          <cell r="AA15897" t="b">
            <v>1</v>
          </cell>
        </row>
        <row r="15898">
          <cell r="R15898">
            <v>3</v>
          </cell>
          <cell r="Y15898">
            <v>2</v>
          </cell>
          <cell r="AA15898" t="b">
            <v>1</v>
          </cell>
        </row>
        <row r="15899">
          <cell r="R15899">
            <v>2</v>
          </cell>
          <cell r="Y15899">
            <v>2</v>
          </cell>
          <cell r="AA15899" t="b">
            <v>1</v>
          </cell>
        </row>
        <row r="15900">
          <cell r="R15900">
            <v>2</v>
          </cell>
          <cell r="Y15900">
            <v>3</v>
          </cell>
          <cell r="AA15900" t="b">
            <v>1</v>
          </cell>
        </row>
        <row r="15901">
          <cell r="R15901">
            <v>2</v>
          </cell>
          <cell r="Y15901">
            <v>2</v>
          </cell>
          <cell r="AA15901" t="b">
            <v>1</v>
          </cell>
        </row>
        <row r="15902">
          <cell r="R15902">
            <v>2</v>
          </cell>
          <cell r="Y15902">
            <v>2</v>
          </cell>
          <cell r="AA15902" t="b">
            <v>1</v>
          </cell>
        </row>
        <row r="15903">
          <cell r="R15903">
            <v>2</v>
          </cell>
          <cell r="Y15903" t="e">
            <v>#N/A</v>
          </cell>
          <cell r="AA15903" t="b">
            <v>1</v>
          </cell>
        </row>
        <row r="15904">
          <cell r="R15904">
            <v>2</v>
          </cell>
          <cell r="Y15904">
            <v>3</v>
          </cell>
          <cell r="AA15904" t="b">
            <v>1</v>
          </cell>
        </row>
        <row r="15905">
          <cell r="R15905">
            <v>2</v>
          </cell>
          <cell r="Y15905">
            <v>2</v>
          </cell>
          <cell r="AA15905" t="b">
            <v>1</v>
          </cell>
        </row>
        <row r="15906">
          <cell r="R15906">
            <v>2</v>
          </cell>
          <cell r="Y15906">
            <v>3</v>
          </cell>
          <cell r="AA15906" t="b">
            <v>1</v>
          </cell>
        </row>
        <row r="15907">
          <cell r="R15907">
            <v>1</v>
          </cell>
          <cell r="Y15907">
            <v>2</v>
          </cell>
          <cell r="AA15907" t="b">
            <v>1</v>
          </cell>
        </row>
        <row r="15908">
          <cell r="R15908">
            <v>2</v>
          </cell>
          <cell r="Y15908">
            <v>2</v>
          </cell>
          <cell r="AA15908" t="b">
            <v>1</v>
          </cell>
        </row>
        <row r="15909">
          <cell r="R15909">
            <v>2</v>
          </cell>
          <cell r="Y15909">
            <v>2</v>
          </cell>
          <cell r="AA15909" t="b">
            <v>1</v>
          </cell>
        </row>
        <row r="15910">
          <cell r="R15910">
            <v>2</v>
          </cell>
          <cell r="Y15910">
            <v>3</v>
          </cell>
          <cell r="AA15910" t="b">
            <v>1</v>
          </cell>
        </row>
        <row r="15911">
          <cell r="R15911">
            <v>3</v>
          </cell>
          <cell r="Y15911">
            <v>2</v>
          </cell>
          <cell r="AA15911" t="b">
            <v>1</v>
          </cell>
        </row>
        <row r="15912">
          <cell r="R15912">
            <v>2</v>
          </cell>
          <cell r="Y15912" t="e">
            <v>#N/A</v>
          </cell>
          <cell r="AA15912" t="b">
            <v>1</v>
          </cell>
        </row>
        <row r="15913">
          <cell r="R15913">
            <v>2</v>
          </cell>
          <cell r="Y15913">
            <v>3</v>
          </cell>
          <cell r="AA15913" t="b">
            <v>1</v>
          </cell>
        </row>
        <row r="15914">
          <cell r="R15914">
            <v>2</v>
          </cell>
          <cell r="Y15914">
            <v>3</v>
          </cell>
          <cell r="AA15914" t="b">
            <v>1</v>
          </cell>
        </row>
        <row r="15915">
          <cell r="R15915">
            <v>1</v>
          </cell>
          <cell r="Y15915">
            <v>1</v>
          </cell>
          <cell r="AA15915" t="b">
            <v>1</v>
          </cell>
        </row>
        <row r="15916">
          <cell r="R15916">
            <v>3</v>
          </cell>
          <cell r="Y15916">
            <v>3</v>
          </cell>
          <cell r="AA15916" t="b">
            <v>1</v>
          </cell>
        </row>
        <row r="15917">
          <cell r="R15917">
            <v>3</v>
          </cell>
          <cell r="Y15917">
            <v>3</v>
          </cell>
          <cell r="AA15917" t="b">
            <v>1</v>
          </cell>
        </row>
        <row r="15918">
          <cell r="R15918">
            <v>2</v>
          </cell>
          <cell r="Y15918">
            <v>3</v>
          </cell>
          <cell r="AA15918" t="b">
            <v>1</v>
          </cell>
        </row>
        <row r="15919">
          <cell r="R15919">
            <v>2</v>
          </cell>
          <cell r="Y15919">
            <v>3</v>
          </cell>
          <cell r="AA15919" t="b">
            <v>1</v>
          </cell>
        </row>
        <row r="15920">
          <cell r="R15920">
            <v>3</v>
          </cell>
          <cell r="Y15920">
            <v>2</v>
          </cell>
          <cell r="AA15920" t="b">
            <v>1</v>
          </cell>
        </row>
        <row r="15921">
          <cell r="R15921">
            <v>0</v>
          </cell>
          <cell r="Y15921">
            <v>3</v>
          </cell>
          <cell r="AA15921" t="b">
            <v>1</v>
          </cell>
        </row>
        <row r="15922">
          <cell r="R15922">
            <v>2</v>
          </cell>
          <cell r="Y15922">
            <v>3</v>
          </cell>
          <cell r="AA15922" t="b">
            <v>1</v>
          </cell>
        </row>
        <row r="15923">
          <cell r="R15923">
            <v>3</v>
          </cell>
          <cell r="Y15923">
            <v>3</v>
          </cell>
          <cell r="AA15923" t="b">
            <v>1</v>
          </cell>
        </row>
        <row r="15924">
          <cell r="R15924">
            <v>2</v>
          </cell>
          <cell r="Y15924">
            <v>1</v>
          </cell>
          <cell r="AA15924" t="b">
            <v>1</v>
          </cell>
        </row>
        <row r="15925">
          <cell r="R15925">
            <v>3</v>
          </cell>
          <cell r="Y15925">
            <v>3</v>
          </cell>
          <cell r="AA15925" t="b">
            <v>1</v>
          </cell>
        </row>
        <row r="15926">
          <cell r="R15926">
            <v>2</v>
          </cell>
          <cell r="Y15926">
            <v>2</v>
          </cell>
          <cell r="AA15926" t="b">
            <v>1</v>
          </cell>
        </row>
        <row r="15927">
          <cell r="R15927">
            <v>2</v>
          </cell>
          <cell r="Y15927">
            <v>2</v>
          </cell>
          <cell r="AA15927" t="b">
            <v>1</v>
          </cell>
        </row>
        <row r="15928">
          <cell r="R15928">
            <v>3</v>
          </cell>
          <cell r="Y15928">
            <v>1</v>
          </cell>
          <cell r="AA15928" t="b">
            <v>1</v>
          </cell>
        </row>
        <row r="15929">
          <cell r="R15929">
            <v>3</v>
          </cell>
          <cell r="Y15929">
            <v>2</v>
          </cell>
          <cell r="AA15929" t="b">
            <v>1</v>
          </cell>
        </row>
        <row r="15930">
          <cell r="R15930">
            <v>3</v>
          </cell>
          <cell r="Y15930">
            <v>3</v>
          </cell>
          <cell r="AA15930" t="b">
            <v>1</v>
          </cell>
        </row>
        <row r="15931">
          <cell r="R15931">
            <v>3</v>
          </cell>
          <cell r="Y15931">
            <v>2</v>
          </cell>
          <cell r="AA15931" t="b">
            <v>1</v>
          </cell>
        </row>
        <row r="15932">
          <cell r="R15932">
            <v>2</v>
          </cell>
          <cell r="Y15932">
            <v>2</v>
          </cell>
          <cell r="AA15932" t="b">
            <v>1</v>
          </cell>
        </row>
        <row r="15933">
          <cell r="R15933">
            <v>3</v>
          </cell>
          <cell r="Y15933">
            <v>2</v>
          </cell>
          <cell r="AA15933" t="b">
            <v>1</v>
          </cell>
        </row>
        <row r="15934">
          <cell r="R15934">
            <v>3</v>
          </cell>
          <cell r="Y15934">
            <v>3</v>
          </cell>
          <cell r="AA15934" t="b">
            <v>1</v>
          </cell>
        </row>
        <row r="15935">
          <cell r="R15935">
            <v>4</v>
          </cell>
          <cell r="Y15935">
            <v>3</v>
          </cell>
          <cell r="AA15935" t="b">
            <v>1</v>
          </cell>
        </row>
        <row r="15936">
          <cell r="R15936">
            <v>2</v>
          </cell>
          <cell r="Y15936">
            <v>2</v>
          </cell>
          <cell r="AA15936" t="b">
            <v>1</v>
          </cell>
        </row>
        <row r="15937">
          <cell r="R15937">
            <v>2</v>
          </cell>
          <cell r="Y15937" t="e">
            <v>#N/A</v>
          </cell>
          <cell r="AA15937" t="b">
            <v>1</v>
          </cell>
        </row>
        <row r="15938">
          <cell r="R15938">
            <v>2</v>
          </cell>
          <cell r="Y15938">
            <v>2</v>
          </cell>
          <cell r="AA15938" t="b">
            <v>1</v>
          </cell>
        </row>
        <row r="15939">
          <cell r="R15939">
            <v>3</v>
          </cell>
          <cell r="Y15939">
            <v>3</v>
          </cell>
          <cell r="AA15939" t="b">
            <v>1</v>
          </cell>
        </row>
        <row r="15940">
          <cell r="R15940">
            <v>1</v>
          </cell>
          <cell r="Y15940" t="e">
            <v>#N/A</v>
          </cell>
          <cell r="AA15940" t="b">
            <v>1</v>
          </cell>
        </row>
        <row r="15941">
          <cell r="R15941">
            <v>0</v>
          </cell>
          <cell r="Y15941">
            <v>3</v>
          </cell>
          <cell r="AA15941" t="b">
            <v>1</v>
          </cell>
        </row>
        <row r="15942">
          <cell r="R15942">
            <v>3</v>
          </cell>
          <cell r="Y15942">
            <v>3</v>
          </cell>
          <cell r="AA15942" t="b">
            <v>1</v>
          </cell>
        </row>
        <row r="15943">
          <cell r="R15943">
            <v>2</v>
          </cell>
          <cell r="Y15943">
            <v>2</v>
          </cell>
          <cell r="AA15943" t="b">
            <v>1</v>
          </cell>
        </row>
        <row r="15944">
          <cell r="R15944">
            <v>3</v>
          </cell>
          <cell r="Y15944">
            <v>3</v>
          </cell>
          <cell r="AA15944" t="b">
            <v>1</v>
          </cell>
        </row>
        <row r="15945">
          <cell r="R15945">
            <v>3</v>
          </cell>
          <cell r="Y15945">
            <v>3</v>
          </cell>
          <cell r="AA15945" t="b">
            <v>1</v>
          </cell>
        </row>
        <row r="15946">
          <cell r="R15946">
            <v>2</v>
          </cell>
          <cell r="Y15946">
            <v>3</v>
          </cell>
          <cell r="AA15946" t="b">
            <v>1</v>
          </cell>
        </row>
        <row r="15947">
          <cell r="R15947">
            <v>2</v>
          </cell>
          <cell r="Y15947">
            <v>3</v>
          </cell>
          <cell r="AA15947" t="b">
            <v>1</v>
          </cell>
        </row>
        <row r="15948">
          <cell r="R15948">
            <v>2</v>
          </cell>
          <cell r="Y15948" t="e">
            <v>#N/A</v>
          </cell>
          <cell r="AA15948" t="b">
            <v>1</v>
          </cell>
        </row>
        <row r="15949">
          <cell r="R15949">
            <v>2</v>
          </cell>
          <cell r="Y15949" t="str">
            <v/>
          </cell>
          <cell r="AA15949" t="b">
            <v>1</v>
          </cell>
        </row>
        <row r="15950">
          <cell r="R15950">
            <v>3</v>
          </cell>
          <cell r="Y15950">
            <v>3</v>
          </cell>
          <cell r="AA15950" t="b">
            <v>1</v>
          </cell>
        </row>
        <row r="15951">
          <cell r="R15951">
            <v>2</v>
          </cell>
          <cell r="Y15951">
            <v>2</v>
          </cell>
          <cell r="AA15951" t="b">
            <v>1</v>
          </cell>
        </row>
        <row r="15952">
          <cell r="R15952">
            <v>2</v>
          </cell>
          <cell r="Y15952" t="e">
            <v>#N/A</v>
          </cell>
          <cell r="AA15952" t="b">
            <v>1</v>
          </cell>
        </row>
        <row r="15953">
          <cell r="R15953">
            <v>2</v>
          </cell>
          <cell r="Y15953">
            <v>3</v>
          </cell>
          <cell r="AA15953" t="b">
            <v>1</v>
          </cell>
        </row>
        <row r="15954">
          <cell r="R15954">
            <v>2</v>
          </cell>
          <cell r="Y15954" t="e">
            <v>#N/A</v>
          </cell>
          <cell r="AA15954" t="b">
            <v>1</v>
          </cell>
        </row>
        <row r="15955">
          <cell r="R15955">
            <v>2</v>
          </cell>
          <cell r="Y15955">
            <v>2</v>
          </cell>
          <cell r="AA15955" t="b">
            <v>1</v>
          </cell>
        </row>
        <row r="15956">
          <cell r="R15956">
            <v>1</v>
          </cell>
          <cell r="Y15956" t="e">
            <v>#N/A</v>
          </cell>
          <cell r="AA15956" t="b">
            <v>1</v>
          </cell>
        </row>
        <row r="15957">
          <cell r="R15957">
            <v>3</v>
          </cell>
          <cell r="Y15957">
            <v>3</v>
          </cell>
          <cell r="AA15957" t="b">
            <v>1</v>
          </cell>
        </row>
        <row r="15958">
          <cell r="R15958">
            <v>2</v>
          </cell>
          <cell r="Y15958">
            <v>3</v>
          </cell>
          <cell r="AA15958" t="b">
            <v>1</v>
          </cell>
        </row>
        <row r="15959">
          <cell r="R15959">
            <v>2</v>
          </cell>
          <cell r="Y15959">
            <v>2</v>
          </cell>
          <cell r="AA15959" t="b">
            <v>1</v>
          </cell>
        </row>
        <row r="15960">
          <cell r="R15960">
            <v>2</v>
          </cell>
          <cell r="Y15960">
            <v>2</v>
          </cell>
          <cell r="AA15960" t="b">
            <v>1</v>
          </cell>
        </row>
        <row r="15961">
          <cell r="R15961">
            <v>3</v>
          </cell>
          <cell r="Y15961">
            <v>3</v>
          </cell>
          <cell r="AA15961" t="b">
            <v>1</v>
          </cell>
        </row>
        <row r="15962">
          <cell r="R15962">
            <v>2</v>
          </cell>
          <cell r="Y15962">
            <v>2</v>
          </cell>
          <cell r="AA15962" t="b">
            <v>1</v>
          </cell>
        </row>
        <row r="15963">
          <cell r="R15963">
            <v>2</v>
          </cell>
          <cell r="Y15963" t="str">
            <v/>
          </cell>
          <cell r="AA15963" t="b">
            <v>1</v>
          </cell>
        </row>
        <row r="15964">
          <cell r="R15964">
            <v>2</v>
          </cell>
          <cell r="Y15964" t="e">
            <v>#N/A</v>
          </cell>
          <cell r="AA15964" t="b">
            <v>1</v>
          </cell>
        </row>
        <row r="15965">
          <cell r="R15965">
            <v>2</v>
          </cell>
          <cell r="Y15965" t="e">
            <v>#N/A</v>
          </cell>
          <cell r="AA15965" t="b">
            <v>1</v>
          </cell>
        </row>
        <row r="15966">
          <cell r="R15966">
            <v>3</v>
          </cell>
          <cell r="Y15966" t="e">
            <v>#N/A</v>
          </cell>
          <cell r="AA15966" t="b">
            <v>1</v>
          </cell>
        </row>
        <row r="15967">
          <cell r="R15967">
            <v>1</v>
          </cell>
          <cell r="Y15967" t="e">
            <v>#N/A</v>
          </cell>
          <cell r="AA15967" t="b">
            <v>1</v>
          </cell>
        </row>
        <row r="15968">
          <cell r="R15968">
            <v>1</v>
          </cell>
          <cell r="Y15968" t="str">
            <v/>
          </cell>
          <cell r="AA15968" t="b">
            <v>1</v>
          </cell>
        </row>
        <row r="15969">
          <cell r="R15969">
            <v>1</v>
          </cell>
          <cell r="Y15969" t="str">
            <v/>
          </cell>
          <cell r="AA15969" t="b">
            <v>1</v>
          </cell>
        </row>
        <row r="15970">
          <cell r="R15970">
            <v>2</v>
          </cell>
          <cell r="Y15970" t="str">
            <v/>
          </cell>
          <cell r="AA15970" t="b">
            <v>1</v>
          </cell>
        </row>
        <row r="15971">
          <cell r="R15971">
            <v>3</v>
          </cell>
          <cell r="Y15971" t="e">
            <v>#N/A</v>
          </cell>
          <cell r="AA15971" t="b">
            <v>1</v>
          </cell>
        </row>
        <row r="15972">
          <cell r="R15972">
            <v>3</v>
          </cell>
          <cell r="Y15972">
            <v>3</v>
          </cell>
          <cell r="AA15972" t="b">
            <v>1</v>
          </cell>
        </row>
        <row r="15973">
          <cell r="R15973">
            <v>1</v>
          </cell>
          <cell r="Y15973" t="e">
            <v>#N/A</v>
          </cell>
          <cell r="AA15973" t="b">
            <v>1</v>
          </cell>
        </row>
        <row r="15974">
          <cell r="R15974">
            <v>2</v>
          </cell>
          <cell r="Y15974">
            <v>3</v>
          </cell>
          <cell r="AA15974" t="b">
            <v>1</v>
          </cell>
        </row>
        <row r="15975">
          <cell r="R15975">
            <v>2</v>
          </cell>
          <cell r="Y15975" t="str">
            <v/>
          </cell>
          <cell r="AA15975" t="b">
            <v>1</v>
          </cell>
        </row>
        <row r="15976">
          <cell r="R15976">
            <v>1</v>
          </cell>
          <cell r="Y15976" t="e">
            <v>#N/A</v>
          </cell>
          <cell r="AA15976" t="b">
            <v>1</v>
          </cell>
        </row>
        <row r="15977">
          <cell r="R15977">
            <v>2</v>
          </cell>
          <cell r="Y15977">
            <v>2</v>
          </cell>
          <cell r="AA15977" t="b">
            <v>1</v>
          </cell>
        </row>
        <row r="15978">
          <cell r="R15978">
            <v>2</v>
          </cell>
          <cell r="Y15978" t="e">
            <v>#N/A</v>
          </cell>
          <cell r="AA15978" t="b">
            <v>1</v>
          </cell>
        </row>
        <row r="15979">
          <cell r="R15979">
            <v>1</v>
          </cell>
          <cell r="Y15979" t="e">
            <v>#N/A</v>
          </cell>
          <cell r="AA15979" t="b">
            <v>1</v>
          </cell>
        </row>
        <row r="15980">
          <cell r="R15980">
            <v>2</v>
          </cell>
          <cell r="Y15980" t="e">
            <v>#N/A</v>
          </cell>
          <cell r="AA15980" t="b">
            <v>1</v>
          </cell>
        </row>
        <row r="15981">
          <cell r="R15981">
            <v>1</v>
          </cell>
          <cell r="Y15981">
            <v>2</v>
          </cell>
          <cell r="AA15981" t="b">
            <v>1</v>
          </cell>
        </row>
        <row r="15982">
          <cell r="R15982">
            <v>1</v>
          </cell>
          <cell r="Y15982" t="e">
            <v>#N/A</v>
          </cell>
          <cell r="AA15982" t="b">
            <v>1</v>
          </cell>
        </row>
        <row r="15983">
          <cell r="R15983">
            <v>2</v>
          </cell>
          <cell r="Y15983" t="str">
            <v/>
          </cell>
          <cell r="AA15983" t="b">
            <v>1</v>
          </cell>
        </row>
        <row r="15984">
          <cell r="R15984">
            <v>4</v>
          </cell>
          <cell r="Y15984" t="str">
            <v/>
          </cell>
          <cell r="AA15984" t="b">
            <v>1</v>
          </cell>
        </row>
        <row r="15985">
          <cell r="R15985">
            <v>2</v>
          </cell>
          <cell r="Y15985">
            <v>2</v>
          </cell>
          <cell r="AA15985" t="b">
            <v>1</v>
          </cell>
        </row>
        <row r="15986">
          <cell r="R15986">
            <v>1</v>
          </cell>
          <cell r="Y15986" t="e">
            <v>#N/A</v>
          </cell>
          <cell r="AA15986" t="b">
            <v>1</v>
          </cell>
        </row>
        <row r="15987">
          <cell r="R15987">
            <v>2</v>
          </cell>
          <cell r="Y15987" t="e">
            <v>#N/A</v>
          </cell>
          <cell r="AA15987" t="b">
            <v>1</v>
          </cell>
        </row>
        <row r="15988">
          <cell r="R15988">
            <v>1</v>
          </cell>
          <cell r="Y15988" t="e">
            <v>#N/A</v>
          </cell>
          <cell r="AA15988" t="b">
            <v>1</v>
          </cell>
        </row>
        <row r="15989">
          <cell r="R15989">
            <v>2</v>
          </cell>
          <cell r="Y15989" t="str">
            <v/>
          </cell>
          <cell r="AA15989" t="b">
            <v>1</v>
          </cell>
        </row>
        <row r="15990">
          <cell r="R15990">
            <v>3</v>
          </cell>
          <cell r="Y15990" t="str">
            <v/>
          </cell>
          <cell r="AA15990" t="b">
            <v>1</v>
          </cell>
        </row>
        <row r="15991">
          <cell r="R15991">
            <v>2</v>
          </cell>
          <cell r="Y15991" t="e">
            <v>#N/A</v>
          </cell>
          <cell r="AA15991" t="b">
            <v>1</v>
          </cell>
        </row>
        <row r="15992">
          <cell r="R15992">
            <v>3</v>
          </cell>
          <cell r="Y15992">
            <v>3</v>
          </cell>
          <cell r="AA15992" t="b">
            <v>1</v>
          </cell>
        </row>
        <row r="15993">
          <cell r="R15993">
            <v>2</v>
          </cell>
          <cell r="Y15993" t="e">
            <v>#N/A</v>
          </cell>
          <cell r="AA15993" t="b">
            <v>1</v>
          </cell>
        </row>
        <row r="15994">
          <cell r="R15994">
            <v>3</v>
          </cell>
          <cell r="Y15994" t="str">
            <v/>
          </cell>
          <cell r="AA15994" t="b">
            <v>1</v>
          </cell>
        </row>
        <row r="15995">
          <cell r="R15995">
            <v>2</v>
          </cell>
          <cell r="Y15995">
            <v>2</v>
          </cell>
          <cell r="AA15995" t="b">
            <v>1</v>
          </cell>
        </row>
        <row r="15996">
          <cell r="R15996">
            <v>1</v>
          </cell>
          <cell r="Y15996">
            <v>2</v>
          </cell>
          <cell r="AA15996" t="b">
            <v>1</v>
          </cell>
        </row>
        <row r="15997">
          <cell r="R15997">
            <v>2</v>
          </cell>
          <cell r="Y15997">
            <v>2</v>
          </cell>
          <cell r="AA15997" t="b">
            <v>1</v>
          </cell>
        </row>
        <row r="15998">
          <cell r="R15998">
            <v>2</v>
          </cell>
          <cell r="Y15998">
            <v>2</v>
          </cell>
          <cell r="AA15998" t="b">
            <v>1</v>
          </cell>
        </row>
        <row r="15999">
          <cell r="R15999">
            <v>2</v>
          </cell>
          <cell r="Y15999">
            <v>2</v>
          </cell>
          <cell r="AA15999" t="b">
            <v>1</v>
          </cell>
        </row>
        <row r="16000">
          <cell r="R16000">
            <v>2</v>
          </cell>
          <cell r="Y16000">
            <v>2</v>
          </cell>
          <cell r="AA16000" t="b">
            <v>1</v>
          </cell>
        </row>
        <row r="16001">
          <cell r="R16001">
            <v>3</v>
          </cell>
          <cell r="Y16001">
            <v>2</v>
          </cell>
          <cell r="AA16001" t="b">
            <v>1</v>
          </cell>
        </row>
        <row r="16002">
          <cell r="R16002">
            <v>2</v>
          </cell>
          <cell r="Y16002">
            <v>2</v>
          </cell>
          <cell r="AA16002" t="b">
            <v>1</v>
          </cell>
        </row>
        <row r="16003">
          <cell r="R16003">
            <v>3</v>
          </cell>
          <cell r="Y16003">
            <v>2</v>
          </cell>
          <cell r="AA16003" t="b">
            <v>1</v>
          </cell>
        </row>
        <row r="16004">
          <cell r="R16004">
            <v>2</v>
          </cell>
          <cell r="Y16004">
            <v>2</v>
          </cell>
          <cell r="AA16004" t="b">
            <v>1</v>
          </cell>
        </row>
        <row r="16005">
          <cell r="R16005">
            <v>2</v>
          </cell>
          <cell r="Y16005">
            <v>1</v>
          </cell>
          <cell r="AA16005" t="b">
            <v>1</v>
          </cell>
        </row>
        <row r="16006">
          <cell r="R16006">
            <v>2</v>
          </cell>
          <cell r="Y16006">
            <v>3</v>
          </cell>
          <cell r="AA16006" t="b">
            <v>1</v>
          </cell>
        </row>
        <row r="16007">
          <cell r="R16007">
            <v>2</v>
          </cell>
          <cell r="Y16007" t="e">
            <v>#N/A</v>
          </cell>
          <cell r="AA16007" t="b">
            <v>1</v>
          </cell>
        </row>
        <row r="16008">
          <cell r="R16008">
            <v>3</v>
          </cell>
          <cell r="Y16008" t="e">
            <v>#N/A</v>
          </cell>
          <cell r="AA16008" t="b">
            <v>1</v>
          </cell>
        </row>
        <row r="16009">
          <cell r="R16009">
            <v>1</v>
          </cell>
          <cell r="Y16009">
            <v>2</v>
          </cell>
          <cell r="AA16009" t="b">
            <v>1</v>
          </cell>
        </row>
        <row r="16010">
          <cell r="R16010">
            <v>2</v>
          </cell>
          <cell r="Y16010">
            <v>3</v>
          </cell>
          <cell r="AA16010" t="b">
            <v>1</v>
          </cell>
        </row>
        <row r="16011">
          <cell r="R16011">
            <v>4</v>
          </cell>
          <cell r="Y16011">
            <v>3</v>
          </cell>
          <cell r="AA16011" t="b">
            <v>1</v>
          </cell>
        </row>
        <row r="16012">
          <cell r="R16012">
            <v>1</v>
          </cell>
          <cell r="Y16012">
            <v>2</v>
          </cell>
          <cell r="AA16012" t="b">
            <v>1</v>
          </cell>
        </row>
        <row r="16013">
          <cell r="R16013">
            <v>1</v>
          </cell>
          <cell r="Y16013">
            <v>2</v>
          </cell>
          <cell r="AA16013" t="b">
            <v>1</v>
          </cell>
        </row>
        <row r="16014">
          <cell r="R16014">
            <v>2</v>
          </cell>
          <cell r="Y16014" t="e">
            <v>#N/A</v>
          </cell>
          <cell r="AA16014" t="b">
            <v>1</v>
          </cell>
        </row>
        <row r="16015">
          <cell r="R16015">
            <v>2</v>
          </cell>
          <cell r="Y16015">
            <v>2</v>
          </cell>
          <cell r="AA16015" t="b">
            <v>1</v>
          </cell>
        </row>
        <row r="16016">
          <cell r="R16016">
            <v>3</v>
          </cell>
          <cell r="Y16016">
            <v>2</v>
          </cell>
          <cell r="AA16016" t="b">
            <v>1</v>
          </cell>
        </row>
        <row r="16017">
          <cell r="R16017">
            <v>1</v>
          </cell>
          <cell r="Y16017">
            <v>2</v>
          </cell>
          <cell r="AA16017" t="b">
            <v>1</v>
          </cell>
        </row>
        <row r="16018">
          <cell r="R16018">
            <v>2</v>
          </cell>
          <cell r="Y16018" t="str">
            <v/>
          </cell>
          <cell r="AA16018" t="b">
            <v>1</v>
          </cell>
        </row>
        <row r="16019">
          <cell r="R16019">
            <v>1</v>
          </cell>
          <cell r="Y16019">
            <v>2</v>
          </cell>
          <cell r="AA16019" t="b">
            <v>1</v>
          </cell>
        </row>
        <row r="16020">
          <cell r="R16020">
            <v>3</v>
          </cell>
          <cell r="Y16020">
            <v>2</v>
          </cell>
          <cell r="AA16020" t="b">
            <v>1</v>
          </cell>
        </row>
        <row r="16021">
          <cell r="R16021">
            <v>2</v>
          </cell>
          <cell r="Y16021">
            <v>2</v>
          </cell>
          <cell r="AA16021" t="b">
            <v>1</v>
          </cell>
        </row>
        <row r="16022">
          <cell r="R16022">
            <v>1</v>
          </cell>
          <cell r="Y16022">
            <v>1</v>
          </cell>
          <cell r="AA16022" t="b">
            <v>1</v>
          </cell>
        </row>
        <row r="16023">
          <cell r="R16023">
            <v>2</v>
          </cell>
          <cell r="Y16023">
            <v>2</v>
          </cell>
          <cell r="AA16023" t="b">
            <v>1</v>
          </cell>
        </row>
        <row r="16024">
          <cell r="R16024">
            <v>3</v>
          </cell>
          <cell r="Y16024">
            <v>3</v>
          </cell>
          <cell r="AA16024" t="b">
            <v>1</v>
          </cell>
        </row>
        <row r="16025">
          <cell r="R16025">
            <v>4</v>
          </cell>
          <cell r="Y16025" t="str">
            <v/>
          </cell>
          <cell r="AA16025" t="b">
            <v>1</v>
          </cell>
        </row>
        <row r="16026">
          <cell r="R16026">
            <v>2</v>
          </cell>
          <cell r="Y16026">
            <v>3</v>
          </cell>
          <cell r="AA16026" t="b">
            <v>1</v>
          </cell>
        </row>
        <row r="16027">
          <cell r="R16027">
            <v>2</v>
          </cell>
          <cell r="Y16027">
            <v>2</v>
          </cell>
          <cell r="AA16027" t="b">
            <v>1</v>
          </cell>
        </row>
        <row r="16028">
          <cell r="R16028">
            <v>1</v>
          </cell>
          <cell r="Y16028">
            <v>1</v>
          </cell>
          <cell r="AA16028" t="b">
            <v>1</v>
          </cell>
        </row>
        <row r="16029">
          <cell r="R16029">
            <v>3</v>
          </cell>
          <cell r="Y16029">
            <v>2</v>
          </cell>
          <cell r="AA16029" t="b">
            <v>1</v>
          </cell>
        </row>
        <row r="16030">
          <cell r="R16030">
            <v>2</v>
          </cell>
          <cell r="Y16030">
            <v>2</v>
          </cell>
          <cell r="AA16030" t="b">
            <v>1</v>
          </cell>
        </row>
        <row r="16031">
          <cell r="R16031">
            <v>2</v>
          </cell>
          <cell r="Y16031" t="e">
            <v>#N/A</v>
          </cell>
          <cell r="AA16031" t="b">
            <v>1</v>
          </cell>
        </row>
        <row r="16032">
          <cell r="R16032">
            <v>2</v>
          </cell>
          <cell r="Y16032" t="str">
            <v/>
          </cell>
          <cell r="AA16032" t="b">
            <v>1</v>
          </cell>
        </row>
        <row r="16033">
          <cell r="R16033">
            <v>2</v>
          </cell>
          <cell r="Y16033">
            <v>2</v>
          </cell>
          <cell r="AA16033" t="b">
            <v>1</v>
          </cell>
        </row>
        <row r="16034">
          <cell r="R16034">
            <v>3</v>
          </cell>
          <cell r="Y16034" t="e">
            <v>#N/A</v>
          </cell>
          <cell r="AA16034" t="b">
            <v>1</v>
          </cell>
        </row>
        <row r="16035">
          <cell r="R16035">
            <v>3</v>
          </cell>
          <cell r="Y16035">
            <v>3</v>
          </cell>
          <cell r="AA16035" t="b">
            <v>1</v>
          </cell>
        </row>
        <row r="16036">
          <cell r="R16036">
            <v>2</v>
          </cell>
          <cell r="Y16036">
            <v>3</v>
          </cell>
          <cell r="AA16036" t="b">
            <v>1</v>
          </cell>
        </row>
        <row r="16037">
          <cell r="R16037">
            <v>2</v>
          </cell>
          <cell r="Y16037" t="e">
            <v>#N/A</v>
          </cell>
          <cell r="AA16037" t="b">
            <v>1</v>
          </cell>
        </row>
        <row r="16038">
          <cell r="R16038">
            <v>3</v>
          </cell>
          <cell r="Y16038" t="str">
            <v/>
          </cell>
          <cell r="AA16038" t="b">
            <v>1</v>
          </cell>
        </row>
        <row r="16039">
          <cell r="R16039">
            <v>2</v>
          </cell>
          <cell r="Y16039" t="e">
            <v>#N/A</v>
          </cell>
          <cell r="AA16039" t="b">
            <v>1</v>
          </cell>
        </row>
        <row r="16040">
          <cell r="R16040">
            <v>2</v>
          </cell>
          <cell r="Y16040">
            <v>2</v>
          </cell>
          <cell r="AA16040" t="b">
            <v>1</v>
          </cell>
        </row>
        <row r="16041">
          <cell r="R16041">
            <v>3</v>
          </cell>
          <cell r="Y16041">
            <v>3</v>
          </cell>
          <cell r="AA16041" t="b">
            <v>1</v>
          </cell>
        </row>
        <row r="16042">
          <cell r="R16042">
            <v>2</v>
          </cell>
          <cell r="Y16042">
            <v>3</v>
          </cell>
          <cell r="AA16042" t="b">
            <v>1</v>
          </cell>
        </row>
        <row r="16043">
          <cell r="R16043">
            <v>2</v>
          </cell>
          <cell r="Y16043">
            <v>3</v>
          </cell>
          <cell r="AA16043" t="b">
            <v>1</v>
          </cell>
        </row>
        <row r="16044">
          <cell r="R16044">
            <v>2</v>
          </cell>
          <cell r="Y16044" t="e">
            <v>#N/A</v>
          </cell>
          <cell r="AA16044" t="b">
            <v>1</v>
          </cell>
        </row>
        <row r="16045">
          <cell r="R16045">
            <v>2</v>
          </cell>
          <cell r="Y16045">
            <v>2</v>
          </cell>
          <cell r="AA16045" t="b">
            <v>1</v>
          </cell>
        </row>
        <row r="16046">
          <cell r="R16046">
            <v>2</v>
          </cell>
          <cell r="Y16046">
            <v>2</v>
          </cell>
          <cell r="AA16046" t="b">
            <v>1</v>
          </cell>
        </row>
        <row r="16047">
          <cell r="R16047">
            <v>1</v>
          </cell>
          <cell r="Y16047">
            <v>1</v>
          </cell>
          <cell r="AA16047" t="b">
            <v>1</v>
          </cell>
        </row>
        <row r="16048">
          <cell r="R16048">
            <v>2</v>
          </cell>
          <cell r="Y16048">
            <v>3</v>
          </cell>
          <cell r="AA16048" t="b">
            <v>1</v>
          </cell>
        </row>
        <row r="16049">
          <cell r="R16049">
            <v>2</v>
          </cell>
          <cell r="Y16049">
            <v>2</v>
          </cell>
          <cell r="AA16049" t="b">
            <v>1</v>
          </cell>
        </row>
        <row r="16050">
          <cell r="R16050">
            <v>1</v>
          </cell>
          <cell r="Y16050">
            <v>3</v>
          </cell>
          <cell r="AA16050" t="b">
            <v>1</v>
          </cell>
        </row>
        <row r="16051">
          <cell r="R16051">
            <v>2</v>
          </cell>
          <cell r="Y16051" t="str">
            <v/>
          </cell>
          <cell r="AA16051" t="b">
            <v>1</v>
          </cell>
        </row>
        <row r="16052">
          <cell r="R16052">
            <v>3</v>
          </cell>
          <cell r="Y16052">
            <v>2</v>
          </cell>
          <cell r="AA16052" t="b">
            <v>1</v>
          </cell>
        </row>
        <row r="16053">
          <cell r="R16053">
            <v>3</v>
          </cell>
          <cell r="Y16053">
            <v>2</v>
          </cell>
          <cell r="AA16053" t="b">
            <v>1</v>
          </cell>
        </row>
        <row r="16054">
          <cell r="R16054">
            <v>2</v>
          </cell>
          <cell r="Y16054">
            <v>2</v>
          </cell>
          <cell r="AA16054" t="b">
            <v>1</v>
          </cell>
        </row>
        <row r="16055">
          <cell r="R16055">
            <v>1</v>
          </cell>
          <cell r="Y16055">
            <v>1</v>
          </cell>
          <cell r="AA16055" t="b">
            <v>1</v>
          </cell>
        </row>
        <row r="16056">
          <cell r="R16056">
            <v>2</v>
          </cell>
          <cell r="Y16056">
            <v>2</v>
          </cell>
          <cell r="AA16056" t="b">
            <v>1</v>
          </cell>
        </row>
        <row r="16057">
          <cell r="R16057">
            <v>3</v>
          </cell>
          <cell r="Y16057">
            <v>2</v>
          </cell>
          <cell r="AA16057" t="b">
            <v>1</v>
          </cell>
        </row>
        <row r="16058">
          <cell r="R16058">
            <v>1</v>
          </cell>
          <cell r="Y16058">
            <v>1</v>
          </cell>
          <cell r="AA16058" t="b">
            <v>1</v>
          </cell>
        </row>
        <row r="16059">
          <cell r="R16059">
            <v>3</v>
          </cell>
          <cell r="Y16059">
            <v>3</v>
          </cell>
          <cell r="AA16059" t="b">
            <v>1</v>
          </cell>
        </row>
        <row r="16060">
          <cell r="R16060">
            <v>1</v>
          </cell>
          <cell r="Y16060">
            <v>2</v>
          </cell>
          <cell r="AA16060" t="b">
            <v>1</v>
          </cell>
        </row>
        <row r="16061">
          <cell r="R16061">
            <v>2</v>
          </cell>
          <cell r="Y16061" t="e">
            <v>#N/A</v>
          </cell>
          <cell r="AA16061" t="b">
            <v>1</v>
          </cell>
        </row>
        <row r="16062">
          <cell r="R16062">
            <v>2</v>
          </cell>
          <cell r="Y16062">
            <v>2</v>
          </cell>
          <cell r="AA16062" t="b">
            <v>1</v>
          </cell>
        </row>
        <row r="16063">
          <cell r="R16063">
            <v>2</v>
          </cell>
          <cell r="Y16063" t="e">
            <v>#N/A</v>
          </cell>
          <cell r="AA16063" t="b">
            <v>1</v>
          </cell>
        </row>
        <row r="16064">
          <cell r="R16064">
            <v>2</v>
          </cell>
          <cell r="Y16064">
            <v>3</v>
          </cell>
          <cell r="AA16064" t="b">
            <v>1</v>
          </cell>
        </row>
        <row r="16065">
          <cell r="R16065">
            <v>1</v>
          </cell>
          <cell r="Y16065" t="e">
            <v>#N/A</v>
          </cell>
          <cell r="AA16065" t="b">
            <v>1</v>
          </cell>
        </row>
        <row r="16066">
          <cell r="R16066">
            <v>2</v>
          </cell>
          <cell r="Y16066">
            <v>2</v>
          </cell>
          <cell r="AA16066" t="b">
            <v>1</v>
          </cell>
        </row>
        <row r="16067">
          <cell r="R16067">
            <v>1</v>
          </cell>
          <cell r="Y16067" t="e">
            <v>#N/A</v>
          </cell>
          <cell r="AA16067" t="b">
            <v>1</v>
          </cell>
        </row>
        <row r="16068">
          <cell r="R16068">
            <v>0</v>
          </cell>
          <cell r="Y16068" t="str">
            <v/>
          </cell>
          <cell r="AA16068" t="b">
            <v>0</v>
          </cell>
        </row>
        <row r="16069">
          <cell r="R16069">
            <v>2</v>
          </cell>
          <cell r="Y16069">
            <v>1</v>
          </cell>
          <cell r="AA16069" t="b">
            <v>1</v>
          </cell>
        </row>
        <row r="16070">
          <cell r="R16070">
            <v>2</v>
          </cell>
          <cell r="Y16070">
            <v>2</v>
          </cell>
          <cell r="AA16070" t="b">
            <v>1</v>
          </cell>
        </row>
        <row r="16071">
          <cell r="R16071">
            <v>0</v>
          </cell>
          <cell r="Y16071" t="str">
            <v/>
          </cell>
          <cell r="AA16071" t="b">
            <v>1</v>
          </cell>
        </row>
        <row r="16072">
          <cell r="R16072">
            <v>1</v>
          </cell>
          <cell r="Y16072">
            <v>1</v>
          </cell>
          <cell r="AA16072" t="b">
            <v>1</v>
          </cell>
        </row>
        <row r="16073">
          <cell r="R16073">
            <v>3</v>
          </cell>
          <cell r="Y16073">
            <v>3</v>
          </cell>
          <cell r="AA16073" t="b">
            <v>1</v>
          </cell>
        </row>
        <row r="16074">
          <cell r="R16074">
            <v>2</v>
          </cell>
          <cell r="Y16074">
            <v>2</v>
          </cell>
          <cell r="AA16074" t="b">
            <v>1</v>
          </cell>
        </row>
        <row r="16075">
          <cell r="R16075">
            <v>3</v>
          </cell>
          <cell r="Y16075">
            <v>3</v>
          </cell>
          <cell r="AA16075" t="b">
            <v>1</v>
          </cell>
        </row>
        <row r="16076">
          <cell r="R16076">
            <v>2</v>
          </cell>
          <cell r="Y16076">
            <v>1</v>
          </cell>
          <cell r="AA16076" t="b">
            <v>1</v>
          </cell>
        </row>
        <row r="16077">
          <cell r="R16077">
            <v>2</v>
          </cell>
          <cell r="Y16077" t="e">
            <v>#N/A</v>
          </cell>
          <cell r="AA16077" t="b">
            <v>1</v>
          </cell>
        </row>
        <row r="16078">
          <cell r="R16078">
            <v>1</v>
          </cell>
          <cell r="Y16078">
            <v>1</v>
          </cell>
          <cell r="AA16078" t="b">
            <v>1</v>
          </cell>
        </row>
        <row r="16079">
          <cell r="R16079">
            <v>3</v>
          </cell>
          <cell r="Y16079">
            <v>2</v>
          </cell>
          <cell r="AA16079" t="b">
            <v>1</v>
          </cell>
        </row>
        <row r="16080">
          <cell r="R16080">
            <v>3</v>
          </cell>
          <cell r="Y16080">
            <v>3</v>
          </cell>
          <cell r="AA16080" t="b">
            <v>1</v>
          </cell>
        </row>
        <row r="16081">
          <cell r="R16081">
            <v>1</v>
          </cell>
          <cell r="Y16081" t="e">
            <v>#N/A</v>
          </cell>
          <cell r="AA16081" t="b">
            <v>1</v>
          </cell>
        </row>
        <row r="16082">
          <cell r="R16082">
            <v>2</v>
          </cell>
          <cell r="Y16082">
            <v>2</v>
          </cell>
          <cell r="AA16082" t="b">
            <v>1</v>
          </cell>
        </row>
        <row r="16083">
          <cell r="R16083">
            <v>1</v>
          </cell>
          <cell r="Y16083" t="e">
            <v>#N/A</v>
          </cell>
          <cell r="AA16083" t="b">
            <v>1</v>
          </cell>
        </row>
        <row r="16084">
          <cell r="R16084">
            <v>2</v>
          </cell>
          <cell r="Y16084">
            <v>3</v>
          </cell>
          <cell r="AA16084" t="b">
            <v>1</v>
          </cell>
        </row>
        <row r="16085">
          <cell r="R16085">
            <v>3</v>
          </cell>
          <cell r="Y16085">
            <v>3</v>
          </cell>
          <cell r="AA16085" t="b">
            <v>1</v>
          </cell>
        </row>
        <row r="16086">
          <cell r="R16086">
            <v>1</v>
          </cell>
          <cell r="Y16086" t="e">
            <v>#N/A</v>
          </cell>
          <cell r="AA16086" t="b">
            <v>1</v>
          </cell>
        </row>
        <row r="16087">
          <cell r="R16087">
            <v>3</v>
          </cell>
          <cell r="Y16087">
            <v>3</v>
          </cell>
          <cell r="AA16087" t="b">
            <v>1</v>
          </cell>
        </row>
        <row r="16088">
          <cell r="R16088">
            <v>1</v>
          </cell>
          <cell r="Y16088" t="e">
            <v>#N/A</v>
          </cell>
          <cell r="AA16088" t="b">
            <v>1</v>
          </cell>
        </row>
        <row r="16089">
          <cell r="R16089">
            <v>3</v>
          </cell>
          <cell r="Y16089">
            <v>2</v>
          </cell>
          <cell r="AA16089" t="b">
            <v>1</v>
          </cell>
        </row>
        <row r="16090">
          <cell r="R16090">
            <v>1</v>
          </cell>
          <cell r="Y16090" t="e">
            <v>#N/A</v>
          </cell>
          <cell r="AA16090" t="b">
            <v>1</v>
          </cell>
        </row>
        <row r="16091">
          <cell r="R16091">
            <v>2</v>
          </cell>
          <cell r="Y16091">
            <v>2</v>
          </cell>
          <cell r="AA16091" t="b">
            <v>1</v>
          </cell>
        </row>
        <row r="16092">
          <cell r="R16092">
            <v>2</v>
          </cell>
          <cell r="Y16092" t="e">
            <v>#N/A</v>
          </cell>
          <cell r="AA16092" t="b">
            <v>1</v>
          </cell>
        </row>
        <row r="16093">
          <cell r="R16093">
            <v>1</v>
          </cell>
          <cell r="Y16093">
            <v>3</v>
          </cell>
          <cell r="AA16093" t="b">
            <v>1</v>
          </cell>
        </row>
        <row r="16094">
          <cell r="R16094">
            <v>1</v>
          </cell>
          <cell r="Y16094" t="e">
            <v>#N/A</v>
          </cell>
          <cell r="AA16094" t="b">
            <v>1</v>
          </cell>
        </row>
        <row r="16095">
          <cell r="R16095">
            <v>2</v>
          </cell>
          <cell r="Y16095">
            <v>1</v>
          </cell>
          <cell r="AA16095" t="b">
            <v>1</v>
          </cell>
        </row>
        <row r="16096">
          <cell r="R16096">
            <v>3</v>
          </cell>
          <cell r="Y16096">
            <v>2</v>
          </cell>
          <cell r="AA16096" t="b">
            <v>1</v>
          </cell>
        </row>
        <row r="16097">
          <cell r="R16097">
            <v>1</v>
          </cell>
          <cell r="Y16097" t="e">
            <v>#N/A</v>
          </cell>
          <cell r="AA16097" t="b">
            <v>1</v>
          </cell>
        </row>
        <row r="16098">
          <cell r="R16098">
            <v>2</v>
          </cell>
          <cell r="Y16098">
            <v>2</v>
          </cell>
          <cell r="AA16098" t="b">
            <v>1</v>
          </cell>
        </row>
        <row r="16099">
          <cell r="R16099">
            <v>2</v>
          </cell>
          <cell r="Y16099">
            <v>3</v>
          </cell>
          <cell r="AA16099" t="b">
            <v>1</v>
          </cell>
        </row>
        <row r="16100">
          <cell r="R16100">
            <v>1</v>
          </cell>
          <cell r="Y16100" t="e">
            <v>#N/A</v>
          </cell>
          <cell r="AA16100" t="b">
            <v>1</v>
          </cell>
        </row>
        <row r="16101">
          <cell r="R16101">
            <v>2</v>
          </cell>
          <cell r="Y16101" t="e">
            <v>#N/A</v>
          </cell>
          <cell r="AA16101" t="b">
            <v>1</v>
          </cell>
        </row>
        <row r="16102">
          <cell r="R16102">
            <v>1</v>
          </cell>
          <cell r="Y16102" t="e">
            <v>#N/A</v>
          </cell>
          <cell r="AA16102" t="b">
            <v>1</v>
          </cell>
        </row>
        <row r="16103">
          <cell r="R16103">
            <v>2</v>
          </cell>
          <cell r="Y16103" t="e">
            <v>#N/A</v>
          </cell>
          <cell r="AA16103" t="b">
            <v>1</v>
          </cell>
        </row>
        <row r="16104">
          <cell r="R16104">
            <v>2</v>
          </cell>
          <cell r="Y16104">
            <v>2</v>
          </cell>
          <cell r="AA16104" t="b">
            <v>1</v>
          </cell>
        </row>
        <row r="16105">
          <cell r="R16105">
            <v>1</v>
          </cell>
          <cell r="Y16105" t="e">
            <v>#N/A</v>
          </cell>
          <cell r="AA16105" t="b">
            <v>1</v>
          </cell>
        </row>
        <row r="16106">
          <cell r="R16106">
            <v>1</v>
          </cell>
          <cell r="Y16106" t="e">
            <v>#N/A</v>
          </cell>
          <cell r="AA16106" t="b">
            <v>1</v>
          </cell>
        </row>
        <row r="16107">
          <cell r="R16107">
            <v>3</v>
          </cell>
          <cell r="Y16107">
            <v>2</v>
          </cell>
          <cell r="AA16107" t="b">
            <v>1</v>
          </cell>
        </row>
        <row r="16108">
          <cell r="R16108">
            <v>2</v>
          </cell>
          <cell r="Y16108">
            <v>2</v>
          </cell>
          <cell r="AA16108" t="b">
            <v>1</v>
          </cell>
        </row>
        <row r="16109">
          <cell r="R16109">
            <v>1</v>
          </cell>
          <cell r="Y16109" t="e">
            <v>#N/A</v>
          </cell>
          <cell r="AA16109" t="b">
            <v>1</v>
          </cell>
        </row>
        <row r="16110">
          <cell r="R16110">
            <v>2</v>
          </cell>
          <cell r="Y16110">
            <v>2</v>
          </cell>
          <cell r="AA16110" t="b">
            <v>1</v>
          </cell>
        </row>
        <row r="16111">
          <cell r="R16111">
            <v>1</v>
          </cell>
          <cell r="Y16111" t="e">
            <v>#N/A</v>
          </cell>
          <cell r="AA16111" t="b">
            <v>1</v>
          </cell>
        </row>
        <row r="16112">
          <cell r="R16112">
            <v>1</v>
          </cell>
          <cell r="Y16112" t="e">
            <v>#N/A</v>
          </cell>
          <cell r="AA16112" t="b">
            <v>1</v>
          </cell>
        </row>
        <row r="16113">
          <cell r="R16113">
            <v>1</v>
          </cell>
          <cell r="Y16113" t="e">
            <v>#N/A</v>
          </cell>
          <cell r="AA16113" t="b">
            <v>1</v>
          </cell>
        </row>
        <row r="16114">
          <cell r="R16114">
            <v>1</v>
          </cell>
          <cell r="Y16114" t="e">
            <v>#N/A</v>
          </cell>
          <cell r="AA16114" t="b">
            <v>1</v>
          </cell>
        </row>
        <row r="16115">
          <cell r="R16115">
            <v>3</v>
          </cell>
          <cell r="Y16115">
            <v>2</v>
          </cell>
          <cell r="AA16115" t="b">
            <v>1</v>
          </cell>
        </row>
        <row r="16116">
          <cell r="R16116">
            <v>3</v>
          </cell>
          <cell r="Y16116">
            <v>2</v>
          </cell>
          <cell r="AA16116" t="b">
            <v>1</v>
          </cell>
        </row>
        <row r="16117">
          <cell r="R16117">
            <v>3</v>
          </cell>
          <cell r="Y16117">
            <v>3</v>
          </cell>
          <cell r="AA16117" t="b">
            <v>1</v>
          </cell>
        </row>
        <row r="16118">
          <cell r="R16118">
            <v>2</v>
          </cell>
          <cell r="Y16118" t="e">
            <v>#N/A</v>
          </cell>
          <cell r="AA16118" t="b">
            <v>1</v>
          </cell>
        </row>
        <row r="16119">
          <cell r="R16119">
            <v>4</v>
          </cell>
          <cell r="Y16119">
            <v>3</v>
          </cell>
          <cell r="AA16119" t="b">
            <v>1</v>
          </cell>
        </row>
        <row r="16120">
          <cell r="R16120">
            <v>1</v>
          </cell>
          <cell r="Y16120" t="e">
            <v>#N/A</v>
          </cell>
          <cell r="AA16120" t="b">
            <v>1</v>
          </cell>
        </row>
        <row r="16121">
          <cell r="R16121">
            <v>2</v>
          </cell>
          <cell r="Y16121" t="e">
            <v>#N/A</v>
          </cell>
          <cell r="AA16121" t="b">
            <v>1</v>
          </cell>
        </row>
        <row r="16122">
          <cell r="R16122">
            <v>3</v>
          </cell>
          <cell r="Y16122">
            <v>2</v>
          </cell>
          <cell r="AA16122" t="b">
            <v>1</v>
          </cell>
        </row>
        <row r="16123">
          <cell r="R16123">
            <v>2</v>
          </cell>
          <cell r="Y16123" t="e">
            <v>#N/A</v>
          </cell>
          <cell r="AA16123" t="b">
            <v>1</v>
          </cell>
        </row>
        <row r="16124">
          <cell r="R16124">
            <v>2</v>
          </cell>
          <cell r="Y16124">
            <v>2</v>
          </cell>
          <cell r="AA16124" t="b">
            <v>1</v>
          </cell>
        </row>
        <row r="16125">
          <cell r="R16125">
            <v>2</v>
          </cell>
          <cell r="Y16125" t="e">
            <v>#N/A</v>
          </cell>
          <cell r="AA16125" t="b">
            <v>1</v>
          </cell>
        </row>
        <row r="16126">
          <cell r="R16126">
            <v>2</v>
          </cell>
          <cell r="Y16126">
            <v>1</v>
          </cell>
          <cell r="AA16126" t="b">
            <v>1</v>
          </cell>
        </row>
        <row r="16127">
          <cell r="R16127">
            <v>3</v>
          </cell>
          <cell r="Y16127">
            <v>3</v>
          </cell>
          <cell r="AA16127" t="b">
            <v>1</v>
          </cell>
        </row>
        <row r="16128">
          <cell r="R16128">
            <v>2</v>
          </cell>
          <cell r="Y16128">
            <v>3</v>
          </cell>
          <cell r="AA16128" t="b">
            <v>1</v>
          </cell>
        </row>
        <row r="16129">
          <cell r="R16129">
            <v>2</v>
          </cell>
          <cell r="Y16129" t="e">
            <v>#N/A</v>
          </cell>
          <cell r="AA16129" t="b">
            <v>1</v>
          </cell>
        </row>
        <row r="16130">
          <cell r="R16130">
            <v>1</v>
          </cell>
          <cell r="Y16130" t="e">
            <v>#N/A</v>
          </cell>
          <cell r="AA16130" t="b">
            <v>1</v>
          </cell>
        </row>
        <row r="16131">
          <cell r="R16131">
            <v>1</v>
          </cell>
          <cell r="Y16131" t="e">
            <v>#N/A</v>
          </cell>
          <cell r="AA16131" t="b">
            <v>1</v>
          </cell>
        </row>
        <row r="16132">
          <cell r="R16132">
            <v>3</v>
          </cell>
          <cell r="Y16132">
            <v>3</v>
          </cell>
          <cell r="AA16132" t="b">
            <v>1</v>
          </cell>
        </row>
        <row r="16133">
          <cell r="R16133">
            <v>2</v>
          </cell>
          <cell r="Y16133">
            <v>2</v>
          </cell>
          <cell r="AA16133" t="b">
            <v>1</v>
          </cell>
        </row>
        <row r="16134">
          <cell r="R16134">
            <v>2</v>
          </cell>
          <cell r="Y16134">
            <v>3</v>
          </cell>
          <cell r="AA16134" t="b">
            <v>1</v>
          </cell>
        </row>
        <row r="16135">
          <cell r="R16135">
            <v>3</v>
          </cell>
          <cell r="Y16135">
            <v>3</v>
          </cell>
          <cell r="AA16135" t="b">
            <v>1</v>
          </cell>
        </row>
        <row r="16136">
          <cell r="R16136">
            <v>2</v>
          </cell>
          <cell r="Y16136">
            <v>3</v>
          </cell>
          <cell r="AA16136" t="b">
            <v>1</v>
          </cell>
        </row>
        <row r="16137">
          <cell r="R16137">
            <v>2</v>
          </cell>
          <cell r="Y16137">
            <v>2</v>
          </cell>
          <cell r="AA16137" t="b">
            <v>1</v>
          </cell>
        </row>
        <row r="16138">
          <cell r="R16138">
            <v>2</v>
          </cell>
          <cell r="Y16138">
            <v>3</v>
          </cell>
          <cell r="AA16138" t="b">
            <v>1</v>
          </cell>
        </row>
        <row r="16139">
          <cell r="R16139">
            <v>2</v>
          </cell>
          <cell r="Y16139">
            <v>2</v>
          </cell>
          <cell r="AA16139" t="b">
            <v>1</v>
          </cell>
        </row>
        <row r="16140">
          <cell r="R16140">
            <v>1</v>
          </cell>
          <cell r="Y16140" t="e">
            <v>#N/A</v>
          </cell>
          <cell r="AA16140" t="b">
            <v>1</v>
          </cell>
        </row>
        <row r="16141">
          <cell r="R16141">
            <v>2</v>
          </cell>
          <cell r="Y16141">
            <v>2</v>
          </cell>
          <cell r="AA16141" t="b">
            <v>1</v>
          </cell>
        </row>
        <row r="16142">
          <cell r="R16142">
            <v>2</v>
          </cell>
          <cell r="Y16142" t="e">
            <v>#N/A</v>
          </cell>
          <cell r="AA16142" t="b">
            <v>1</v>
          </cell>
        </row>
        <row r="16143">
          <cell r="R16143">
            <v>3</v>
          </cell>
          <cell r="Y16143">
            <v>2</v>
          </cell>
          <cell r="AA16143" t="b">
            <v>1</v>
          </cell>
        </row>
        <row r="16144">
          <cell r="R16144">
            <v>1</v>
          </cell>
          <cell r="Y16144" t="e">
            <v>#N/A</v>
          </cell>
          <cell r="AA16144" t="b">
            <v>1</v>
          </cell>
        </row>
        <row r="16145">
          <cell r="R16145">
            <v>2</v>
          </cell>
          <cell r="Y16145">
            <v>2</v>
          </cell>
          <cell r="AA16145" t="b">
            <v>1</v>
          </cell>
        </row>
        <row r="16146">
          <cell r="R16146">
            <v>2</v>
          </cell>
          <cell r="Y16146" t="e">
            <v>#N/A</v>
          </cell>
          <cell r="AA16146" t="b">
            <v>1</v>
          </cell>
        </row>
        <row r="16147">
          <cell r="R16147">
            <v>3</v>
          </cell>
          <cell r="Y16147">
            <v>2</v>
          </cell>
          <cell r="AA16147" t="b">
            <v>1</v>
          </cell>
        </row>
        <row r="16148">
          <cell r="R16148">
            <v>1</v>
          </cell>
          <cell r="Y16148" t="e">
            <v>#N/A</v>
          </cell>
          <cell r="AA16148" t="b">
            <v>1</v>
          </cell>
        </row>
        <row r="16149">
          <cell r="R16149">
            <v>2</v>
          </cell>
          <cell r="Y16149" t="e">
            <v>#N/A</v>
          </cell>
          <cell r="AA16149" t="b">
            <v>1</v>
          </cell>
        </row>
        <row r="16150">
          <cell r="R16150">
            <v>2</v>
          </cell>
          <cell r="Y16150">
            <v>2</v>
          </cell>
          <cell r="AA16150" t="b">
            <v>1</v>
          </cell>
        </row>
        <row r="16151">
          <cell r="R16151">
            <v>2</v>
          </cell>
          <cell r="Y16151">
            <v>1</v>
          </cell>
          <cell r="AA16151" t="b">
            <v>1</v>
          </cell>
        </row>
        <row r="16152">
          <cell r="R16152">
            <v>2</v>
          </cell>
          <cell r="Y16152" t="e">
            <v>#N/A</v>
          </cell>
          <cell r="AA16152" t="b">
            <v>1</v>
          </cell>
        </row>
        <row r="16153">
          <cell r="R16153">
            <v>2</v>
          </cell>
          <cell r="Y16153">
            <v>3</v>
          </cell>
          <cell r="AA16153" t="b">
            <v>1</v>
          </cell>
        </row>
        <row r="16154">
          <cell r="R16154">
            <v>3</v>
          </cell>
          <cell r="Y16154" t="e">
            <v>#N/A</v>
          </cell>
          <cell r="AA16154" t="b">
            <v>1</v>
          </cell>
        </row>
        <row r="16155">
          <cell r="R16155">
            <v>2</v>
          </cell>
          <cell r="Y16155">
            <v>1</v>
          </cell>
          <cell r="AA16155" t="b">
            <v>1</v>
          </cell>
        </row>
        <row r="16156">
          <cell r="R16156">
            <v>2</v>
          </cell>
          <cell r="Y16156" t="e">
            <v>#N/A</v>
          </cell>
          <cell r="AA16156" t="b">
            <v>1</v>
          </cell>
        </row>
        <row r="16157">
          <cell r="R16157">
            <v>2</v>
          </cell>
          <cell r="Y16157">
            <v>3</v>
          </cell>
          <cell r="AA16157" t="b">
            <v>1</v>
          </cell>
        </row>
        <row r="16158">
          <cell r="R16158">
            <v>1</v>
          </cell>
          <cell r="Y16158" t="e">
            <v>#N/A</v>
          </cell>
          <cell r="AA16158" t="b">
            <v>1</v>
          </cell>
        </row>
        <row r="16159">
          <cell r="R16159">
            <v>1</v>
          </cell>
          <cell r="Y16159" t="e">
            <v>#N/A</v>
          </cell>
          <cell r="AA16159" t="b">
            <v>1</v>
          </cell>
        </row>
        <row r="16160">
          <cell r="R16160">
            <v>2</v>
          </cell>
          <cell r="Y16160" t="e">
            <v>#N/A</v>
          </cell>
          <cell r="AA16160" t="b">
            <v>1</v>
          </cell>
        </row>
        <row r="16161">
          <cell r="R16161">
            <v>2</v>
          </cell>
          <cell r="Y16161" t="e">
            <v>#N/A</v>
          </cell>
          <cell r="AA16161" t="b">
            <v>1</v>
          </cell>
        </row>
        <row r="16162">
          <cell r="R16162">
            <v>1</v>
          </cell>
          <cell r="Y16162" t="e">
            <v>#N/A</v>
          </cell>
          <cell r="AA16162" t="b">
            <v>1</v>
          </cell>
        </row>
        <row r="16163">
          <cell r="R16163">
            <v>1</v>
          </cell>
          <cell r="Y16163" t="e">
            <v>#N/A</v>
          </cell>
          <cell r="AA16163" t="b">
            <v>1</v>
          </cell>
        </row>
        <row r="16164">
          <cell r="R16164">
            <v>2</v>
          </cell>
          <cell r="Y16164" t="e">
            <v>#N/A</v>
          </cell>
          <cell r="AA16164" t="b">
            <v>1</v>
          </cell>
        </row>
        <row r="16165">
          <cell r="R16165">
            <v>2</v>
          </cell>
          <cell r="Y16165" t="e">
            <v>#N/A</v>
          </cell>
          <cell r="AA16165" t="b">
            <v>1</v>
          </cell>
        </row>
        <row r="16166">
          <cell r="R16166">
            <v>3</v>
          </cell>
          <cell r="Y16166">
            <v>3</v>
          </cell>
          <cell r="AA16166" t="b">
            <v>1</v>
          </cell>
        </row>
        <row r="16167">
          <cell r="R16167">
            <v>3</v>
          </cell>
          <cell r="Y16167">
            <v>1</v>
          </cell>
          <cell r="AA16167" t="b">
            <v>1</v>
          </cell>
        </row>
        <row r="16168">
          <cell r="R16168">
            <v>1</v>
          </cell>
          <cell r="Y16168">
            <v>3</v>
          </cell>
          <cell r="AA16168" t="b">
            <v>1</v>
          </cell>
        </row>
        <row r="16169">
          <cell r="R16169">
            <v>2</v>
          </cell>
          <cell r="Y16169">
            <v>2</v>
          </cell>
          <cell r="AA16169" t="b">
            <v>1</v>
          </cell>
        </row>
        <row r="16170">
          <cell r="R16170">
            <v>2</v>
          </cell>
          <cell r="Y16170" t="e">
            <v>#N/A</v>
          </cell>
          <cell r="AA16170" t="b">
            <v>1</v>
          </cell>
        </row>
        <row r="16171">
          <cell r="R16171">
            <v>2</v>
          </cell>
          <cell r="Y16171" t="e">
            <v>#N/A</v>
          </cell>
          <cell r="AA16171" t="b">
            <v>1</v>
          </cell>
        </row>
        <row r="16172">
          <cell r="R16172">
            <v>2</v>
          </cell>
          <cell r="Y16172">
            <v>2</v>
          </cell>
          <cell r="AA16172" t="b">
            <v>1</v>
          </cell>
        </row>
        <row r="16173">
          <cell r="R16173">
            <v>1</v>
          </cell>
          <cell r="Y16173" t="e">
            <v>#N/A</v>
          </cell>
          <cell r="AA16173" t="b">
            <v>1</v>
          </cell>
        </row>
        <row r="16174">
          <cell r="R16174">
            <v>3</v>
          </cell>
          <cell r="Y16174">
            <v>2</v>
          </cell>
          <cell r="AA16174" t="b">
            <v>1</v>
          </cell>
        </row>
        <row r="16175">
          <cell r="R16175">
            <v>2</v>
          </cell>
          <cell r="Y16175">
            <v>2</v>
          </cell>
          <cell r="AA16175" t="b">
            <v>1</v>
          </cell>
        </row>
        <row r="16176">
          <cell r="R16176">
            <v>1</v>
          </cell>
          <cell r="Y16176">
            <v>3</v>
          </cell>
          <cell r="AA16176" t="b">
            <v>1</v>
          </cell>
        </row>
        <row r="16177">
          <cell r="R16177">
            <v>4</v>
          </cell>
          <cell r="Y16177">
            <v>3</v>
          </cell>
          <cell r="AA16177" t="b">
            <v>1</v>
          </cell>
        </row>
        <row r="16178">
          <cell r="R16178">
            <v>3</v>
          </cell>
          <cell r="Y16178">
            <v>2</v>
          </cell>
          <cell r="AA16178" t="b">
            <v>1</v>
          </cell>
        </row>
        <row r="16179">
          <cell r="R16179">
            <v>3</v>
          </cell>
          <cell r="Y16179">
            <v>3</v>
          </cell>
          <cell r="AA16179" t="b">
            <v>1</v>
          </cell>
        </row>
        <row r="16180">
          <cell r="R16180">
            <v>2</v>
          </cell>
          <cell r="Y16180" t="e">
            <v>#N/A</v>
          </cell>
          <cell r="AA16180" t="b">
            <v>1</v>
          </cell>
        </row>
        <row r="16181">
          <cell r="R16181">
            <v>2</v>
          </cell>
          <cell r="Y16181">
            <v>3</v>
          </cell>
          <cell r="AA16181" t="b">
            <v>1</v>
          </cell>
        </row>
        <row r="16182">
          <cell r="R16182">
            <v>2</v>
          </cell>
          <cell r="Y16182">
            <v>3</v>
          </cell>
          <cell r="AA16182" t="b">
            <v>1</v>
          </cell>
        </row>
        <row r="16183">
          <cell r="R16183">
            <v>1</v>
          </cell>
          <cell r="Y16183">
            <v>1</v>
          </cell>
          <cell r="AA16183" t="b">
            <v>1</v>
          </cell>
        </row>
        <row r="16184">
          <cell r="R16184">
            <v>2</v>
          </cell>
          <cell r="Y16184">
            <v>2</v>
          </cell>
          <cell r="AA16184" t="b">
            <v>1</v>
          </cell>
        </row>
        <row r="16185">
          <cell r="R16185">
            <v>1</v>
          </cell>
          <cell r="Y16185" t="e">
            <v>#N/A</v>
          </cell>
          <cell r="AA16185" t="b">
            <v>1</v>
          </cell>
        </row>
        <row r="16186">
          <cell r="R16186">
            <v>1</v>
          </cell>
          <cell r="Y16186">
            <v>3</v>
          </cell>
          <cell r="AA16186" t="b">
            <v>1</v>
          </cell>
        </row>
        <row r="16187">
          <cell r="R16187">
            <v>2</v>
          </cell>
          <cell r="Y16187">
            <v>2</v>
          </cell>
          <cell r="AA16187" t="b">
            <v>1</v>
          </cell>
        </row>
        <row r="16188">
          <cell r="R16188">
            <v>1</v>
          </cell>
          <cell r="Y16188" t="e">
            <v>#N/A</v>
          </cell>
          <cell r="AA16188" t="b">
            <v>1</v>
          </cell>
        </row>
        <row r="16189">
          <cell r="R16189">
            <v>2</v>
          </cell>
          <cell r="Y16189">
            <v>3</v>
          </cell>
          <cell r="AA16189" t="b">
            <v>1</v>
          </cell>
        </row>
        <row r="16190">
          <cell r="R16190">
            <v>1</v>
          </cell>
          <cell r="Y16190" t="e">
            <v>#N/A</v>
          </cell>
          <cell r="AA16190" t="b">
            <v>1</v>
          </cell>
        </row>
        <row r="16191">
          <cell r="R16191">
            <v>2</v>
          </cell>
          <cell r="Y16191">
            <v>2</v>
          </cell>
          <cell r="AA16191" t="b">
            <v>1</v>
          </cell>
        </row>
        <row r="16192">
          <cell r="R16192">
            <v>3</v>
          </cell>
          <cell r="Y16192">
            <v>3</v>
          </cell>
          <cell r="AA16192" t="b">
            <v>1</v>
          </cell>
        </row>
        <row r="16193">
          <cell r="R16193">
            <v>2</v>
          </cell>
          <cell r="Y16193">
            <v>3</v>
          </cell>
          <cell r="AA16193" t="b">
            <v>1</v>
          </cell>
        </row>
        <row r="16194">
          <cell r="R16194">
            <v>2</v>
          </cell>
          <cell r="Y16194">
            <v>3</v>
          </cell>
          <cell r="AA16194" t="b">
            <v>1</v>
          </cell>
        </row>
        <row r="16195">
          <cell r="R16195">
            <v>2</v>
          </cell>
          <cell r="Y16195" t="e">
            <v>#N/A</v>
          </cell>
          <cell r="AA16195" t="b">
            <v>1</v>
          </cell>
        </row>
        <row r="16196">
          <cell r="R16196">
            <v>2</v>
          </cell>
          <cell r="Y16196" t="e">
            <v>#N/A</v>
          </cell>
          <cell r="AA16196" t="b">
            <v>1</v>
          </cell>
        </row>
        <row r="16197">
          <cell r="R16197">
            <v>1</v>
          </cell>
          <cell r="Y16197" t="e">
            <v>#N/A</v>
          </cell>
          <cell r="AA16197" t="b">
            <v>1</v>
          </cell>
        </row>
        <row r="16198">
          <cell r="R16198">
            <v>2</v>
          </cell>
          <cell r="Y16198">
            <v>2</v>
          </cell>
          <cell r="AA16198" t="b">
            <v>1</v>
          </cell>
        </row>
        <row r="16199">
          <cell r="R16199">
            <v>2</v>
          </cell>
          <cell r="Y16199" t="e">
            <v>#N/A</v>
          </cell>
          <cell r="AA16199" t="b">
            <v>1</v>
          </cell>
        </row>
        <row r="16200">
          <cell r="R16200">
            <v>2</v>
          </cell>
          <cell r="Y16200" t="e">
            <v>#N/A</v>
          </cell>
          <cell r="AA16200" t="b">
            <v>1</v>
          </cell>
        </row>
        <row r="16201">
          <cell r="R16201">
            <v>2</v>
          </cell>
          <cell r="Y16201">
            <v>1</v>
          </cell>
          <cell r="AA16201" t="b">
            <v>1</v>
          </cell>
        </row>
        <row r="16202">
          <cell r="R16202">
            <v>4</v>
          </cell>
          <cell r="Y16202">
            <v>2</v>
          </cell>
          <cell r="AA16202" t="b">
            <v>1</v>
          </cell>
        </row>
        <row r="16203">
          <cell r="R16203">
            <v>2</v>
          </cell>
          <cell r="Y16203">
            <v>1</v>
          </cell>
          <cell r="AA16203" t="b">
            <v>1</v>
          </cell>
        </row>
        <row r="16204">
          <cell r="R16204">
            <v>2</v>
          </cell>
          <cell r="Y16204">
            <v>2</v>
          </cell>
          <cell r="AA16204" t="b">
            <v>1</v>
          </cell>
        </row>
        <row r="16205">
          <cell r="R16205">
            <v>4</v>
          </cell>
          <cell r="Y16205">
            <v>3</v>
          </cell>
          <cell r="AA16205" t="b">
            <v>1</v>
          </cell>
        </row>
        <row r="16206">
          <cell r="R16206">
            <v>2</v>
          </cell>
          <cell r="Y16206">
            <v>1</v>
          </cell>
          <cell r="AA16206" t="b">
            <v>1</v>
          </cell>
        </row>
        <row r="16207">
          <cell r="R16207">
            <v>2</v>
          </cell>
          <cell r="Y16207">
            <v>2</v>
          </cell>
          <cell r="AA16207" t="b">
            <v>1</v>
          </cell>
        </row>
        <row r="16208">
          <cell r="R16208">
            <v>2</v>
          </cell>
          <cell r="Y16208" t="str">
            <v/>
          </cell>
          <cell r="AA16208" t="b">
            <v>1</v>
          </cell>
        </row>
        <row r="16209">
          <cell r="R16209">
            <v>3</v>
          </cell>
          <cell r="Y16209">
            <v>1</v>
          </cell>
          <cell r="AA16209" t="b">
            <v>1</v>
          </cell>
        </row>
        <row r="16210">
          <cell r="R16210">
            <v>3</v>
          </cell>
          <cell r="Y16210">
            <v>2</v>
          </cell>
          <cell r="AA16210" t="b">
            <v>1</v>
          </cell>
        </row>
        <row r="16211">
          <cell r="R16211">
            <v>3</v>
          </cell>
          <cell r="Y16211">
            <v>3</v>
          </cell>
          <cell r="AA16211" t="b">
            <v>1</v>
          </cell>
        </row>
        <row r="16212">
          <cell r="R16212">
            <v>2</v>
          </cell>
          <cell r="Y16212">
            <v>2</v>
          </cell>
          <cell r="AA16212" t="b">
            <v>1</v>
          </cell>
        </row>
        <row r="16213">
          <cell r="R16213">
            <v>2</v>
          </cell>
          <cell r="Y16213">
            <v>1</v>
          </cell>
          <cell r="AA16213" t="b">
            <v>1</v>
          </cell>
        </row>
        <row r="16214">
          <cell r="R16214">
            <v>1</v>
          </cell>
          <cell r="Y16214">
            <v>2</v>
          </cell>
          <cell r="AA16214" t="b">
            <v>1</v>
          </cell>
        </row>
        <row r="16215">
          <cell r="R16215">
            <v>3</v>
          </cell>
          <cell r="Y16215">
            <v>3</v>
          </cell>
          <cell r="AA16215" t="b">
            <v>1</v>
          </cell>
        </row>
        <row r="16216">
          <cell r="R16216">
            <v>2</v>
          </cell>
          <cell r="Y16216">
            <v>2</v>
          </cell>
          <cell r="AA16216" t="b">
            <v>1</v>
          </cell>
        </row>
        <row r="16217">
          <cell r="R16217">
            <v>2</v>
          </cell>
          <cell r="Y16217">
            <v>2</v>
          </cell>
          <cell r="AA16217" t="b">
            <v>1</v>
          </cell>
        </row>
        <row r="16218">
          <cell r="R16218">
            <v>2</v>
          </cell>
          <cell r="Y16218">
            <v>1</v>
          </cell>
          <cell r="AA16218" t="b">
            <v>1</v>
          </cell>
        </row>
        <row r="16219">
          <cell r="R16219">
            <v>3</v>
          </cell>
          <cell r="Y16219">
            <v>1</v>
          </cell>
          <cell r="AA16219" t="b">
            <v>1</v>
          </cell>
        </row>
        <row r="16220">
          <cell r="R16220">
            <v>2</v>
          </cell>
          <cell r="Y16220">
            <v>1</v>
          </cell>
          <cell r="AA16220" t="b">
            <v>1</v>
          </cell>
        </row>
        <row r="16221">
          <cell r="R16221">
            <v>2</v>
          </cell>
          <cell r="Y16221">
            <v>2</v>
          </cell>
          <cell r="AA16221" t="b">
            <v>1</v>
          </cell>
        </row>
        <row r="16222">
          <cell r="R16222">
            <v>2</v>
          </cell>
          <cell r="Y16222">
            <v>2</v>
          </cell>
          <cell r="AA16222" t="b">
            <v>1</v>
          </cell>
        </row>
        <row r="16223">
          <cell r="R16223">
            <v>2</v>
          </cell>
          <cell r="Y16223">
            <v>3</v>
          </cell>
          <cell r="AA16223" t="b">
            <v>1</v>
          </cell>
        </row>
        <row r="16224">
          <cell r="R16224">
            <v>2</v>
          </cell>
          <cell r="Y16224">
            <v>3</v>
          </cell>
          <cell r="AA16224" t="b">
            <v>1</v>
          </cell>
        </row>
        <row r="16225">
          <cell r="R16225">
            <v>2</v>
          </cell>
          <cell r="Y16225">
            <v>2</v>
          </cell>
          <cell r="AA16225" t="b">
            <v>1</v>
          </cell>
        </row>
        <row r="16226">
          <cell r="R16226">
            <v>3</v>
          </cell>
          <cell r="Y16226">
            <v>2</v>
          </cell>
          <cell r="AA16226" t="b">
            <v>1</v>
          </cell>
        </row>
        <row r="16227">
          <cell r="R16227">
            <v>3</v>
          </cell>
          <cell r="Y16227">
            <v>3</v>
          </cell>
          <cell r="AA16227" t="b">
            <v>1</v>
          </cell>
        </row>
        <row r="16228">
          <cell r="R16228">
            <v>3</v>
          </cell>
          <cell r="Y16228">
            <v>2</v>
          </cell>
          <cell r="AA16228" t="b">
            <v>1</v>
          </cell>
        </row>
        <row r="16229">
          <cell r="R16229">
            <v>2</v>
          </cell>
          <cell r="Y16229">
            <v>1</v>
          </cell>
          <cell r="AA16229" t="b">
            <v>1</v>
          </cell>
        </row>
        <row r="16230">
          <cell r="R16230">
            <v>3</v>
          </cell>
          <cell r="Y16230">
            <v>1</v>
          </cell>
          <cell r="AA16230" t="b">
            <v>1</v>
          </cell>
        </row>
        <row r="16231">
          <cell r="R16231">
            <v>4</v>
          </cell>
          <cell r="Y16231">
            <v>2</v>
          </cell>
          <cell r="AA16231" t="b">
            <v>1</v>
          </cell>
        </row>
        <row r="16232">
          <cell r="R16232">
            <v>1</v>
          </cell>
          <cell r="Y16232">
            <v>3</v>
          </cell>
          <cell r="AA16232" t="b">
            <v>1</v>
          </cell>
        </row>
        <row r="16233">
          <cell r="R16233">
            <v>1</v>
          </cell>
          <cell r="Y16233">
            <v>1</v>
          </cell>
          <cell r="AA16233" t="b">
            <v>1</v>
          </cell>
        </row>
        <row r="16234">
          <cell r="R16234">
            <v>2</v>
          </cell>
          <cell r="Y16234" t="e">
            <v>#N/A</v>
          </cell>
          <cell r="AA16234" t="b">
            <v>1</v>
          </cell>
        </row>
        <row r="16235">
          <cell r="R16235">
            <v>4</v>
          </cell>
          <cell r="Y16235">
            <v>2</v>
          </cell>
          <cell r="AA16235" t="b">
            <v>1</v>
          </cell>
        </row>
        <row r="16236">
          <cell r="R16236">
            <v>3</v>
          </cell>
          <cell r="Y16236">
            <v>3</v>
          </cell>
          <cell r="AA16236" t="b">
            <v>1</v>
          </cell>
        </row>
        <row r="16237">
          <cell r="R16237">
            <v>2</v>
          </cell>
          <cell r="Y16237">
            <v>2</v>
          </cell>
          <cell r="AA16237" t="b">
            <v>1</v>
          </cell>
        </row>
        <row r="16238">
          <cell r="R16238">
            <v>1</v>
          </cell>
          <cell r="Y16238" t="e">
            <v>#N/A</v>
          </cell>
          <cell r="AA16238" t="b">
            <v>1</v>
          </cell>
        </row>
        <row r="16239">
          <cell r="R16239">
            <v>3</v>
          </cell>
          <cell r="Y16239">
            <v>2</v>
          </cell>
          <cell r="AA16239" t="b">
            <v>1</v>
          </cell>
        </row>
        <row r="16240">
          <cell r="R16240">
            <v>2</v>
          </cell>
          <cell r="Y16240">
            <v>2</v>
          </cell>
          <cell r="AA16240" t="b">
            <v>1</v>
          </cell>
        </row>
        <row r="16241">
          <cell r="R16241">
            <v>1</v>
          </cell>
          <cell r="Y16241">
            <v>3</v>
          </cell>
          <cell r="AA16241" t="b">
            <v>1</v>
          </cell>
        </row>
        <row r="16242">
          <cell r="R16242">
            <v>2</v>
          </cell>
          <cell r="Y16242" t="e">
            <v>#N/A</v>
          </cell>
          <cell r="AA16242" t="b">
            <v>1</v>
          </cell>
        </row>
        <row r="16243">
          <cell r="R16243">
            <v>2</v>
          </cell>
          <cell r="Y16243" t="e">
            <v>#N/A</v>
          </cell>
          <cell r="AA16243" t="b">
            <v>1</v>
          </cell>
        </row>
        <row r="16244">
          <cell r="R16244">
            <v>3</v>
          </cell>
          <cell r="Y16244">
            <v>2</v>
          </cell>
          <cell r="AA16244" t="b">
            <v>1</v>
          </cell>
        </row>
        <row r="16245">
          <cell r="R16245">
            <v>2</v>
          </cell>
          <cell r="Y16245" t="e">
            <v>#N/A</v>
          </cell>
          <cell r="AA16245" t="b">
            <v>1</v>
          </cell>
        </row>
        <row r="16246">
          <cell r="R16246">
            <v>1</v>
          </cell>
          <cell r="Y16246" t="e">
            <v>#N/A</v>
          </cell>
          <cell r="AA16246" t="b">
            <v>1</v>
          </cell>
        </row>
        <row r="16247">
          <cell r="R16247">
            <v>3</v>
          </cell>
          <cell r="Y16247">
            <v>3</v>
          </cell>
          <cell r="AA16247" t="b">
            <v>1</v>
          </cell>
        </row>
        <row r="16248">
          <cell r="R16248">
            <v>3</v>
          </cell>
          <cell r="Y16248">
            <v>3</v>
          </cell>
          <cell r="AA16248" t="b">
            <v>1</v>
          </cell>
        </row>
        <row r="16249">
          <cell r="R16249">
            <v>3</v>
          </cell>
          <cell r="Y16249">
            <v>3</v>
          </cell>
          <cell r="AA16249" t="b">
            <v>1</v>
          </cell>
        </row>
        <row r="16250">
          <cell r="R16250">
            <v>2</v>
          </cell>
          <cell r="Y16250">
            <v>2</v>
          </cell>
          <cell r="AA16250" t="b">
            <v>1</v>
          </cell>
        </row>
        <row r="16251">
          <cell r="R16251">
            <v>2</v>
          </cell>
          <cell r="Y16251" t="e">
            <v>#N/A</v>
          </cell>
          <cell r="AA16251" t="b">
            <v>1</v>
          </cell>
        </row>
        <row r="16252">
          <cell r="R16252">
            <v>3</v>
          </cell>
          <cell r="Y16252">
            <v>3</v>
          </cell>
          <cell r="AA16252" t="b">
            <v>1</v>
          </cell>
        </row>
        <row r="16253">
          <cell r="R16253">
            <v>2</v>
          </cell>
          <cell r="Y16253" t="e">
            <v>#N/A</v>
          </cell>
          <cell r="AA16253" t="b">
            <v>1</v>
          </cell>
        </row>
        <row r="16254">
          <cell r="R16254">
            <v>2</v>
          </cell>
          <cell r="Y16254">
            <v>2</v>
          </cell>
          <cell r="AA16254" t="b">
            <v>1</v>
          </cell>
        </row>
        <row r="16255">
          <cell r="R16255">
            <v>2</v>
          </cell>
          <cell r="Y16255" t="e">
            <v>#N/A</v>
          </cell>
          <cell r="AA16255" t="b">
            <v>1</v>
          </cell>
        </row>
        <row r="16256">
          <cell r="R16256">
            <v>1</v>
          </cell>
          <cell r="Y16256" t="e">
            <v>#N/A</v>
          </cell>
          <cell r="AA16256" t="b">
            <v>1</v>
          </cell>
        </row>
        <row r="16257">
          <cell r="R16257">
            <v>2</v>
          </cell>
          <cell r="Y16257">
            <v>3</v>
          </cell>
          <cell r="AA16257" t="b">
            <v>1</v>
          </cell>
        </row>
        <row r="16258">
          <cell r="R16258">
            <v>2</v>
          </cell>
          <cell r="Y16258">
            <v>3</v>
          </cell>
          <cell r="AA16258" t="b">
            <v>1</v>
          </cell>
        </row>
        <row r="16259">
          <cell r="R16259">
            <v>2</v>
          </cell>
          <cell r="Y16259">
            <v>3</v>
          </cell>
          <cell r="AA16259" t="b">
            <v>1</v>
          </cell>
        </row>
        <row r="16260">
          <cell r="R16260">
            <v>2</v>
          </cell>
          <cell r="Y16260">
            <v>3</v>
          </cell>
          <cell r="AA16260" t="b">
            <v>1</v>
          </cell>
        </row>
        <row r="16261">
          <cell r="R16261">
            <v>1</v>
          </cell>
          <cell r="Y16261" t="e">
            <v>#N/A</v>
          </cell>
          <cell r="AA16261" t="b">
            <v>1</v>
          </cell>
        </row>
        <row r="16262">
          <cell r="R16262">
            <v>4</v>
          </cell>
          <cell r="Y16262">
            <v>2</v>
          </cell>
          <cell r="AA16262" t="b">
            <v>1</v>
          </cell>
        </row>
        <row r="16263">
          <cell r="R16263">
            <v>2</v>
          </cell>
          <cell r="Y16263" t="e">
            <v>#N/A</v>
          </cell>
          <cell r="AA16263" t="b">
            <v>1</v>
          </cell>
        </row>
        <row r="16264">
          <cell r="R16264">
            <v>3</v>
          </cell>
          <cell r="Y16264">
            <v>2</v>
          </cell>
          <cell r="AA16264" t="b">
            <v>1</v>
          </cell>
        </row>
        <row r="16265">
          <cell r="R16265">
            <v>2</v>
          </cell>
          <cell r="Y16265" t="e">
            <v>#N/A</v>
          </cell>
          <cell r="AA16265" t="b">
            <v>1</v>
          </cell>
        </row>
        <row r="16266">
          <cell r="R16266">
            <v>1</v>
          </cell>
          <cell r="Y16266">
            <v>2</v>
          </cell>
          <cell r="AA16266" t="b">
            <v>1</v>
          </cell>
        </row>
        <row r="16267">
          <cell r="R16267">
            <v>2</v>
          </cell>
          <cell r="Y16267">
            <v>3</v>
          </cell>
          <cell r="AA16267" t="b">
            <v>1</v>
          </cell>
        </row>
        <row r="16268">
          <cell r="R16268">
            <v>2</v>
          </cell>
          <cell r="Y16268" t="e">
            <v>#N/A</v>
          </cell>
          <cell r="AA16268" t="b">
            <v>1</v>
          </cell>
        </row>
        <row r="16269">
          <cell r="R16269">
            <v>2</v>
          </cell>
          <cell r="Y16269" t="e">
            <v>#N/A</v>
          </cell>
          <cell r="AA16269" t="b">
            <v>1</v>
          </cell>
        </row>
        <row r="16270">
          <cell r="R16270">
            <v>3</v>
          </cell>
          <cell r="Y16270">
            <v>2</v>
          </cell>
          <cell r="AA16270" t="b">
            <v>1</v>
          </cell>
        </row>
        <row r="16271">
          <cell r="R16271">
            <v>1</v>
          </cell>
          <cell r="Y16271">
            <v>2</v>
          </cell>
          <cell r="AA16271" t="b">
            <v>1</v>
          </cell>
        </row>
        <row r="16272">
          <cell r="R16272">
            <v>2</v>
          </cell>
          <cell r="Y16272" t="e">
            <v>#N/A</v>
          </cell>
          <cell r="AA16272" t="b">
            <v>1</v>
          </cell>
        </row>
        <row r="16273">
          <cell r="R16273">
            <v>3</v>
          </cell>
          <cell r="Y16273">
            <v>3</v>
          </cell>
          <cell r="AA16273" t="b">
            <v>1</v>
          </cell>
        </row>
        <row r="16274">
          <cell r="R16274">
            <v>2</v>
          </cell>
          <cell r="Y16274">
            <v>3</v>
          </cell>
          <cell r="AA16274" t="b">
            <v>1</v>
          </cell>
        </row>
        <row r="16275">
          <cell r="R16275">
            <v>1</v>
          </cell>
          <cell r="Y16275" t="e">
            <v>#N/A</v>
          </cell>
          <cell r="AA16275" t="b">
            <v>1</v>
          </cell>
        </row>
        <row r="16276">
          <cell r="R16276">
            <v>3</v>
          </cell>
          <cell r="Y16276">
            <v>1</v>
          </cell>
          <cell r="AA16276" t="b">
            <v>1</v>
          </cell>
        </row>
        <row r="16277">
          <cell r="R16277">
            <v>2</v>
          </cell>
          <cell r="Y16277" t="e">
            <v>#N/A</v>
          </cell>
          <cell r="AA16277" t="b">
            <v>1</v>
          </cell>
        </row>
        <row r="16278">
          <cell r="R16278">
            <v>1</v>
          </cell>
          <cell r="Y16278" t="e">
            <v>#N/A</v>
          </cell>
          <cell r="AA16278" t="b">
            <v>1</v>
          </cell>
        </row>
        <row r="16279">
          <cell r="R16279">
            <v>2</v>
          </cell>
          <cell r="Y16279" t="str">
            <v/>
          </cell>
          <cell r="AA16279" t="b">
            <v>1</v>
          </cell>
        </row>
        <row r="16280">
          <cell r="R16280">
            <v>2</v>
          </cell>
          <cell r="Y16280">
            <v>2</v>
          </cell>
          <cell r="AA16280" t="b">
            <v>1</v>
          </cell>
        </row>
        <row r="16281">
          <cell r="R16281">
            <v>3</v>
          </cell>
          <cell r="Y16281">
            <v>2</v>
          </cell>
          <cell r="AA16281" t="b">
            <v>1</v>
          </cell>
        </row>
        <row r="16282">
          <cell r="R16282">
            <v>2</v>
          </cell>
          <cell r="Y16282">
            <v>3</v>
          </cell>
          <cell r="AA16282" t="b">
            <v>1</v>
          </cell>
        </row>
        <row r="16283">
          <cell r="R16283">
            <v>2</v>
          </cell>
          <cell r="Y16283" t="e">
            <v>#N/A</v>
          </cell>
          <cell r="AA16283" t="b">
            <v>1</v>
          </cell>
        </row>
        <row r="16284">
          <cell r="R16284">
            <v>1</v>
          </cell>
          <cell r="Y16284" t="e">
            <v>#N/A</v>
          </cell>
          <cell r="AA16284" t="b">
            <v>1</v>
          </cell>
        </row>
        <row r="16285">
          <cell r="R16285">
            <v>1</v>
          </cell>
          <cell r="Y16285" t="e">
            <v>#N/A</v>
          </cell>
          <cell r="AA16285" t="b">
            <v>1</v>
          </cell>
        </row>
        <row r="16286">
          <cell r="R16286">
            <v>1</v>
          </cell>
          <cell r="Y16286" t="e">
            <v>#N/A</v>
          </cell>
          <cell r="AA16286" t="b">
            <v>1</v>
          </cell>
        </row>
        <row r="16287">
          <cell r="R16287">
            <v>3</v>
          </cell>
          <cell r="Y16287">
            <v>3</v>
          </cell>
          <cell r="AA16287" t="b">
            <v>1</v>
          </cell>
        </row>
        <row r="16288">
          <cell r="R16288">
            <v>2</v>
          </cell>
          <cell r="Y16288">
            <v>2</v>
          </cell>
          <cell r="AA16288" t="b">
            <v>1</v>
          </cell>
        </row>
        <row r="16289">
          <cell r="R16289">
            <v>1</v>
          </cell>
          <cell r="Y16289" t="e">
            <v>#N/A</v>
          </cell>
          <cell r="AA16289" t="b">
            <v>1</v>
          </cell>
        </row>
        <row r="16290">
          <cell r="R16290">
            <v>1</v>
          </cell>
          <cell r="Y16290" t="e">
            <v>#N/A</v>
          </cell>
          <cell r="AA16290" t="b">
            <v>1</v>
          </cell>
        </row>
        <row r="16291">
          <cell r="R16291">
            <v>1</v>
          </cell>
          <cell r="Y16291" t="e">
            <v>#N/A</v>
          </cell>
          <cell r="AA16291" t="b">
            <v>1</v>
          </cell>
        </row>
        <row r="16292">
          <cell r="R16292">
            <v>1</v>
          </cell>
          <cell r="Y16292" t="e">
            <v>#N/A</v>
          </cell>
          <cell r="AA16292" t="b">
            <v>1</v>
          </cell>
        </row>
        <row r="16293">
          <cell r="R16293">
            <v>3</v>
          </cell>
          <cell r="Y16293" t="e">
            <v>#N/A</v>
          </cell>
          <cell r="AA16293" t="b">
            <v>1</v>
          </cell>
        </row>
        <row r="16294">
          <cell r="R16294">
            <v>3</v>
          </cell>
          <cell r="Y16294">
            <v>3</v>
          </cell>
          <cell r="AA16294" t="b">
            <v>1</v>
          </cell>
        </row>
        <row r="16295">
          <cell r="R16295">
            <v>3</v>
          </cell>
          <cell r="Y16295">
            <v>3</v>
          </cell>
          <cell r="AA16295" t="b">
            <v>1</v>
          </cell>
        </row>
        <row r="16296">
          <cell r="R16296">
            <v>1</v>
          </cell>
          <cell r="Y16296" t="e">
            <v>#N/A</v>
          </cell>
          <cell r="AA16296" t="b">
            <v>1</v>
          </cell>
        </row>
        <row r="16297">
          <cell r="R16297">
            <v>2</v>
          </cell>
          <cell r="Y16297">
            <v>3</v>
          </cell>
          <cell r="AA16297" t="b">
            <v>1</v>
          </cell>
        </row>
        <row r="16298">
          <cell r="R16298">
            <v>2</v>
          </cell>
          <cell r="Y16298">
            <v>1</v>
          </cell>
          <cell r="AA16298" t="b">
            <v>1</v>
          </cell>
        </row>
        <row r="16299">
          <cell r="R16299">
            <v>2</v>
          </cell>
          <cell r="Y16299">
            <v>1</v>
          </cell>
          <cell r="AA16299" t="b">
            <v>1</v>
          </cell>
        </row>
        <row r="16300">
          <cell r="R16300">
            <v>1</v>
          </cell>
          <cell r="Y16300">
            <v>2</v>
          </cell>
          <cell r="AA16300" t="b">
            <v>1</v>
          </cell>
        </row>
        <row r="16301">
          <cell r="R16301">
            <v>1</v>
          </cell>
          <cell r="Y16301">
            <v>2</v>
          </cell>
          <cell r="AA16301" t="b">
            <v>1</v>
          </cell>
        </row>
        <row r="16302">
          <cell r="R16302">
            <v>2</v>
          </cell>
          <cell r="Y16302">
            <v>2</v>
          </cell>
          <cell r="AA16302" t="b">
            <v>1</v>
          </cell>
        </row>
        <row r="16303">
          <cell r="R16303">
            <v>2</v>
          </cell>
          <cell r="Y16303">
            <v>2</v>
          </cell>
          <cell r="AA16303" t="b">
            <v>1</v>
          </cell>
        </row>
        <row r="16304">
          <cell r="R16304">
            <v>1</v>
          </cell>
          <cell r="Y16304">
            <v>2</v>
          </cell>
          <cell r="AA16304" t="b">
            <v>1</v>
          </cell>
        </row>
        <row r="16305">
          <cell r="R16305">
            <v>3</v>
          </cell>
          <cell r="Y16305">
            <v>3</v>
          </cell>
          <cell r="AA16305" t="b">
            <v>1</v>
          </cell>
        </row>
        <row r="16306">
          <cell r="R16306">
            <v>2</v>
          </cell>
          <cell r="Y16306">
            <v>3</v>
          </cell>
          <cell r="AA16306" t="b">
            <v>1</v>
          </cell>
        </row>
        <row r="16307">
          <cell r="R16307">
            <v>2</v>
          </cell>
          <cell r="Y16307">
            <v>1</v>
          </cell>
          <cell r="AA16307" t="b">
            <v>1</v>
          </cell>
        </row>
        <row r="16308">
          <cell r="R16308">
            <v>2</v>
          </cell>
          <cell r="Y16308">
            <v>1</v>
          </cell>
          <cell r="AA16308" t="b">
            <v>1</v>
          </cell>
        </row>
        <row r="16309">
          <cell r="R16309">
            <v>3</v>
          </cell>
          <cell r="Y16309">
            <v>3</v>
          </cell>
          <cell r="AA16309" t="b">
            <v>1</v>
          </cell>
        </row>
        <row r="16310">
          <cell r="R16310">
            <v>2</v>
          </cell>
          <cell r="Y16310">
            <v>2</v>
          </cell>
          <cell r="AA16310" t="b">
            <v>1</v>
          </cell>
        </row>
        <row r="16311">
          <cell r="R16311">
            <v>2</v>
          </cell>
          <cell r="Y16311">
            <v>2</v>
          </cell>
          <cell r="AA16311" t="b">
            <v>1</v>
          </cell>
        </row>
        <row r="16312">
          <cell r="R16312">
            <v>1</v>
          </cell>
          <cell r="Y16312">
            <v>2</v>
          </cell>
          <cell r="AA16312" t="b">
            <v>1</v>
          </cell>
        </row>
        <row r="16313">
          <cell r="R16313">
            <v>2</v>
          </cell>
          <cell r="Y16313">
            <v>2</v>
          </cell>
          <cell r="AA16313" t="b">
            <v>1</v>
          </cell>
        </row>
        <row r="16314">
          <cell r="R16314">
            <v>2</v>
          </cell>
          <cell r="Y16314">
            <v>3</v>
          </cell>
          <cell r="AA16314" t="b">
            <v>1</v>
          </cell>
        </row>
        <row r="16315">
          <cell r="R16315">
            <v>3</v>
          </cell>
          <cell r="Y16315">
            <v>2</v>
          </cell>
          <cell r="AA16315" t="b">
            <v>1</v>
          </cell>
        </row>
        <row r="16316">
          <cell r="R16316">
            <v>3</v>
          </cell>
          <cell r="Y16316">
            <v>2</v>
          </cell>
          <cell r="AA16316" t="b">
            <v>1</v>
          </cell>
        </row>
        <row r="16317">
          <cell r="R16317">
            <v>2</v>
          </cell>
          <cell r="Y16317">
            <v>2</v>
          </cell>
          <cell r="AA16317" t="b">
            <v>1</v>
          </cell>
        </row>
        <row r="16318">
          <cell r="R16318">
            <v>2</v>
          </cell>
          <cell r="Y16318" t="e">
            <v>#N/A</v>
          </cell>
          <cell r="AA16318" t="b">
            <v>1</v>
          </cell>
        </row>
        <row r="16319">
          <cell r="R16319">
            <v>2</v>
          </cell>
          <cell r="Y16319">
            <v>3</v>
          </cell>
          <cell r="AA16319" t="b">
            <v>1</v>
          </cell>
        </row>
        <row r="16320">
          <cell r="R16320">
            <v>1</v>
          </cell>
          <cell r="Y16320">
            <v>1</v>
          </cell>
          <cell r="AA16320" t="b">
            <v>1</v>
          </cell>
        </row>
        <row r="16321">
          <cell r="R16321">
            <v>2</v>
          </cell>
          <cell r="Y16321">
            <v>2</v>
          </cell>
          <cell r="AA16321" t="b">
            <v>1</v>
          </cell>
        </row>
        <row r="16322">
          <cell r="R16322">
            <v>3</v>
          </cell>
          <cell r="Y16322">
            <v>2</v>
          </cell>
          <cell r="AA16322" t="b">
            <v>1</v>
          </cell>
        </row>
        <row r="16323">
          <cell r="R16323">
            <v>1</v>
          </cell>
          <cell r="Y16323">
            <v>2</v>
          </cell>
          <cell r="AA16323" t="b">
            <v>1</v>
          </cell>
        </row>
        <row r="16324">
          <cell r="R16324">
            <v>2</v>
          </cell>
          <cell r="Y16324">
            <v>2</v>
          </cell>
          <cell r="AA16324" t="b">
            <v>1</v>
          </cell>
        </row>
        <row r="16325">
          <cell r="R16325">
            <v>2</v>
          </cell>
          <cell r="Y16325">
            <v>2</v>
          </cell>
          <cell r="AA16325" t="b">
            <v>1</v>
          </cell>
        </row>
        <row r="16326">
          <cell r="R16326">
            <v>2</v>
          </cell>
          <cell r="Y16326">
            <v>2</v>
          </cell>
          <cell r="AA16326" t="b">
            <v>1</v>
          </cell>
        </row>
        <row r="16327">
          <cell r="R16327">
            <v>2</v>
          </cell>
          <cell r="Y16327">
            <v>1</v>
          </cell>
          <cell r="AA16327" t="b">
            <v>1</v>
          </cell>
        </row>
        <row r="16328">
          <cell r="R16328">
            <v>2</v>
          </cell>
          <cell r="Y16328" t="e">
            <v>#N/A</v>
          </cell>
          <cell r="AA16328" t="b">
            <v>1</v>
          </cell>
        </row>
        <row r="16329">
          <cell r="R16329">
            <v>2</v>
          </cell>
          <cell r="Y16329">
            <v>2</v>
          </cell>
          <cell r="AA16329" t="b">
            <v>1</v>
          </cell>
        </row>
        <row r="16330">
          <cell r="R16330">
            <v>2</v>
          </cell>
          <cell r="Y16330" t="e">
            <v>#N/A</v>
          </cell>
          <cell r="AA16330" t="b">
            <v>1</v>
          </cell>
        </row>
        <row r="16331">
          <cell r="R16331">
            <v>1</v>
          </cell>
          <cell r="Y16331" t="e">
            <v>#N/A</v>
          </cell>
          <cell r="AA16331" t="b">
            <v>1</v>
          </cell>
        </row>
        <row r="16332">
          <cell r="R16332">
            <v>2</v>
          </cell>
          <cell r="Y16332" t="e">
            <v>#N/A</v>
          </cell>
          <cell r="AA16332" t="b">
            <v>1</v>
          </cell>
        </row>
        <row r="16333">
          <cell r="R16333">
            <v>1</v>
          </cell>
          <cell r="Y16333">
            <v>2</v>
          </cell>
          <cell r="AA16333" t="b">
            <v>1</v>
          </cell>
        </row>
        <row r="16334">
          <cell r="R16334">
            <v>2</v>
          </cell>
          <cell r="Y16334" t="e">
            <v>#N/A</v>
          </cell>
          <cell r="AA16334" t="b">
            <v>1</v>
          </cell>
        </row>
        <row r="16335">
          <cell r="R16335">
            <v>2</v>
          </cell>
          <cell r="Y16335">
            <v>2</v>
          </cell>
          <cell r="AA16335" t="b">
            <v>1</v>
          </cell>
        </row>
        <row r="16336">
          <cell r="R16336">
            <v>1</v>
          </cell>
          <cell r="Y16336">
            <v>2</v>
          </cell>
          <cell r="AA16336" t="b">
            <v>1</v>
          </cell>
        </row>
        <row r="16337">
          <cell r="R16337">
            <v>1</v>
          </cell>
          <cell r="Y16337">
            <v>2</v>
          </cell>
          <cell r="AA16337" t="b">
            <v>1</v>
          </cell>
        </row>
        <row r="16338">
          <cell r="R16338">
            <v>2</v>
          </cell>
          <cell r="Y16338">
            <v>2</v>
          </cell>
          <cell r="AA16338" t="b">
            <v>1</v>
          </cell>
        </row>
        <row r="16339">
          <cell r="R16339">
            <v>2</v>
          </cell>
          <cell r="Y16339">
            <v>2</v>
          </cell>
          <cell r="AA16339" t="b">
            <v>1</v>
          </cell>
        </row>
        <row r="16340">
          <cell r="R16340">
            <v>3</v>
          </cell>
          <cell r="Y16340">
            <v>2</v>
          </cell>
          <cell r="AA16340" t="b">
            <v>1</v>
          </cell>
        </row>
        <row r="16341">
          <cell r="R16341">
            <v>3</v>
          </cell>
          <cell r="Y16341">
            <v>1</v>
          </cell>
          <cell r="AA16341" t="b">
            <v>1</v>
          </cell>
        </row>
        <row r="16342">
          <cell r="R16342">
            <v>2</v>
          </cell>
          <cell r="Y16342">
            <v>3</v>
          </cell>
          <cell r="AA16342" t="b">
            <v>1</v>
          </cell>
        </row>
        <row r="16343">
          <cell r="R16343">
            <v>2</v>
          </cell>
          <cell r="Y16343">
            <v>2</v>
          </cell>
          <cell r="AA16343" t="b">
            <v>1</v>
          </cell>
        </row>
        <row r="16344">
          <cell r="R16344">
            <v>2</v>
          </cell>
          <cell r="Y16344">
            <v>3</v>
          </cell>
          <cell r="AA16344" t="b">
            <v>1</v>
          </cell>
        </row>
        <row r="16345">
          <cell r="R16345">
            <v>2</v>
          </cell>
          <cell r="Y16345">
            <v>1</v>
          </cell>
          <cell r="AA16345" t="b">
            <v>1</v>
          </cell>
        </row>
        <row r="16346">
          <cell r="R16346">
            <v>3</v>
          </cell>
          <cell r="Y16346">
            <v>2</v>
          </cell>
          <cell r="AA16346" t="b">
            <v>1</v>
          </cell>
        </row>
        <row r="16347">
          <cell r="R16347">
            <v>2</v>
          </cell>
          <cell r="Y16347" t="e">
            <v>#N/A</v>
          </cell>
          <cell r="AA16347" t="b">
            <v>1</v>
          </cell>
        </row>
        <row r="16348">
          <cell r="R16348">
            <v>2</v>
          </cell>
          <cell r="Y16348" t="e">
            <v>#N/A</v>
          </cell>
          <cell r="AA16348" t="b">
            <v>1</v>
          </cell>
        </row>
        <row r="16349">
          <cell r="R16349">
            <v>3</v>
          </cell>
          <cell r="Y16349">
            <v>3</v>
          </cell>
          <cell r="AA16349" t="b">
            <v>1</v>
          </cell>
        </row>
        <row r="16350">
          <cell r="R16350">
            <v>2</v>
          </cell>
          <cell r="Y16350">
            <v>3</v>
          </cell>
          <cell r="AA16350" t="b">
            <v>1</v>
          </cell>
        </row>
        <row r="16351">
          <cell r="R16351">
            <v>4</v>
          </cell>
          <cell r="Y16351">
            <v>3</v>
          </cell>
          <cell r="AA16351" t="b">
            <v>1</v>
          </cell>
        </row>
        <row r="16352">
          <cell r="R16352">
            <v>2</v>
          </cell>
          <cell r="Y16352">
            <v>2</v>
          </cell>
          <cell r="AA16352" t="b">
            <v>1</v>
          </cell>
        </row>
        <row r="16353">
          <cell r="R16353">
            <v>3</v>
          </cell>
          <cell r="Y16353">
            <v>3</v>
          </cell>
          <cell r="AA16353" t="b">
            <v>1</v>
          </cell>
        </row>
        <row r="16354">
          <cell r="R16354">
            <v>3</v>
          </cell>
          <cell r="Y16354">
            <v>3</v>
          </cell>
          <cell r="AA16354" t="b">
            <v>1</v>
          </cell>
        </row>
        <row r="16355">
          <cell r="R16355">
            <v>2</v>
          </cell>
          <cell r="Y16355">
            <v>3</v>
          </cell>
          <cell r="AA16355" t="b">
            <v>1</v>
          </cell>
        </row>
        <row r="16356">
          <cell r="R16356">
            <v>2</v>
          </cell>
          <cell r="Y16356">
            <v>2</v>
          </cell>
          <cell r="AA16356" t="b">
            <v>1</v>
          </cell>
        </row>
        <row r="16357">
          <cell r="R16357">
            <v>2</v>
          </cell>
          <cell r="Y16357">
            <v>2</v>
          </cell>
          <cell r="AA16357" t="b">
            <v>1</v>
          </cell>
        </row>
        <row r="16358">
          <cell r="R16358">
            <v>1</v>
          </cell>
          <cell r="Y16358">
            <v>2</v>
          </cell>
          <cell r="AA16358" t="b">
            <v>1</v>
          </cell>
        </row>
        <row r="16359">
          <cell r="R16359">
            <v>2</v>
          </cell>
          <cell r="Y16359">
            <v>1</v>
          </cell>
          <cell r="AA16359" t="b">
            <v>1</v>
          </cell>
        </row>
        <row r="16360">
          <cell r="R16360">
            <v>2</v>
          </cell>
          <cell r="Y16360">
            <v>2</v>
          </cell>
          <cell r="AA16360" t="b">
            <v>1</v>
          </cell>
        </row>
        <row r="16361">
          <cell r="R16361">
            <v>2</v>
          </cell>
          <cell r="Y16361">
            <v>1</v>
          </cell>
          <cell r="AA16361" t="b">
            <v>1</v>
          </cell>
        </row>
        <row r="16362">
          <cell r="R16362">
            <v>3</v>
          </cell>
          <cell r="Y16362">
            <v>3</v>
          </cell>
          <cell r="AA16362" t="b">
            <v>1</v>
          </cell>
        </row>
        <row r="16363">
          <cell r="R16363">
            <v>1</v>
          </cell>
          <cell r="Y16363">
            <v>2</v>
          </cell>
          <cell r="AA16363" t="b">
            <v>1</v>
          </cell>
        </row>
        <row r="16364">
          <cell r="R16364">
            <v>2</v>
          </cell>
          <cell r="Y16364">
            <v>2</v>
          </cell>
          <cell r="AA16364" t="b">
            <v>1</v>
          </cell>
        </row>
        <row r="16365">
          <cell r="R16365">
            <v>3</v>
          </cell>
          <cell r="Y16365" t="str">
            <v/>
          </cell>
          <cell r="AA16365" t="b">
            <v>0</v>
          </cell>
        </row>
        <row r="16366">
          <cell r="R16366">
            <v>3</v>
          </cell>
          <cell r="Y16366">
            <v>3</v>
          </cell>
          <cell r="AA16366" t="b">
            <v>1</v>
          </cell>
        </row>
        <row r="16367">
          <cell r="R16367">
            <v>2</v>
          </cell>
          <cell r="Y16367" t="e">
            <v>#N/A</v>
          </cell>
          <cell r="AA16367" t="b">
            <v>1</v>
          </cell>
        </row>
        <row r="16368">
          <cell r="R16368">
            <v>0</v>
          </cell>
          <cell r="Y16368">
            <v>3</v>
          </cell>
          <cell r="AA16368" t="b">
            <v>1</v>
          </cell>
        </row>
        <row r="16369">
          <cell r="R16369">
            <v>0</v>
          </cell>
          <cell r="Y16369" t="str">
            <v/>
          </cell>
          <cell r="AA16369" t="b">
            <v>1</v>
          </cell>
        </row>
        <row r="16370">
          <cell r="R16370">
            <v>0</v>
          </cell>
          <cell r="Y16370" t="str">
            <v/>
          </cell>
          <cell r="AA16370" t="b">
            <v>1</v>
          </cell>
        </row>
        <row r="16371">
          <cell r="R16371">
            <v>0</v>
          </cell>
          <cell r="Y16371" t="str">
            <v/>
          </cell>
          <cell r="AA16371" t="b">
            <v>1</v>
          </cell>
        </row>
        <row r="16372">
          <cell r="R16372">
            <v>0</v>
          </cell>
          <cell r="Y16372" t="str">
            <v/>
          </cell>
          <cell r="AA16372" t="b">
            <v>1</v>
          </cell>
        </row>
        <row r="16373">
          <cell r="R16373">
            <v>2</v>
          </cell>
          <cell r="Y16373">
            <v>3</v>
          </cell>
          <cell r="AA16373" t="b">
            <v>1</v>
          </cell>
        </row>
        <row r="16374">
          <cell r="R16374">
            <v>2</v>
          </cell>
          <cell r="Y16374">
            <v>2</v>
          </cell>
          <cell r="AA16374" t="b">
            <v>1</v>
          </cell>
        </row>
        <row r="16375">
          <cell r="R16375">
            <v>2</v>
          </cell>
          <cell r="Y16375">
            <v>3</v>
          </cell>
          <cell r="AA16375" t="b">
            <v>1</v>
          </cell>
        </row>
        <row r="16376">
          <cell r="R16376">
            <v>3</v>
          </cell>
          <cell r="Y16376">
            <v>3</v>
          </cell>
          <cell r="AA16376" t="b">
            <v>1</v>
          </cell>
        </row>
        <row r="16377">
          <cell r="R16377">
            <v>1</v>
          </cell>
          <cell r="Y16377">
            <v>2</v>
          </cell>
          <cell r="AA16377" t="b">
            <v>1</v>
          </cell>
        </row>
        <row r="16378">
          <cell r="R16378">
            <v>2</v>
          </cell>
          <cell r="Y16378" t="e">
            <v>#N/A</v>
          </cell>
          <cell r="AA16378" t="b">
            <v>1</v>
          </cell>
        </row>
        <row r="16379">
          <cell r="R16379">
            <v>2</v>
          </cell>
          <cell r="Y16379">
            <v>2</v>
          </cell>
          <cell r="AA16379" t="b">
            <v>1</v>
          </cell>
        </row>
        <row r="16380">
          <cell r="R16380">
            <v>2</v>
          </cell>
          <cell r="Y16380" t="str">
            <v/>
          </cell>
          <cell r="AA16380" t="b">
            <v>1</v>
          </cell>
        </row>
        <row r="16381">
          <cell r="R16381">
            <v>2</v>
          </cell>
          <cell r="Y16381">
            <v>2</v>
          </cell>
          <cell r="AA16381" t="b">
            <v>1</v>
          </cell>
        </row>
        <row r="16382">
          <cell r="R16382">
            <v>2</v>
          </cell>
          <cell r="Y16382">
            <v>2</v>
          </cell>
          <cell r="AA16382" t="b">
            <v>1</v>
          </cell>
        </row>
        <row r="16383">
          <cell r="R16383">
            <v>2</v>
          </cell>
          <cell r="Y16383">
            <v>1</v>
          </cell>
          <cell r="AA16383" t="b">
            <v>1</v>
          </cell>
        </row>
        <row r="16384">
          <cell r="R16384">
            <v>3</v>
          </cell>
          <cell r="Y16384">
            <v>1</v>
          </cell>
          <cell r="AA16384" t="b">
            <v>1</v>
          </cell>
        </row>
        <row r="16385">
          <cell r="R16385">
            <v>2</v>
          </cell>
          <cell r="Y16385">
            <v>2</v>
          </cell>
          <cell r="AA16385" t="b">
            <v>1</v>
          </cell>
        </row>
        <row r="16386">
          <cell r="R16386">
            <v>2</v>
          </cell>
          <cell r="Y16386" t="e">
            <v>#N/A</v>
          </cell>
          <cell r="AA16386" t="b">
            <v>1</v>
          </cell>
        </row>
        <row r="16387">
          <cell r="R16387">
            <v>1</v>
          </cell>
          <cell r="Y16387">
            <v>2</v>
          </cell>
          <cell r="AA16387" t="b">
            <v>1</v>
          </cell>
        </row>
        <row r="16388">
          <cell r="R16388">
            <v>2</v>
          </cell>
          <cell r="Y16388">
            <v>2</v>
          </cell>
          <cell r="AA16388" t="b">
            <v>1</v>
          </cell>
        </row>
        <row r="16389">
          <cell r="R16389">
            <v>3</v>
          </cell>
          <cell r="Y16389">
            <v>3</v>
          </cell>
          <cell r="AA16389" t="b">
            <v>1</v>
          </cell>
        </row>
        <row r="16390">
          <cell r="R16390">
            <v>2</v>
          </cell>
          <cell r="Y16390">
            <v>2</v>
          </cell>
          <cell r="AA16390" t="b">
            <v>1</v>
          </cell>
        </row>
        <row r="16391">
          <cell r="R16391">
            <v>2</v>
          </cell>
          <cell r="Y16391">
            <v>2</v>
          </cell>
          <cell r="AA16391" t="b">
            <v>1</v>
          </cell>
        </row>
        <row r="16392">
          <cell r="R16392">
            <v>2</v>
          </cell>
          <cell r="Y16392" t="e">
            <v>#N/A</v>
          </cell>
          <cell r="AA16392" t="b">
            <v>1</v>
          </cell>
        </row>
        <row r="16393">
          <cell r="R16393">
            <v>1</v>
          </cell>
          <cell r="Y16393" t="e">
            <v>#N/A</v>
          </cell>
          <cell r="AA16393" t="b">
            <v>1</v>
          </cell>
        </row>
        <row r="16394">
          <cell r="R16394">
            <v>2</v>
          </cell>
          <cell r="Y16394">
            <v>3</v>
          </cell>
          <cell r="AA16394" t="b">
            <v>1</v>
          </cell>
        </row>
        <row r="16395">
          <cell r="R16395">
            <v>1</v>
          </cell>
          <cell r="Y16395" t="e">
            <v>#N/A</v>
          </cell>
          <cell r="AA16395" t="b">
            <v>1</v>
          </cell>
        </row>
        <row r="16396">
          <cell r="R16396">
            <v>2</v>
          </cell>
          <cell r="Y16396" t="e">
            <v>#N/A</v>
          </cell>
          <cell r="AA16396" t="b">
            <v>1</v>
          </cell>
        </row>
        <row r="16397">
          <cell r="R16397">
            <v>2</v>
          </cell>
          <cell r="Y16397">
            <v>2</v>
          </cell>
          <cell r="AA16397" t="b">
            <v>1</v>
          </cell>
        </row>
        <row r="16398">
          <cell r="R16398">
            <v>2</v>
          </cell>
          <cell r="Y16398">
            <v>3</v>
          </cell>
          <cell r="AA16398" t="b">
            <v>1</v>
          </cell>
        </row>
        <row r="16399">
          <cell r="R16399">
            <v>3</v>
          </cell>
          <cell r="Y16399">
            <v>2</v>
          </cell>
          <cell r="AA16399" t="b">
            <v>1</v>
          </cell>
        </row>
        <row r="16400">
          <cell r="R16400">
            <v>2</v>
          </cell>
          <cell r="Y16400">
            <v>2</v>
          </cell>
          <cell r="AA16400" t="b">
            <v>1</v>
          </cell>
        </row>
        <row r="16401">
          <cell r="R16401">
            <v>2</v>
          </cell>
          <cell r="Y16401">
            <v>2</v>
          </cell>
          <cell r="AA16401" t="b">
            <v>1</v>
          </cell>
        </row>
        <row r="16402">
          <cell r="R16402">
            <v>3</v>
          </cell>
          <cell r="Y16402">
            <v>2</v>
          </cell>
          <cell r="AA16402" t="b">
            <v>1</v>
          </cell>
        </row>
        <row r="16403">
          <cell r="R16403">
            <v>2</v>
          </cell>
          <cell r="Y16403">
            <v>3</v>
          </cell>
          <cell r="AA16403" t="b">
            <v>1</v>
          </cell>
        </row>
        <row r="16404">
          <cell r="R16404">
            <v>2</v>
          </cell>
          <cell r="Y16404" t="e">
            <v>#N/A</v>
          </cell>
          <cell r="AA16404" t="b">
            <v>1</v>
          </cell>
        </row>
        <row r="16405">
          <cell r="R16405">
            <v>2</v>
          </cell>
          <cell r="Y16405" t="e">
            <v>#N/A</v>
          </cell>
          <cell r="AA16405" t="b">
            <v>1</v>
          </cell>
        </row>
        <row r="16406">
          <cell r="R16406">
            <v>2</v>
          </cell>
          <cell r="Y16406">
            <v>2</v>
          </cell>
          <cell r="AA16406" t="b">
            <v>1</v>
          </cell>
        </row>
        <row r="16407">
          <cell r="R16407">
            <v>2</v>
          </cell>
          <cell r="Y16407">
            <v>2</v>
          </cell>
          <cell r="AA16407" t="b">
            <v>1</v>
          </cell>
        </row>
        <row r="16408">
          <cell r="R16408">
            <v>1</v>
          </cell>
          <cell r="Y16408" t="e">
            <v>#N/A</v>
          </cell>
          <cell r="AA16408" t="b">
            <v>1</v>
          </cell>
        </row>
        <row r="16409">
          <cell r="R16409">
            <v>1</v>
          </cell>
          <cell r="Y16409">
            <v>2</v>
          </cell>
          <cell r="AA16409" t="b">
            <v>1</v>
          </cell>
        </row>
        <row r="16410">
          <cell r="R16410">
            <v>2</v>
          </cell>
          <cell r="Y16410" t="e">
            <v>#N/A</v>
          </cell>
          <cell r="AA16410" t="b">
            <v>1</v>
          </cell>
        </row>
        <row r="16411">
          <cell r="R16411">
            <v>2</v>
          </cell>
          <cell r="Y16411">
            <v>2</v>
          </cell>
          <cell r="AA16411" t="b">
            <v>1</v>
          </cell>
        </row>
        <row r="16412">
          <cell r="R16412">
            <v>3</v>
          </cell>
          <cell r="Y16412">
            <v>2</v>
          </cell>
          <cell r="AA16412" t="b">
            <v>1</v>
          </cell>
        </row>
        <row r="16413">
          <cell r="R16413">
            <v>2</v>
          </cell>
          <cell r="Y16413" t="e">
            <v>#N/A</v>
          </cell>
          <cell r="AA16413" t="b">
            <v>1</v>
          </cell>
        </row>
        <row r="16414">
          <cell r="R16414">
            <v>3</v>
          </cell>
          <cell r="Y16414">
            <v>2</v>
          </cell>
          <cell r="AA16414" t="b">
            <v>1</v>
          </cell>
        </row>
        <row r="16415">
          <cell r="R16415">
            <v>2</v>
          </cell>
          <cell r="Y16415" t="e">
            <v>#N/A</v>
          </cell>
          <cell r="AA16415" t="b">
            <v>1</v>
          </cell>
        </row>
        <row r="16416">
          <cell r="R16416">
            <v>2</v>
          </cell>
          <cell r="Y16416" t="e">
            <v>#N/A</v>
          </cell>
          <cell r="AA16416" t="b">
            <v>1</v>
          </cell>
        </row>
        <row r="16417">
          <cell r="R16417">
            <v>2</v>
          </cell>
          <cell r="Y16417">
            <v>2</v>
          </cell>
          <cell r="AA16417" t="b">
            <v>1</v>
          </cell>
        </row>
        <row r="16418">
          <cell r="R16418">
            <v>1</v>
          </cell>
          <cell r="Y16418" t="e">
            <v>#N/A</v>
          </cell>
          <cell r="AA16418" t="b">
            <v>1</v>
          </cell>
        </row>
        <row r="16419">
          <cell r="R16419">
            <v>3</v>
          </cell>
          <cell r="Y16419">
            <v>2</v>
          </cell>
          <cell r="AA16419" t="b">
            <v>1</v>
          </cell>
        </row>
        <row r="16420">
          <cell r="R16420">
            <v>2</v>
          </cell>
          <cell r="Y16420">
            <v>3</v>
          </cell>
          <cell r="AA16420" t="b">
            <v>1</v>
          </cell>
        </row>
        <row r="16421">
          <cell r="R16421">
            <v>2</v>
          </cell>
          <cell r="Y16421" t="e">
            <v>#N/A</v>
          </cell>
          <cell r="AA16421" t="b">
            <v>1</v>
          </cell>
        </row>
        <row r="16422">
          <cell r="R16422">
            <v>3</v>
          </cell>
          <cell r="Y16422">
            <v>3</v>
          </cell>
          <cell r="AA16422" t="b">
            <v>1</v>
          </cell>
        </row>
        <row r="16423">
          <cell r="R16423">
            <v>3</v>
          </cell>
          <cell r="Y16423">
            <v>2</v>
          </cell>
          <cell r="AA16423" t="b">
            <v>1</v>
          </cell>
        </row>
        <row r="16424">
          <cell r="R16424">
            <v>2</v>
          </cell>
          <cell r="Y16424">
            <v>3</v>
          </cell>
          <cell r="AA16424" t="b">
            <v>1</v>
          </cell>
        </row>
        <row r="16425">
          <cell r="R16425">
            <v>2</v>
          </cell>
          <cell r="Y16425" t="e">
            <v>#N/A</v>
          </cell>
          <cell r="AA16425" t="b">
            <v>1</v>
          </cell>
        </row>
        <row r="16426">
          <cell r="R16426">
            <v>2</v>
          </cell>
          <cell r="Y16426">
            <v>2</v>
          </cell>
          <cell r="AA16426" t="b">
            <v>1</v>
          </cell>
        </row>
        <row r="16427">
          <cell r="R16427">
            <v>2</v>
          </cell>
          <cell r="Y16427">
            <v>1</v>
          </cell>
          <cell r="AA16427" t="b">
            <v>1</v>
          </cell>
        </row>
        <row r="16428">
          <cell r="R16428">
            <v>3</v>
          </cell>
          <cell r="Y16428">
            <v>2</v>
          </cell>
          <cell r="AA16428" t="b">
            <v>1</v>
          </cell>
        </row>
        <row r="16429">
          <cell r="R16429">
            <v>2</v>
          </cell>
          <cell r="Y16429">
            <v>2</v>
          </cell>
          <cell r="AA16429" t="b">
            <v>1</v>
          </cell>
        </row>
        <row r="16430">
          <cell r="R16430">
            <v>2</v>
          </cell>
          <cell r="Y16430" t="str">
            <v/>
          </cell>
          <cell r="AA16430" t="b">
            <v>1</v>
          </cell>
        </row>
        <row r="16431">
          <cell r="R16431">
            <v>3</v>
          </cell>
          <cell r="Y16431">
            <v>3</v>
          </cell>
          <cell r="AA16431" t="b">
            <v>1</v>
          </cell>
        </row>
        <row r="16432">
          <cell r="R16432">
            <v>2</v>
          </cell>
          <cell r="Y16432" t="e">
            <v>#N/A</v>
          </cell>
          <cell r="AA16432" t="b">
            <v>1</v>
          </cell>
        </row>
        <row r="16433">
          <cell r="R16433">
            <v>2</v>
          </cell>
          <cell r="Y16433" t="e">
            <v>#N/A</v>
          </cell>
          <cell r="AA16433" t="b">
            <v>1</v>
          </cell>
        </row>
        <row r="16434">
          <cell r="R16434">
            <v>4</v>
          </cell>
          <cell r="Y16434">
            <v>3</v>
          </cell>
          <cell r="AA16434" t="b">
            <v>1</v>
          </cell>
        </row>
        <row r="16435">
          <cell r="R16435">
            <v>3</v>
          </cell>
          <cell r="Y16435">
            <v>3</v>
          </cell>
          <cell r="AA16435" t="b">
            <v>1</v>
          </cell>
        </row>
        <row r="16436">
          <cell r="R16436">
            <v>2</v>
          </cell>
          <cell r="Y16436">
            <v>2</v>
          </cell>
          <cell r="AA16436" t="b">
            <v>1</v>
          </cell>
        </row>
        <row r="16437">
          <cell r="R16437">
            <v>3</v>
          </cell>
          <cell r="Y16437">
            <v>3</v>
          </cell>
          <cell r="AA16437" t="b">
            <v>1</v>
          </cell>
        </row>
        <row r="16438">
          <cell r="R16438">
            <v>2</v>
          </cell>
          <cell r="Y16438">
            <v>1</v>
          </cell>
          <cell r="AA16438" t="b">
            <v>1</v>
          </cell>
        </row>
        <row r="16439">
          <cell r="R16439">
            <v>1</v>
          </cell>
          <cell r="Y16439">
            <v>2</v>
          </cell>
          <cell r="AA16439" t="b">
            <v>1</v>
          </cell>
        </row>
        <row r="16440">
          <cell r="R16440">
            <v>1</v>
          </cell>
          <cell r="Y16440">
            <v>3</v>
          </cell>
          <cell r="AA16440" t="b">
            <v>1</v>
          </cell>
        </row>
        <row r="16441">
          <cell r="R16441">
            <v>3</v>
          </cell>
          <cell r="Y16441">
            <v>2</v>
          </cell>
          <cell r="AA16441" t="b">
            <v>1</v>
          </cell>
        </row>
        <row r="16442">
          <cell r="R16442">
            <v>1</v>
          </cell>
          <cell r="Y16442">
            <v>2</v>
          </cell>
          <cell r="AA16442" t="b">
            <v>1</v>
          </cell>
        </row>
        <row r="16443">
          <cell r="R16443">
            <v>2</v>
          </cell>
          <cell r="Y16443">
            <v>2</v>
          </cell>
          <cell r="AA16443" t="b">
            <v>1</v>
          </cell>
        </row>
        <row r="16444">
          <cell r="R16444">
            <v>2</v>
          </cell>
          <cell r="Y16444">
            <v>2</v>
          </cell>
          <cell r="AA16444" t="b">
            <v>1</v>
          </cell>
        </row>
        <row r="16445">
          <cell r="R16445">
            <v>2</v>
          </cell>
          <cell r="Y16445">
            <v>1</v>
          </cell>
          <cell r="AA16445" t="b">
            <v>1</v>
          </cell>
        </row>
        <row r="16446">
          <cell r="R16446">
            <v>1</v>
          </cell>
          <cell r="Y16446" t="e">
            <v>#N/A</v>
          </cell>
          <cell r="AA16446" t="b">
            <v>1</v>
          </cell>
        </row>
        <row r="16447">
          <cell r="R16447">
            <v>1</v>
          </cell>
          <cell r="Y16447">
            <v>2</v>
          </cell>
          <cell r="AA16447" t="b">
            <v>1</v>
          </cell>
        </row>
        <row r="16448">
          <cell r="R16448">
            <v>2</v>
          </cell>
          <cell r="Y16448">
            <v>3</v>
          </cell>
          <cell r="AA16448" t="b">
            <v>1</v>
          </cell>
        </row>
        <row r="16449">
          <cell r="R16449">
            <v>3</v>
          </cell>
          <cell r="Y16449">
            <v>3</v>
          </cell>
          <cell r="AA16449" t="b">
            <v>1</v>
          </cell>
        </row>
        <row r="16450">
          <cell r="R16450">
            <v>2</v>
          </cell>
          <cell r="Y16450">
            <v>2</v>
          </cell>
          <cell r="AA16450" t="b">
            <v>1</v>
          </cell>
        </row>
        <row r="16451">
          <cell r="R16451">
            <v>2</v>
          </cell>
          <cell r="Y16451" t="e">
            <v>#N/A</v>
          </cell>
          <cell r="AA16451" t="b">
            <v>1</v>
          </cell>
        </row>
        <row r="16452">
          <cell r="R16452">
            <v>4</v>
          </cell>
          <cell r="Y16452">
            <v>2</v>
          </cell>
          <cell r="AA16452" t="b">
            <v>1</v>
          </cell>
        </row>
        <row r="16453">
          <cell r="R16453">
            <v>3</v>
          </cell>
          <cell r="Y16453">
            <v>1</v>
          </cell>
          <cell r="AA16453" t="b">
            <v>1</v>
          </cell>
        </row>
        <row r="16454">
          <cell r="R16454">
            <v>3</v>
          </cell>
          <cell r="Y16454">
            <v>2</v>
          </cell>
          <cell r="AA16454" t="b">
            <v>1</v>
          </cell>
        </row>
        <row r="16455">
          <cell r="R16455">
            <v>2</v>
          </cell>
          <cell r="Y16455">
            <v>2</v>
          </cell>
          <cell r="AA16455" t="b">
            <v>1</v>
          </cell>
        </row>
        <row r="16456">
          <cell r="R16456">
            <v>3</v>
          </cell>
          <cell r="Y16456">
            <v>2</v>
          </cell>
          <cell r="AA16456" t="b">
            <v>1</v>
          </cell>
        </row>
        <row r="16457">
          <cell r="R16457">
            <v>2</v>
          </cell>
          <cell r="Y16457">
            <v>3</v>
          </cell>
          <cell r="AA16457" t="b">
            <v>1</v>
          </cell>
        </row>
        <row r="16458">
          <cell r="R16458">
            <v>2</v>
          </cell>
          <cell r="Y16458">
            <v>2</v>
          </cell>
          <cell r="AA16458" t="b">
            <v>1</v>
          </cell>
        </row>
        <row r="16459">
          <cell r="R16459">
            <v>2</v>
          </cell>
          <cell r="Y16459">
            <v>1</v>
          </cell>
          <cell r="AA16459" t="b">
            <v>1</v>
          </cell>
        </row>
        <row r="16460">
          <cell r="R16460">
            <v>2</v>
          </cell>
          <cell r="Y16460">
            <v>3</v>
          </cell>
          <cell r="AA16460" t="b">
            <v>1</v>
          </cell>
        </row>
        <row r="16461">
          <cell r="R16461">
            <v>2</v>
          </cell>
          <cell r="Y16461">
            <v>2</v>
          </cell>
          <cell r="AA16461" t="b">
            <v>1</v>
          </cell>
        </row>
        <row r="16462">
          <cell r="R16462">
            <v>2</v>
          </cell>
          <cell r="Y16462">
            <v>2</v>
          </cell>
          <cell r="AA16462" t="b">
            <v>1</v>
          </cell>
        </row>
        <row r="16463">
          <cell r="R16463">
            <v>4</v>
          </cell>
          <cell r="Y16463">
            <v>3</v>
          </cell>
          <cell r="AA16463" t="b">
            <v>1</v>
          </cell>
        </row>
        <row r="16464">
          <cell r="R16464">
            <v>3</v>
          </cell>
          <cell r="Y16464">
            <v>2</v>
          </cell>
          <cell r="AA16464" t="b">
            <v>1</v>
          </cell>
        </row>
        <row r="16465">
          <cell r="R16465">
            <v>2</v>
          </cell>
          <cell r="Y16465">
            <v>1</v>
          </cell>
          <cell r="AA16465" t="b">
            <v>1</v>
          </cell>
        </row>
        <row r="16466">
          <cell r="R16466">
            <v>2</v>
          </cell>
          <cell r="Y16466">
            <v>3</v>
          </cell>
          <cell r="AA16466" t="b">
            <v>1</v>
          </cell>
        </row>
        <row r="16467">
          <cell r="R16467">
            <v>2</v>
          </cell>
          <cell r="Y16467">
            <v>2</v>
          </cell>
          <cell r="AA16467" t="b">
            <v>1</v>
          </cell>
        </row>
        <row r="16468">
          <cell r="R16468">
            <v>1</v>
          </cell>
          <cell r="Y16468">
            <v>2</v>
          </cell>
          <cell r="AA16468" t="b">
            <v>1</v>
          </cell>
        </row>
        <row r="16469">
          <cell r="R16469">
            <v>2</v>
          </cell>
          <cell r="Y16469">
            <v>2</v>
          </cell>
          <cell r="AA16469" t="b">
            <v>1</v>
          </cell>
        </row>
        <row r="16470">
          <cell r="R16470">
            <v>2</v>
          </cell>
          <cell r="Y16470">
            <v>2</v>
          </cell>
          <cell r="AA16470" t="b">
            <v>1</v>
          </cell>
        </row>
        <row r="16471">
          <cell r="R16471">
            <v>3</v>
          </cell>
          <cell r="Y16471">
            <v>2</v>
          </cell>
          <cell r="AA16471" t="b">
            <v>1</v>
          </cell>
        </row>
        <row r="16472">
          <cell r="R16472">
            <v>3</v>
          </cell>
          <cell r="Y16472">
            <v>2</v>
          </cell>
          <cell r="AA16472" t="b">
            <v>1</v>
          </cell>
        </row>
        <row r="16473">
          <cell r="R16473">
            <v>2</v>
          </cell>
          <cell r="Y16473">
            <v>3</v>
          </cell>
          <cell r="AA16473" t="b">
            <v>1</v>
          </cell>
        </row>
        <row r="16474">
          <cell r="R16474">
            <v>1</v>
          </cell>
          <cell r="Y16474">
            <v>2</v>
          </cell>
          <cell r="AA16474" t="b">
            <v>1</v>
          </cell>
        </row>
        <row r="16475">
          <cell r="R16475">
            <v>3</v>
          </cell>
          <cell r="Y16475">
            <v>1</v>
          </cell>
          <cell r="AA16475" t="b">
            <v>1</v>
          </cell>
        </row>
        <row r="16476">
          <cell r="R16476">
            <v>3</v>
          </cell>
          <cell r="Y16476">
            <v>2</v>
          </cell>
          <cell r="AA16476" t="b">
            <v>1</v>
          </cell>
        </row>
        <row r="16477">
          <cell r="R16477">
            <v>2</v>
          </cell>
          <cell r="Y16477">
            <v>1</v>
          </cell>
          <cell r="AA16477" t="b">
            <v>1</v>
          </cell>
        </row>
        <row r="16478">
          <cell r="R16478">
            <v>2</v>
          </cell>
          <cell r="Y16478">
            <v>2</v>
          </cell>
          <cell r="AA16478" t="b">
            <v>1</v>
          </cell>
        </row>
        <row r="16479">
          <cell r="R16479">
            <v>2</v>
          </cell>
          <cell r="Y16479">
            <v>3</v>
          </cell>
          <cell r="AA16479" t="b">
            <v>1</v>
          </cell>
        </row>
        <row r="16480">
          <cell r="R16480">
            <v>2</v>
          </cell>
          <cell r="Y16480" t="e">
            <v>#N/A</v>
          </cell>
          <cell r="AA16480" t="b">
            <v>1</v>
          </cell>
        </row>
        <row r="16481">
          <cell r="R16481">
            <v>3</v>
          </cell>
          <cell r="Y16481">
            <v>2</v>
          </cell>
          <cell r="AA16481" t="b">
            <v>1</v>
          </cell>
        </row>
        <row r="16482">
          <cell r="R16482">
            <v>2</v>
          </cell>
          <cell r="Y16482">
            <v>2</v>
          </cell>
          <cell r="AA16482" t="b">
            <v>1</v>
          </cell>
        </row>
        <row r="16483">
          <cell r="R16483">
            <v>2</v>
          </cell>
          <cell r="Y16483">
            <v>2</v>
          </cell>
          <cell r="AA16483" t="b">
            <v>1</v>
          </cell>
        </row>
        <row r="16484">
          <cell r="R16484">
            <v>2</v>
          </cell>
          <cell r="Y16484">
            <v>3</v>
          </cell>
          <cell r="AA16484" t="b">
            <v>1</v>
          </cell>
        </row>
        <row r="16485">
          <cell r="R16485">
            <v>2</v>
          </cell>
          <cell r="Y16485">
            <v>2</v>
          </cell>
          <cell r="AA16485" t="b">
            <v>1</v>
          </cell>
        </row>
        <row r="16486">
          <cell r="R16486">
            <v>2</v>
          </cell>
          <cell r="Y16486">
            <v>3</v>
          </cell>
          <cell r="AA16486" t="b">
            <v>1</v>
          </cell>
        </row>
        <row r="16487">
          <cell r="R16487">
            <v>2</v>
          </cell>
          <cell r="Y16487">
            <v>2</v>
          </cell>
          <cell r="AA16487" t="b">
            <v>1</v>
          </cell>
        </row>
        <row r="16488">
          <cell r="R16488">
            <v>2</v>
          </cell>
          <cell r="Y16488">
            <v>3</v>
          </cell>
          <cell r="AA16488" t="b">
            <v>1</v>
          </cell>
        </row>
        <row r="16489">
          <cell r="R16489">
            <v>2</v>
          </cell>
          <cell r="Y16489">
            <v>3</v>
          </cell>
          <cell r="AA16489" t="b">
            <v>1</v>
          </cell>
        </row>
        <row r="16490">
          <cell r="R16490">
            <v>1</v>
          </cell>
          <cell r="Y16490">
            <v>2</v>
          </cell>
          <cell r="AA16490" t="b">
            <v>1</v>
          </cell>
        </row>
        <row r="16491">
          <cell r="R16491">
            <v>2</v>
          </cell>
          <cell r="Y16491" t="e">
            <v>#N/A</v>
          </cell>
          <cell r="AA16491" t="b">
            <v>1</v>
          </cell>
        </row>
        <row r="16492">
          <cell r="R16492">
            <v>2</v>
          </cell>
          <cell r="Y16492">
            <v>2</v>
          </cell>
          <cell r="AA16492" t="b">
            <v>1</v>
          </cell>
        </row>
        <row r="16493">
          <cell r="R16493">
            <v>2</v>
          </cell>
          <cell r="Y16493">
            <v>2</v>
          </cell>
          <cell r="AA16493" t="b">
            <v>1</v>
          </cell>
        </row>
        <row r="16494">
          <cell r="R16494">
            <v>4</v>
          </cell>
          <cell r="Y16494">
            <v>3</v>
          </cell>
          <cell r="AA16494" t="b">
            <v>1</v>
          </cell>
        </row>
        <row r="16495">
          <cell r="R16495">
            <v>2</v>
          </cell>
          <cell r="Y16495">
            <v>3</v>
          </cell>
          <cell r="AA16495" t="b">
            <v>1</v>
          </cell>
        </row>
        <row r="16496">
          <cell r="R16496">
            <v>3</v>
          </cell>
          <cell r="Y16496">
            <v>3</v>
          </cell>
          <cell r="AA16496" t="b">
            <v>1</v>
          </cell>
        </row>
        <row r="16497">
          <cell r="R16497">
            <v>3</v>
          </cell>
          <cell r="Y16497">
            <v>3</v>
          </cell>
          <cell r="AA16497" t="b">
            <v>1</v>
          </cell>
        </row>
        <row r="16498">
          <cell r="R16498">
            <v>2</v>
          </cell>
          <cell r="Y16498">
            <v>2</v>
          </cell>
          <cell r="AA16498" t="b">
            <v>1</v>
          </cell>
        </row>
        <row r="16499">
          <cell r="R16499">
            <v>2</v>
          </cell>
          <cell r="Y16499">
            <v>2</v>
          </cell>
          <cell r="AA16499" t="b">
            <v>1</v>
          </cell>
        </row>
        <row r="16500">
          <cell r="R16500">
            <v>2</v>
          </cell>
          <cell r="Y16500">
            <v>2</v>
          </cell>
          <cell r="AA16500" t="b">
            <v>1</v>
          </cell>
        </row>
        <row r="16501">
          <cell r="R16501">
            <v>3</v>
          </cell>
          <cell r="Y16501">
            <v>2</v>
          </cell>
          <cell r="AA16501" t="b">
            <v>1</v>
          </cell>
        </row>
        <row r="16502">
          <cell r="R16502">
            <v>2</v>
          </cell>
          <cell r="Y16502">
            <v>2</v>
          </cell>
          <cell r="AA16502" t="b">
            <v>1</v>
          </cell>
        </row>
        <row r="16503">
          <cell r="R16503">
            <v>3</v>
          </cell>
          <cell r="Y16503">
            <v>2</v>
          </cell>
          <cell r="AA16503" t="b">
            <v>1</v>
          </cell>
        </row>
        <row r="16504">
          <cell r="R16504">
            <v>1</v>
          </cell>
          <cell r="Y16504">
            <v>2</v>
          </cell>
          <cell r="AA16504" t="b">
            <v>1</v>
          </cell>
        </row>
        <row r="16505">
          <cell r="R16505">
            <v>3</v>
          </cell>
          <cell r="Y16505">
            <v>1</v>
          </cell>
          <cell r="AA16505" t="b">
            <v>1</v>
          </cell>
        </row>
        <row r="16506">
          <cell r="R16506">
            <v>2</v>
          </cell>
          <cell r="Y16506" t="e">
            <v>#N/A</v>
          </cell>
          <cell r="AA16506" t="b">
            <v>1</v>
          </cell>
        </row>
        <row r="16507">
          <cell r="R16507">
            <v>4</v>
          </cell>
          <cell r="Y16507">
            <v>3</v>
          </cell>
          <cell r="AA16507" t="b">
            <v>1</v>
          </cell>
        </row>
        <row r="16508">
          <cell r="R16508">
            <v>3</v>
          </cell>
          <cell r="Y16508">
            <v>2</v>
          </cell>
          <cell r="AA16508" t="b">
            <v>1</v>
          </cell>
        </row>
        <row r="16509">
          <cell r="R16509">
            <v>4</v>
          </cell>
          <cell r="Y16509">
            <v>3</v>
          </cell>
          <cell r="AA16509" t="b">
            <v>1</v>
          </cell>
        </row>
        <row r="16510">
          <cell r="R16510">
            <v>2</v>
          </cell>
          <cell r="Y16510">
            <v>2</v>
          </cell>
          <cell r="AA16510" t="b">
            <v>1</v>
          </cell>
        </row>
        <row r="16511">
          <cell r="R16511">
            <v>3</v>
          </cell>
          <cell r="Y16511">
            <v>2</v>
          </cell>
          <cell r="AA16511" t="b">
            <v>1</v>
          </cell>
        </row>
        <row r="16512">
          <cell r="R16512">
            <v>2</v>
          </cell>
          <cell r="Y16512" t="e">
            <v>#N/A</v>
          </cell>
          <cell r="AA16512" t="b">
            <v>1</v>
          </cell>
        </row>
        <row r="16513">
          <cell r="R16513">
            <v>2</v>
          </cell>
          <cell r="Y16513">
            <v>2</v>
          </cell>
          <cell r="AA16513" t="b">
            <v>1</v>
          </cell>
        </row>
        <row r="16514">
          <cell r="R16514">
            <v>1</v>
          </cell>
          <cell r="Y16514">
            <v>1</v>
          </cell>
          <cell r="AA16514" t="b">
            <v>1</v>
          </cell>
        </row>
        <row r="16515">
          <cell r="R16515">
            <v>3</v>
          </cell>
          <cell r="Y16515">
            <v>2</v>
          </cell>
          <cell r="AA16515" t="b">
            <v>1</v>
          </cell>
        </row>
        <row r="16516">
          <cell r="R16516">
            <v>2</v>
          </cell>
          <cell r="Y16516">
            <v>2</v>
          </cell>
          <cell r="AA16516" t="b">
            <v>1</v>
          </cell>
        </row>
        <row r="16517">
          <cell r="R16517">
            <v>2</v>
          </cell>
          <cell r="Y16517">
            <v>2</v>
          </cell>
          <cell r="AA16517" t="b">
            <v>1</v>
          </cell>
        </row>
        <row r="16518">
          <cell r="R16518">
            <v>2</v>
          </cell>
          <cell r="Y16518">
            <v>2</v>
          </cell>
          <cell r="AA16518" t="b">
            <v>1</v>
          </cell>
        </row>
        <row r="16519">
          <cell r="R16519">
            <v>3</v>
          </cell>
          <cell r="Y16519">
            <v>1</v>
          </cell>
          <cell r="AA16519" t="b">
            <v>1</v>
          </cell>
        </row>
        <row r="16520">
          <cell r="R16520">
            <v>2</v>
          </cell>
          <cell r="Y16520">
            <v>3</v>
          </cell>
          <cell r="AA16520" t="b">
            <v>1</v>
          </cell>
        </row>
        <row r="16521">
          <cell r="R16521">
            <v>1</v>
          </cell>
          <cell r="Y16521">
            <v>2</v>
          </cell>
          <cell r="AA16521" t="b">
            <v>1</v>
          </cell>
        </row>
        <row r="16522">
          <cell r="R16522">
            <v>2</v>
          </cell>
          <cell r="Y16522" t="str">
            <v/>
          </cell>
          <cell r="AA16522" t="b">
            <v>1</v>
          </cell>
        </row>
        <row r="16523">
          <cell r="R16523">
            <v>2</v>
          </cell>
          <cell r="Y16523" t="e">
            <v>#N/A</v>
          </cell>
          <cell r="AA16523" t="b">
            <v>1</v>
          </cell>
        </row>
        <row r="16524">
          <cell r="R16524">
            <v>2</v>
          </cell>
          <cell r="Y16524">
            <v>2</v>
          </cell>
          <cell r="AA16524" t="b">
            <v>1</v>
          </cell>
        </row>
        <row r="16525">
          <cell r="R16525">
            <v>2</v>
          </cell>
          <cell r="Y16525">
            <v>1</v>
          </cell>
          <cell r="AA16525" t="b">
            <v>1</v>
          </cell>
        </row>
        <row r="16526">
          <cell r="R16526">
            <v>2</v>
          </cell>
          <cell r="Y16526">
            <v>3</v>
          </cell>
          <cell r="AA16526" t="b">
            <v>1</v>
          </cell>
        </row>
        <row r="16527">
          <cell r="R16527">
            <v>1</v>
          </cell>
          <cell r="Y16527">
            <v>1</v>
          </cell>
          <cell r="AA16527" t="b">
            <v>1</v>
          </cell>
        </row>
        <row r="16528">
          <cell r="R16528">
            <v>3</v>
          </cell>
          <cell r="Y16528">
            <v>2</v>
          </cell>
          <cell r="AA16528" t="b">
            <v>1</v>
          </cell>
        </row>
        <row r="16529">
          <cell r="R16529">
            <v>3</v>
          </cell>
          <cell r="Y16529">
            <v>2</v>
          </cell>
          <cell r="AA16529" t="b">
            <v>1</v>
          </cell>
        </row>
        <row r="16530">
          <cell r="R16530">
            <v>1</v>
          </cell>
          <cell r="Y16530">
            <v>2</v>
          </cell>
          <cell r="AA16530" t="b">
            <v>1</v>
          </cell>
        </row>
        <row r="16531">
          <cell r="R16531">
            <v>2</v>
          </cell>
          <cell r="Y16531">
            <v>2</v>
          </cell>
          <cell r="AA16531" t="b">
            <v>1</v>
          </cell>
        </row>
        <row r="16532">
          <cell r="R16532">
            <v>2</v>
          </cell>
          <cell r="Y16532">
            <v>2</v>
          </cell>
          <cell r="AA16532" t="b">
            <v>1</v>
          </cell>
        </row>
        <row r="16533">
          <cell r="R16533">
            <v>4</v>
          </cell>
          <cell r="Y16533">
            <v>3</v>
          </cell>
          <cell r="AA16533" t="b">
            <v>1</v>
          </cell>
        </row>
        <row r="16534">
          <cell r="R16534">
            <v>2</v>
          </cell>
          <cell r="Y16534">
            <v>2</v>
          </cell>
          <cell r="AA16534" t="b">
            <v>1</v>
          </cell>
        </row>
        <row r="16535">
          <cell r="R16535">
            <v>2</v>
          </cell>
          <cell r="Y16535">
            <v>2</v>
          </cell>
          <cell r="AA16535" t="b">
            <v>1</v>
          </cell>
        </row>
        <row r="16536">
          <cell r="R16536">
            <v>3</v>
          </cell>
          <cell r="Y16536">
            <v>3</v>
          </cell>
          <cell r="AA16536" t="b">
            <v>1</v>
          </cell>
        </row>
        <row r="16537">
          <cell r="R16537">
            <v>2</v>
          </cell>
          <cell r="Y16537">
            <v>2</v>
          </cell>
          <cell r="AA16537" t="b">
            <v>1</v>
          </cell>
        </row>
        <row r="16538">
          <cell r="R16538">
            <v>1</v>
          </cell>
          <cell r="Y16538">
            <v>2</v>
          </cell>
          <cell r="AA16538" t="b">
            <v>1</v>
          </cell>
        </row>
        <row r="16539">
          <cell r="R16539">
            <v>2</v>
          </cell>
          <cell r="Y16539">
            <v>1</v>
          </cell>
          <cell r="AA16539" t="b">
            <v>1</v>
          </cell>
        </row>
        <row r="16540">
          <cell r="R16540">
            <v>1</v>
          </cell>
          <cell r="Y16540">
            <v>1</v>
          </cell>
          <cell r="AA16540" t="b">
            <v>1</v>
          </cell>
        </row>
        <row r="16541">
          <cell r="R16541">
            <v>3</v>
          </cell>
          <cell r="Y16541">
            <v>3</v>
          </cell>
          <cell r="AA16541" t="b">
            <v>1</v>
          </cell>
        </row>
        <row r="16542">
          <cell r="R16542">
            <v>2</v>
          </cell>
          <cell r="Y16542">
            <v>2</v>
          </cell>
          <cell r="AA16542" t="b">
            <v>1</v>
          </cell>
        </row>
        <row r="16543">
          <cell r="R16543">
            <v>2</v>
          </cell>
          <cell r="Y16543">
            <v>2</v>
          </cell>
          <cell r="AA16543" t="b">
            <v>1</v>
          </cell>
        </row>
        <row r="16544">
          <cell r="R16544">
            <v>2</v>
          </cell>
          <cell r="Y16544">
            <v>2</v>
          </cell>
          <cell r="AA16544" t="b">
            <v>1</v>
          </cell>
        </row>
        <row r="16545">
          <cell r="R16545">
            <v>1</v>
          </cell>
          <cell r="Y16545">
            <v>2</v>
          </cell>
          <cell r="AA16545" t="b">
            <v>1</v>
          </cell>
        </row>
        <row r="16546">
          <cell r="R16546">
            <v>3</v>
          </cell>
          <cell r="Y16546">
            <v>2</v>
          </cell>
          <cell r="AA16546" t="b">
            <v>1</v>
          </cell>
        </row>
        <row r="16547">
          <cell r="R16547">
            <v>2</v>
          </cell>
          <cell r="Y16547">
            <v>3</v>
          </cell>
          <cell r="AA16547" t="b">
            <v>1</v>
          </cell>
        </row>
        <row r="16548">
          <cell r="R16548">
            <v>3</v>
          </cell>
          <cell r="Y16548">
            <v>3</v>
          </cell>
          <cell r="AA16548" t="b">
            <v>1</v>
          </cell>
        </row>
        <row r="16549">
          <cell r="R16549">
            <v>3</v>
          </cell>
          <cell r="Y16549">
            <v>2</v>
          </cell>
          <cell r="AA16549" t="b">
            <v>1</v>
          </cell>
        </row>
        <row r="16550">
          <cell r="R16550">
            <v>2</v>
          </cell>
          <cell r="Y16550">
            <v>2</v>
          </cell>
          <cell r="AA16550" t="b">
            <v>1</v>
          </cell>
        </row>
        <row r="16551">
          <cell r="R16551">
            <v>2</v>
          </cell>
          <cell r="Y16551">
            <v>2</v>
          </cell>
          <cell r="AA16551" t="b">
            <v>1</v>
          </cell>
        </row>
        <row r="16552">
          <cell r="R16552">
            <v>2</v>
          </cell>
          <cell r="Y16552">
            <v>2</v>
          </cell>
          <cell r="AA16552" t="b">
            <v>1</v>
          </cell>
        </row>
        <row r="16553">
          <cell r="R16553">
            <v>2</v>
          </cell>
          <cell r="Y16553" t="e">
            <v>#N/A</v>
          </cell>
          <cell r="AA16553" t="b">
            <v>1</v>
          </cell>
        </row>
        <row r="16554">
          <cell r="R16554">
            <v>2</v>
          </cell>
          <cell r="Y16554">
            <v>2</v>
          </cell>
          <cell r="AA16554" t="b">
            <v>1</v>
          </cell>
        </row>
        <row r="16555">
          <cell r="R16555">
            <v>2</v>
          </cell>
          <cell r="Y16555">
            <v>1</v>
          </cell>
          <cell r="AA16555" t="b">
            <v>1</v>
          </cell>
        </row>
        <row r="16556">
          <cell r="R16556">
            <v>3</v>
          </cell>
          <cell r="Y16556">
            <v>2</v>
          </cell>
          <cell r="AA16556" t="b">
            <v>1</v>
          </cell>
        </row>
        <row r="16557">
          <cell r="R16557">
            <v>1</v>
          </cell>
          <cell r="Y16557">
            <v>2</v>
          </cell>
          <cell r="AA16557" t="b">
            <v>1</v>
          </cell>
        </row>
        <row r="16558">
          <cell r="R16558">
            <v>0</v>
          </cell>
          <cell r="Y16558">
            <v>2</v>
          </cell>
          <cell r="AA16558" t="b">
            <v>1</v>
          </cell>
        </row>
        <row r="16559">
          <cell r="R16559">
            <v>4</v>
          </cell>
          <cell r="Y16559" t="str">
            <v/>
          </cell>
          <cell r="AA16559" t="b">
            <v>0</v>
          </cell>
        </row>
        <row r="16560">
          <cell r="R16560">
            <v>0</v>
          </cell>
          <cell r="Y16560">
            <v>2</v>
          </cell>
          <cell r="AA16560" t="b">
            <v>1</v>
          </cell>
        </row>
        <row r="16561">
          <cell r="R16561">
            <v>0</v>
          </cell>
          <cell r="Y16561">
            <v>1</v>
          </cell>
          <cell r="AA16561" t="b">
            <v>1</v>
          </cell>
        </row>
        <row r="16562">
          <cell r="R16562">
            <v>0</v>
          </cell>
          <cell r="Y16562">
            <v>3</v>
          </cell>
          <cell r="AA16562" t="b">
            <v>1</v>
          </cell>
        </row>
        <row r="16563">
          <cell r="R16563">
            <v>0</v>
          </cell>
          <cell r="Y16563">
            <v>2</v>
          </cell>
          <cell r="AA16563" t="b">
            <v>1</v>
          </cell>
        </row>
        <row r="16564">
          <cell r="R16564">
            <v>2</v>
          </cell>
          <cell r="Y16564">
            <v>3</v>
          </cell>
          <cell r="AA16564" t="b">
            <v>1</v>
          </cell>
        </row>
        <row r="16565">
          <cell r="R16565">
            <v>2</v>
          </cell>
          <cell r="Y16565">
            <v>3</v>
          </cell>
          <cell r="AA16565" t="b">
            <v>1</v>
          </cell>
        </row>
        <row r="16566">
          <cell r="R16566">
            <v>2</v>
          </cell>
          <cell r="Y16566">
            <v>1</v>
          </cell>
          <cell r="AA16566" t="b">
            <v>1</v>
          </cell>
        </row>
        <row r="16567">
          <cell r="R16567">
            <v>2</v>
          </cell>
          <cell r="Y16567">
            <v>2</v>
          </cell>
          <cell r="AA16567" t="b">
            <v>1</v>
          </cell>
        </row>
        <row r="16568">
          <cell r="R16568">
            <v>1</v>
          </cell>
          <cell r="Y16568">
            <v>3</v>
          </cell>
          <cell r="AA16568" t="b">
            <v>1</v>
          </cell>
        </row>
        <row r="16569">
          <cell r="R16569">
            <v>2</v>
          </cell>
          <cell r="Y16569" t="e">
            <v>#N/A</v>
          </cell>
          <cell r="AA16569" t="b">
            <v>1</v>
          </cell>
        </row>
        <row r="16570">
          <cell r="R16570">
            <v>2</v>
          </cell>
          <cell r="Y16570">
            <v>2</v>
          </cell>
          <cell r="AA16570" t="b">
            <v>1</v>
          </cell>
        </row>
        <row r="16571">
          <cell r="R16571">
            <v>2</v>
          </cell>
          <cell r="Y16571">
            <v>2</v>
          </cell>
          <cell r="AA16571" t="b">
            <v>1</v>
          </cell>
        </row>
        <row r="16572">
          <cell r="R16572">
            <v>0</v>
          </cell>
          <cell r="Y16572">
            <v>3</v>
          </cell>
          <cell r="AA16572" t="b">
            <v>1</v>
          </cell>
        </row>
        <row r="16573">
          <cell r="R16573">
            <v>0</v>
          </cell>
          <cell r="Y16573">
            <v>3</v>
          </cell>
          <cell r="AA16573" t="b">
            <v>1</v>
          </cell>
        </row>
        <row r="16574">
          <cell r="R16574">
            <v>2</v>
          </cell>
          <cell r="Y16574">
            <v>1</v>
          </cell>
          <cell r="AA16574" t="b">
            <v>1</v>
          </cell>
        </row>
        <row r="16575">
          <cell r="R16575">
            <v>3</v>
          </cell>
          <cell r="Y16575">
            <v>3</v>
          </cell>
          <cell r="AA16575" t="b">
            <v>1</v>
          </cell>
        </row>
        <row r="16576">
          <cell r="R16576">
            <v>2</v>
          </cell>
          <cell r="Y16576">
            <v>3</v>
          </cell>
          <cell r="AA16576" t="b">
            <v>1</v>
          </cell>
        </row>
        <row r="16577">
          <cell r="R16577">
            <v>2</v>
          </cell>
          <cell r="Y16577">
            <v>2</v>
          </cell>
          <cell r="AA16577" t="b">
            <v>1</v>
          </cell>
        </row>
        <row r="16578">
          <cell r="R16578">
            <v>1</v>
          </cell>
          <cell r="Y16578" t="e">
            <v>#N/A</v>
          </cell>
          <cell r="AA16578" t="b">
            <v>1</v>
          </cell>
        </row>
        <row r="16579">
          <cell r="R16579">
            <v>1</v>
          </cell>
          <cell r="Y16579">
            <v>2</v>
          </cell>
          <cell r="AA16579" t="b">
            <v>1</v>
          </cell>
        </row>
        <row r="16580">
          <cell r="R16580">
            <v>1</v>
          </cell>
          <cell r="Y16580" t="e">
            <v>#N/A</v>
          </cell>
          <cell r="AA16580" t="b">
            <v>1</v>
          </cell>
        </row>
        <row r="16581">
          <cell r="R16581">
            <v>3</v>
          </cell>
          <cell r="Y16581">
            <v>2</v>
          </cell>
          <cell r="AA16581" t="b">
            <v>1</v>
          </cell>
        </row>
        <row r="16582">
          <cell r="R16582">
            <v>2</v>
          </cell>
          <cell r="Y16582" t="e">
            <v>#N/A</v>
          </cell>
          <cell r="AA16582" t="b">
            <v>1</v>
          </cell>
        </row>
        <row r="16583">
          <cell r="R16583">
            <v>2</v>
          </cell>
          <cell r="Y16583">
            <v>2</v>
          </cell>
          <cell r="AA16583" t="b">
            <v>1</v>
          </cell>
        </row>
        <row r="16584">
          <cell r="R16584">
            <v>3</v>
          </cell>
          <cell r="Y16584">
            <v>2</v>
          </cell>
          <cell r="AA16584" t="b">
            <v>1</v>
          </cell>
        </row>
        <row r="16585">
          <cell r="R16585">
            <v>2</v>
          </cell>
          <cell r="Y16585">
            <v>2</v>
          </cell>
          <cell r="AA16585" t="b">
            <v>1</v>
          </cell>
        </row>
        <row r="16586">
          <cell r="R16586">
            <v>2</v>
          </cell>
          <cell r="Y16586">
            <v>2</v>
          </cell>
          <cell r="AA16586" t="b">
            <v>1</v>
          </cell>
        </row>
        <row r="16587">
          <cell r="R16587">
            <v>2</v>
          </cell>
          <cell r="Y16587">
            <v>2</v>
          </cell>
          <cell r="AA16587" t="b">
            <v>1</v>
          </cell>
        </row>
        <row r="16588">
          <cell r="R16588">
            <v>2</v>
          </cell>
          <cell r="Y16588">
            <v>1</v>
          </cell>
          <cell r="AA16588" t="b">
            <v>1</v>
          </cell>
        </row>
        <row r="16589">
          <cell r="R16589">
            <v>2</v>
          </cell>
          <cell r="Y16589">
            <v>3</v>
          </cell>
          <cell r="AA16589" t="b">
            <v>1</v>
          </cell>
        </row>
        <row r="16590">
          <cell r="R16590">
            <v>2</v>
          </cell>
          <cell r="Y16590">
            <v>2</v>
          </cell>
          <cell r="AA16590" t="b">
            <v>1</v>
          </cell>
        </row>
        <row r="16591">
          <cell r="R16591">
            <v>2</v>
          </cell>
          <cell r="Y16591">
            <v>2</v>
          </cell>
          <cell r="AA16591" t="b">
            <v>1</v>
          </cell>
        </row>
        <row r="16592">
          <cell r="R16592">
            <v>3</v>
          </cell>
          <cell r="Y16592">
            <v>3</v>
          </cell>
          <cell r="AA16592" t="b">
            <v>1</v>
          </cell>
        </row>
        <row r="16593">
          <cell r="R16593">
            <v>3</v>
          </cell>
          <cell r="Y16593">
            <v>2</v>
          </cell>
          <cell r="AA16593" t="b">
            <v>1</v>
          </cell>
        </row>
        <row r="16594">
          <cell r="R16594">
            <v>2</v>
          </cell>
          <cell r="Y16594" t="e">
            <v>#N/A</v>
          </cell>
          <cell r="AA16594" t="b">
            <v>1</v>
          </cell>
        </row>
        <row r="16595">
          <cell r="R16595">
            <v>2</v>
          </cell>
          <cell r="Y16595">
            <v>2</v>
          </cell>
          <cell r="AA16595" t="b">
            <v>1</v>
          </cell>
        </row>
        <row r="16596">
          <cell r="R16596">
            <v>2</v>
          </cell>
          <cell r="Y16596">
            <v>2</v>
          </cell>
          <cell r="AA16596" t="b">
            <v>1</v>
          </cell>
        </row>
        <row r="16597">
          <cell r="R16597">
            <v>2</v>
          </cell>
          <cell r="Y16597" t="e">
            <v>#N/A</v>
          </cell>
          <cell r="AA16597" t="b">
            <v>1</v>
          </cell>
        </row>
        <row r="16598">
          <cell r="R16598">
            <v>2</v>
          </cell>
          <cell r="Y16598">
            <v>2</v>
          </cell>
          <cell r="AA16598" t="b">
            <v>1</v>
          </cell>
        </row>
        <row r="16599">
          <cell r="R16599">
            <v>2</v>
          </cell>
          <cell r="Y16599" t="e">
            <v>#N/A</v>
          </cell>
          <cell r="AA16599" t="b">
            <v>1</v>
          </cell>
        </row>
        <row r="16600">
          <cell r="R16600">
            <v>3</v>
          </cell>
          <cell r="Y16600" t="e">
            <v>#N/A</v>
          </cell>
          <cell r="AA16600" t="b">
            <v>1</v>
          </cell>
        </row>
        <row r="16601">
          <cell r="R16601">
            <v>1</v>
          </cell>
          <cell r="Y16601" t="e">
            <v>#N/A</v>
          </cell>
          <cell r="AA16601" t="b">
            <v>1</v>
          </cell>
        </row>
        <row r="16602">
          <cell r="R16602">
            <v>2</v>
          </cell>
          <cell r="Y16602" t="e">
            <v>#N/A</v>
          </cell>
          <cell r="AA16602" t="b">
            <v>1</v>
          </cell>
        </row>
        <row r="16603">
          <cell r="R16603">
            <v>2</v>
          </cell>
          <cell r="Y16603">
            <v>3</v>
          </cell>
          <cell r="AA16603" t="b">
            <v>1</v>
          </cell>
        </row>
        <row r="16604">
          <cell r="R16604">
            <v>2</v>
          </cell>
          <cell r="Y16604">
            <v>1</v>
          </cell>
          <cell r="AA16604" t="b">
            <v>1</v>
          </cell>
        </row>
        <row r="16605">
          <cell r="R16605">
            <v>2</v>
          </cell>
          <cell r="Y16605">
            <v>2</v>
          </cell>
          <cell r="AA16605" t="b">
            <v>1</v>
          </cell>
        </row>
        <row r="16606">
          <cell r="R16606">
            <v>3</v>
          </cell>
          <cell r="Y16606">
            <v>3</v>
          </cell>
          <cell r="AA16606" t="b">
            <v>1</v>
          </cell>
        </row>
        <row r="16607">
          <cell r="R16607">
            <v>1</v>
          </cell>
          <cell r="Y16607" t="e">
            <v>#N/A</v>
          </cell>
          <cell r="AA16607" t="b">
            <v>1</v>
          </cell>
        </row>
        <row r="16608">
          <cell r="R16608">
            <v>2</v>
          </cell>
          <cell r="Y16608" t="e">
            <v>#N/A</v>
          </cell>
          <cell r="AA16608" t="b">
            <v>1</v>
          </cell>
        </row>
        <row r="16609">
          <cell r="R16609">
            <v>3</v>
          </cell>
          <cell r="Y16609">
            <v>2</v>
          </cell>
          <cell r="AA16609" t="b">
            <v>1</v>
          </cell>
        </row>
        <row r="16610">
          <cell r="R16610">
            <v>2</v>
          </cell>
          <cell r="Y16610">
            <v>2</v>
          </cell>
          <cell r="AA16610" t="b">
            <v>1</v>
          </cell>
        </row>
        <row r="16611">
          <cell r="R16611">
            <v>1</v>
          </cell>
          <cell r="Y16611">
            <v>2</v>
          </cell>
          <cell r="AA16611" t="b">
            <v>1</v>
          </cell>
        </row>
        <row r="16612">
          <cell r="R16612">
            <v>3</v>
          </cell>
          <cell r="Y16612">
            <v>2</v>
          </cell>
          <cell r="AA16612" t="b">
            <v>1</v>
          </cell>
        </row>
        <row r="16613">
          <cell r="R16613">
            <v>3</v>
          </cell>
          <cell r="Y16613">
            <v>3</v>
          </cell>
          <cell r="AA16613" t="b">
            <v>1</v>
          </cell>
        </row>
        <row r="16614">
          <cell r="R16614">
            <v>1</v>
          </cell>
          <cell r="Y16614">
            <v>2</v>
          </cell>
          <cell r="AA16614" t="b">
            <v>1</v>
          </cell>
        </row>
        <row r="16615">
          <cell r="R16615">
            <v>2</v>
          </cell>
          <cell r="Y16615">
            <v>3</v>
          </cell>
          <cell r="AA16615" t="b">
            <v>1</v>
          </cell>
        </row>
        <row r="16616">
          <cell r="R16616">
            <v>1</v>
          </cell>
          <cell r="Y16616" t="e">
            <v>#N/A</v>
          </cell>
          <cell r="AA16616" t="b">
            <v>1</v>
          </cell>
        </row>
        <row r="16617">
          <cell r="R16617">
            <v>2</v>
          </cell>
          <cell r="Y16617">
            <v>2</v>
          </cell>
          <cell r="AA16617" t="b">
            <v>1</v>
          </cell>
        </row>
        <row r="16618">
          <cell r="R16618">
            <v>2</v>
          </cell>
          <cell r="Y16618">
            <v>2</v>
          </cell>
          <cell r="AA16618" t="b">
            <v>1</v>
          </cell>
        </row>
        <row r="16619">
          <cell r="R16619">
            <v>2</v>
          </cell>
          <cell r="Y16619">
            <v>3</v>
          </cell>
          <cell r="AA16619" t="b">
            <v>1</v>
          </cell>
        </row>
        <row r="16620">
          <cell r="R16620">
            <v>1</v>
          </cell>
          <cell r="Y16620" t="e">
            <v>#N/A</v>
          </cell>
          <cell r="AA16620" t="b">
            <v>1</v>
          </cell>
        </row>
        <row r="16621">
          <cell r="R16621">
            <v>2</v>
          </cell>
          <cell r="Y16621" t="e">
            <v>#N/A</v>
          </cell>
          <cell r="AA16621" t="b">
            <v>1</v>
          </cell>
        </row>
        <row r="16622">
          <cell r="R16622">
            <v>2</v>
          </cell>
          <cell r="Y16622">
            <v>3</v>
          </cell>
          <cell r="AA16622" t="b">
            <v>1</v>
          </cell>
        </row>
        <row r="16623">
          <cell r="R16623">
            <v>2</v>
          </cell>
          <cell r="Y16623">
            <v>3</v>
          </cell>
          <cell r="AA16623" t="b">
            <v>1</v>
          </cell>
        </row>
        <row r="16624">
          <cell r="R16624">
            <v>2</v>
          </cell>
          <cell r="Y16624">
            <v>3</v>
          </cell>
          <cell r="AA16624" t="b">
            <v>1</v>
          </cell>
        </row>
        <row r="16625">
          <cell r="R16625">
            <v>2</v>
          </cell>
          <cell r="Y16625">
            <v>1</v>
          </cell>
          <cell r="AA16625" t="b">
            <v>1</v>
          </cell>
        </row>
        <row r="16626">
          <cell r="R16626">
            <v>2</v>
          </cell>
          <cell r="Y16626">
            <v>2</v>
          </cell>
          <cell r="AA16626" t="b">
            <v>1</v>
          </cell>
        </row>
        <row r="16627">
          <cell r="R16627">
            <v>2</v>
          </cell>
          <cell r="Y16627">
            <v>3</v>
          </cell>
          <cell r="AA16627" t="b">
            <v>1</v>
          </cell>
        </row>
        <row r="16628">
          <cell r="R16628">
            <v>2</v>
          </cell>
          <cell r="Y16628">
            <v>3</v>
          </cell>
          <cell r="AA16628" t="b">
            <v>1</v>
          </cell>
        </row>
        <row r="16629">
          <cell r="R16629">
            <v>2</v>
          </cell>
          <cell r="Y16629" t="e">
            <v>#N/A</v>
          </cell>
          <cell r="AA16629" t="b">
            <v>1</v>
          </cell>
        </row>
        <row r="16630">
          <cell r="R16630">
            <v>3</v>
          </cell>
          <cell r="Y16630" t="e">
            <v>#N/A</v>
          </cell>
          <cell r="AA16630" t="b">
            <v>1</v>
          </cell>
        </row>
        <row r="16631">
          <cell r="R16631">
            <v>2</v>
          </cell>
          <cell r="Y16631">
            <v>2</v>
          </cell>
          <cell r="AA16631" t="b">
            <v>1</v>
          </cell>
        </row>
        <row r="16632">
          <cell r="R16632">
            <v>2</v>
          </cell>
          <cell r="Y16632" t="e">
            <v>#N/A</v>
          </cell>
          <cell r="AA16632" t="b">
            <v>1</v>
          </cell>
        </row>
        <row r="16633">
          <cell r="R16633">
            <v>1</v>
          </cell>
          <cell r="Y16633">
            <v>3</v>
          </cell>
          <cell r="AA16633" t="b">
            <v>1</v>
          </cell>
        </row>
        <row r="16634">
          <cell r="R16634">
            <v>2</v>
          </cell>
          <cell r="Y16634">
            <v>1</v>
          </cell>
          <cell r="AA16634" t="b">
            <v>1</v>
          </cell>
        </row>
        <row r="16635">
          <cell r="R16635">
            <v>2</v>
          </cell>
          <cell r="Y16635" t="str">
            <v/>
          </cell>
          <cell r="AA16635" t="b">
            <v>1</v>
          </cell>
        </row>
        <row r="16636">
          <cell r="R16636">
            <v>2</v>
          </cell>
          <cell r="Y16636" t="e">
            <v>#N/A</v>
          </cell>
          <cell r="AA16636" t="b">
            <v>1</v>
          </cell>
        </row>
        <row r="16637">
          <cell r="R16637">
            <v>2</v>
          </cell>
          <cell r="Y16637">
            <v>2</v>
          </cell>
          <cell r="AA16637" t="b">
            <v>1</v>
          </cell>
        </row>
        <row r="16638">
          <cell r="R16638">
            <v>2</v>
          </cell>
          <cell r="Y16638">
            <v>3</v>
          </cell>
          <cell r="AA16638" t="b">
            <v>1</v>
          </cell>
        </row>
        <row r="16639">
          <cell r="R16639">
            <v>2</v>
          </cell>
          <cell r="Y16639">
            <v>3</v>
          </cell>
          <cell r="AA16639" t="b">
            <v>1</v>
          </cell>
        </row>
        <row r="16640">
          <cell r="R16640">
            <v>1</v>
          </cell>
          <cell r="Y16640">
            <v>2</v>
          </cell>
          <cell r="AA16640" t="b">
            <v>1</v>
          </cell>
        </row>
        <row r="16641">
          <cell r="R16641">
            <v>1</v>
          </cell>
          <cell r="Y16641" t="e">
            <v>#N/A</v>
          </cell>
          <cell r="AA16641" t="b">
            <v>1</v>
          </cell>
        </row>
        <row r="16642">
          <cell r="R16642">
            <v>3</v>
          </cell>
          <cell r="Y16642">
            <v>2</v>
          </cell>
          <cell r="AA16642" t="b">
            <v>1</v>
          </cell>
        </row>
        <row r="16643">
          <cell r="R16643">
            <v>2</v>
          </cell>
          <cell r="Y16643">
            <v>3</v>
          </cell>
          <cell r="AA16643" t="b">
            <v>1</v>
          </cell>
        </row>
        <row r="16644">
          <cell r="R16644">
            <v>2</v>
          </cell>
          <cell r="Y16644">
            <v>3</v>
          </cell>
          <cell r="AA16644" t="b">
            <v>1</v>
          </cell>
        </row>
        <row r="16645">
          <cell r="R16645">
            <v>2</v>
          </cell>
          <cell r="Y16645">
            <v>2</v>
          </cell>
          <cell r="AA16645" t="b">
            <v>1</v>
          </cell>
        </row>
        <row r="16646">
          <cell r="R16646">
            <v>1</v>
          </cell>
          <cell r="Y16646" t="e">
            <v>#N/A</v>
          </cell>
          <cell r="AA16646" t="b">
            <v>1</v>
          </cell>
        </row>
        <row r="16647">
          <cell r="R16647">
            <v>3</v>
          </cell>
          <cell r="Y16647">
            <v>3</v>
          </cell>
          <cell r="AA16647" t="b">
            <v>1</v>
          </cell>
        </row>
        <row r="16648">
          <cell r="R16648">
            <v>1</v>
          </cell>
          <cell r="Y16648" t="e">
            <v>#N/A</v>
          </cell>
          <cell r="AA16648" t="b">
            <v>1</v>
          </cell>
        </row>
        <row r="16649">
          <cell r="R16649">
            <v>1</v>
          </cell>
          <cell r="Y16649">
            <v>2</v>
          </cell>
          <cell r="AA16649" t="b">
            <v>1</v>
          </cell>
        </row>
        <row r="16650">
          <cell r="R16650">
            <v>2</v>
          </cell>
          <cell r="Y16650">
            <v>3</v>
          </cell>
          <cell r="AA16650" t="b">
            <v>1</v>
          </cell>
        </row>
        <row r="16651">
          <cell r="R16651">
            <v>2</v>
          </cell>
          <cell r="Y16651">
            <v>2</v>
          </cell>
          <cell r="AA16651" t="b">
            <v>1</v>
          </cell>
        </row>
        <row r="16652">
          <cell r="R16652">
            <v>3</v>
          </cell>
          <cell r="Y16652">
            <v>2</v>
          </cell>
          <cell r="AA16652" t="b">
            <v>1</v>
          </cell>
        </row>
        <row r="16653">
          <cell r="R16653">
            <v>2</v>
          </cell>
          <cell r="Y16653">
            <v>2</v>
          </cell>
          <cell r="AA16653" t="b">
            <v>1</v>
          </cell>
        </row>
        <row r="16654">
          <cell r="R16654">
            <v>2</v>
          </cell>
          <cell r="Y16654" t="e">
            <v>#N/A</v>
          </cell>
          <cell r="AA16654" t="b">
            <v>1</v>
          </cell>
        </row>
        <row r="16655">
          <cell r="R16655">
            <v>3</v>
          </cell>
          <cell r="Y16655">
            <v>1</v>
          </cell>
          <cell r="AA16655" t="b">
            <v>1</v>
          </cell>
        </row>
        <row r="16656">
          <cell r="R16656">
            <v>3</v>
          </cell>
          <cell r="Y16656">
            <v>3</v>
          </cell>
          <cell r="AA16656" t="b">
            <v>1</v>
          </cell>
        </row>
        <row r="16657">
          <cell r="R16657">
            <v>2</v>
          </cell>
          <cell r="Y16657" t="e">
            <v>#N/A</v>
          </cell>
          <cell r="AA16657" t="b">
            <v>1</v>
          </cell>
        </row>
        <row r="16658">
          <cell r="R16658">
            <v>1</v>
          </cell>
          <cell r="Y16658">
            <v>3</v>
          </cell>
          <cell r="AA16658" t="b">
            <v>1</v>
          </cell>
        </row>
        <row r="16659">
          <cell r="R16659">
            <v>2</v>
          </cell>
          <cell r="Y16659" t="e">
            <v>#N/A</v>
          </cell>
          <cell r="AA16659" t="b">
            <v>1</v>
          </cell>
        </row>
        <row r="16660">
          <cell r="R16660">
            <v>2</v>
          </cell>
          <cell r="Y16660">
            <v>3</v>
          </cell>
          <cell r="AA16660" t="b">
            <v>1</v>
          </cell>
        </row>
        <row r="16661">
          <cell r="R16661">
            <v>2</v>
          </cell>
          <cell r="Y16661">
            <v>1</v>
          </cell>
          <cell r="AA16661" t="b">
            <v>1</v>
          </cell>
        </row>
        <row r="16662">
          <cell r="R16662">
            <v>3</v>
          </cell>
          <cell r="Y16662" t="e">
            <v>#N/A</v>
          </cell>
          <cell r="AA16662" t="b">
            <v>1</v>
          </cell>
        </row>
        <row r="16663">
          <cell r="R16663">
            <v>2</v>
          </cell>
          <cell r="Y16663">
            <v>3</v>
          </cell>
          <cell r="AA16663" t="b">
            <v>1</v>
          </cell>
        </row>
        <row r="16664">
          <cell r="R16664">
            <v>1</v>
          </cell>
          <cell r="Y16664" t="e">
            <v>#N/A</v>
          </cell>
          <cell r="AA16664" t="b">
            <v>1</v>
          </cell>
        </row>
        <row r="16665">
          <cell r="R16665">
            <v>2</v>
          </cell>
          <cell r="Y16665">
            <v>3</v>
          </cell>
          <cell r="AA16665" t="b">
            <v>1</v>
          </cell>
        </row>
        <row r="16666">
          <cell r="R16666">
            <v>3</v>
          </cell>
          <cell r="Y16666">
            <v>3</v>
          </cell>
          <cell r="AA16666" t="b">
            <v>1</v>
          </cell>
        </row>
        <row r="16667">
          <cell r="R16667">
            <v>2</v>
          </cell>
          <cell r="Y16667">
            <v>3</v>
          </cell>
          <cell r="AA16667" t="b">
            <v>1</v>
          </cell>
        </row>
        <row r="16668">
          <cell r="R16668">
            <v>2</v>
          </cell>
          <cell r="Y16668">
            <v>3</v>
          </cell>
          <cell r="AA16668" t="b">
            <v>1</v>
          </cell>
        </row>
        <row r="16669">
          <cell r="R16669">
            <v>1</v>
          </cell>
          <cell r="Y16669" t="e">
            <v>#N/A</v>
          </cell>
          <cell r="AA16669" t="b">
            <v>1</v>
          </cell>
        </row>
        <row r="16670">
          <cell r="R16670">
            <v>1</v>
          </cell>
          <cell r="Y16670" t="e">
            <v>#N/A</v>
          </cell>
          <cell r="AA16670" t="b">
            <v>1</v>
          </cell>
        </row>
        <row r="16671">
          <cell r="R16671">
            <v>2</v>
          </cell>
          <cell r="Y16671">
            <v>2</v>
          </cell>
          <cell r="AA16671" t="b">
            <v>1</v>
          </cell>
        </row>
        <row r="16672">
          <cell r="R16672">
            <v>2</v>
          </cell>
          <cell r="Y16672">
            <v>2</v>
          </cell>
          <cell r="AA16672" t="b">
            <v>1</v>
          </cell>
        </row>
        <row r="16673">
          <cell r="R16673">
            <v>2</v>
          </cell>
          <cell r="Y16673">
            <v>2</v>
          </cell>
          <cell r="AA16673" t="b">
            <v>1</v>
          </cell>
        </row>
        <row r="16674">
          <cell r="R16674">
            <v>2</v>
          </cell>
          <cell r="Y16674">
            <v>1</v>
          </cell>
          <cell r="AA16674" t="b">
            <v>1</v>
          </cell>
        </row>
        <row r="16675">
          <cell r="R16675">
            <v>1</v>
          </cell>
          <cell r="Y16675" t="e">
            <v>#N/A</v>
          </cell>
          <cell r="AA16675" t="b">
            <v>1</v>
          </cell>
        </row>
        <row r="16676">
          <cell r="R16676">
            <v>3</v>
          </cell>
          <cell r="Y16676">
            <v>3</v>
          </cell>
          <cell r="AA16676" t="b">
            <v>1</v>
          </cell>
        </row>
        <row r="16677">
          <cell r="R16677">
            <v>2</v>
          </cell>
          <cell r="Y16677">
            <v>2</v>
          </cell>
          <cell r="AA16677" t="b">
            <v>1</v>
          </cell>
        </row>
        <row r="16678">
          <cell r="R16678">
            <v>2</v>
          </cell>
          <cell r="Y16678">
            <v>2</v>
          </cell>
          <cell r="AA16678" t="b">
            <v>1</v>
          </cell>
        </row>
        <row r="16679">
          <cell r="R16679">
            <v>2</v>
          </cell>
          <cell r="Y16679" t="e">
            <v>#N/A</v>
          </cell>
          <cell r="AA16679" t="b">
            <v>1</v>
          </cell>
        </row>
        <row r="16680">
          <cell r="R16680">
            <v>2</v>
          </cell>
          <cell r="Y16680" t="e">
            <v>#N/A</v>
          </cell>
          <cell r="AA16680" t="b">
            <v>1</v>
          </cell>
        </row>
        <row r="16681">
          <cell r="R16681">
            <v>2</v>
          </cell>
          <cell r="Y16681">
            <v>3</v>
          </cell>
          <cell r="AA16681" t="b">
            <v>1</v>
          </cell>
        </row>
        <row r="16682">
          <cell r="R16682">
            <v>3</v>
          </cell>
          <cell r="Y16682">
            <v>3</v>
          </cell>
          <cell r="AA16682" t="b">
            <v>1</v>
          </cell>
        </row>
        <row r="16683">
          <cell r="R16683">
            <v>2</v>
          </cell>
          <cell r="Y16683">
            <v>2</v>
          </cell>
          <cell r="AA16683" t="b">
            <v>1</v>
          </cell>
        </row>
        <row r="16684">
          <cell r="R16684">
            <v>2</v>
          </cell>
          <cell r="Y16684" t="e">
            <v>#N/A</v>
          </cell>
          <cell r="AA16684" t="b">
            <v>1</v>
          </cell>
        </row>
        <row r="16685">
          <cell r="R16685">
            <v>2</v>
          </cell>
          <cell r="Y16685">
            <v>2</v>
          </cell>
          <cell r="AA16685" t="b">
            <v>1</v>
          </cell>
        </row>
        <row r="16686">
          <cell r="R16686">
            <v>2</v>
          </cell>
          <cell r="Y16686">
            <v>3</v>
          </cell>
          <cell r="AA16686" t="b">
            <v>1</v>
          </cell>
        </row>
        <row r="16687">
          <cell r="R16687">
            <v>2</v>
          </cell>
          <cell r="Y16687" t="str">
            <v/>
          </cell>
          <cell r="AA16687" t="b">
            <v>1</v>
          </cell>
        </row>
        <row r="16688">
          <cell r="R16688">
            <v>2</v>
          </cell>
          <cell r="Y16688">
            <v>2</v>
          </cell>
          <cell r="AA16688" t="b">
            <v>1</v>
          </cell>
        </row>
        <row r="16689">
          <cell r="R16689">
            <v>1</v>
          </cell>
          <cell r="Y16689">
            <v>2</v>
          </cell>
          <cell r="AA16689" t="b">
            <v>1</v>
          </cell>
        </row>
        <row r="16690">
          <cell r="R16690">
            <v>2</v>
          </cell>
          <cell r="Y16690">
            <v>3</v>
          </cell>
          <cell r="AA16690" t="b">
            <v>1</v>
          </cell>
        </row>
        <row r="16691">
          <cell r="R16691">
            <v>2</v>
          </cell>
          <cell r="Y16691">
            <v>2</v>
          </cell>
          <cell r="AA16691" t="b">
            <v>1</v>
          </cell>
        </row>
        <row r="16692">
          <cell r="R16692">
            <v>2</v>
          </cell>
          <cell r="Y16692">
            <v>2</v>
          </cell>
          <cell r="AA16692" t="b">
            <v>1</v>
          </cell>
        </row>
        <row r="16693">
          <cell r="R16693">
            <v>2</v>
          </cell>
          <cell r="Y16693">
            <v>2</v>
          </cell>
          <cell r="AA16693" t="b">
            <v>1</v>
          </cell>
        </row>
        <row r="16694">
          <cell r="R16694">
            <v>4</v>
          </cell>
          <cell r="Y16694">
            <v>3</v>
          </cell>
          <cell r="AA16694" t="b">
            <v>1</v>
          </cell>
        </row>
        <row r="16695">
          <cell r="R16695">
            <v>3</v>
          </cell>
          <cell r="Y16695">
            <v>2</v>
          </cell>
          <cell r="AA16695" t="b">
            <v>1</v>
          </cell>
        </row>
        <row r="16696">
          <cell r="R16696">
            <v>2</v>
          </cell>
          <cell r="Y16696">
            <v>2</v>
          </cell>
          <cell r="AA16696" t="b">
            <v>1</v>
          </cell>
        </row>
        <row r="16697">
          <cell r="R16697">
            <v>2</v>
          </cell>
          <cell r="Y16697">
            <v>3</v>
          </cell>
          <cell r="AA16697" t="b">
            <v>1</v>
          </cell>
        </row>
        <row r="16698">
          <cell r="R16698">
            <v>2</v>
          </cell>
          <cell r="Y16698">
            <v>2</v>
          </cell>
          <cell r="AA16698" t="b">
            <v>1</v>
          </cell>
        </row>
        <row r="16699">
          <cell r="R16699">
            <v>2</v>
          </cell>
          <cell r="Y16699">
            <v>3</v>
          </cell>
          <cell r="AA16699" t="b">
            <v>1</v>
          </cell>
        </row>
        <row r="16700">
          <cell r="R16700">
            <v>1</v>
          </cell>
          <cell r="Y16700">
            <v>2</v>
          </cell>
          <cell r="AA16700" t="b">
            <v>1</v>
          </cell>
        </row>
        <row r="16701">
          <cell r="R16701">
            <v>2</v>
          </cell>
          <cell r="Y16701" t="str">
            <v/>
          </cell>
          <cell r="AA16701" t="b">
            <v>1</v>
          </cell>
        </row>
        <row r="16702">
          <cell r="R16702">
            <v>2</v>
          </cell>
          <cell r="Y16702">
            <v>2</v>
          </cell>
          <cell r="AA16702" t="b">
            <v>1</v>
          </cell>
        </row>
        <row r="16703">
          <cell r="R16703">
            <v>2</v>
          </cell>
          <cell r="Y16703">
            <v>2</v>
          </cell>
          <cell r="AA16703" t="b">
            <v>1</v>
          </cell>
        </row>
        <row r="16704">
          <cell r="R16704">
            <v>2</v>
          </cell>
          <cell r="Y16704">
            <v>2</v>
          </cell>
          <cell r="AA16704" t="b">
            <v>1</v>
          </cell>
        </row>
        <row r="16705">
          <cell r="R16705">
            <v>2</v>
          </cell>
          <cell r="Y16705">
            <v>3</v>
          </cell>
          <cell r="AA16705" t="b">
            <v>1</v>
          </cell>
        </row>
        <row r="16706">
          <cell r="R16706">
            <v>1</v>
          </cell>
          <cell r="Y16706">
            <v>3</v>
          </cell>
          <cell r="AA16706" t="b">
            <v>1</v>
          </cell>
        </row>
        <row r="16707">
          <cell r="R16707">
            <v>2</v>
          </cell>
          <cell r="Y16707">
            <v>2</v>
          </cell>
          <cell r="AA16707" t="b">
            <v>1</v>
          </cell>
        </row>
        <row r="16708">
          <cell r="R16708">
            <v>1</v>
          </cell>
          <cell r="Y16708" t="e">
            <v>#N/A</v>
          </cell>
          <cell r="AA16708" t="b">
            <v>1</v>
          </cell>
        </row>
        <row r="16709">
          <cell r="R16709">
            <v>2</v>
          </cell>
          <cell r="Y16709">
            <v>3</v>
          </cell>
          <cell r="AA16709" t="b">
            <v>1</v>
          </cell>
        </row>
        <row r="16710">
          <cell r="R16710">
            <v>2</v>
          </cell>
          <cell r="Y16710">
            <v>2</v>
          </cell>
          <cell r="AA16710" t="b">
            <v>1</v>
          </cell>
        </row>
        <row r="16711">
          <cell r="R16711">
            <v>2</v>
          </cell>
          <cell r="Y16711">
            <v>2</v>
          </cell>
          <cell r="AA16711" t="b">
            <v>1</v>
          </cell>
        </row>
        <row r="16712">
          <cell r="R16712">
            <v>3</v>
          </cell>
          <cell r="Y16712">
            <v>2</v>
          </cell>
          <cell r="AA16712" t="b">
            <v>1</v>
          </cell>
        </row>
        <row r="16713">
          <cell r="R16713">
            <v>1</v>
          </cell>
          <cell r="Y16713">
            <v>2</v>
          </cell>
          <cell r="AA16713" t="b">
            <v>1</v>
          </cell>
        </row>
        <row r="16714">
          <cell r="R16714">
            <v>1</v>
          </cell>
          <cell r="Y16714">
            <v>2</v>
          </cell>
          <cell r="AA16714" t="b">
            <v>1</v>
          </cell>
        </row>
        <row r="16715">
          <cell r="R16715">
            <v>2</v>
          </cell>
          <cell r="Y16715">
            <v>2</v>
          </cell>
          <cell r="AA16715" t="b">
            <v>1</v>
          </cell>
        </row>
        <row r="16716">
          <cell r="R16716">
            <v>2</v>
          </cell>
          <cell r="Y16716">
            <v>1</v>
          </cell>
          <cell r="AA16716" t="b">
            <v>1</v>
          </cell>
        </row>
        <row r="16717">
          <cell r="R16717">
            <v>3</v>
          </cell>
          <cell r="Y16717">
            <v>2</v>
          </cell>
          <cell r="AA16717" t="b">
            <v>1</v>
          </cell>
        </row>
        <row r="16718">
          <cell r="R16718">
            <v>2</v>
          </cell>
          <cell r="Y16718">
            <v>2</v>
          </cell>
          <cell r="AA16718" t="b">
            <v>1</v>
          </cell>
        </row>
        <row r="16719">
          <cell r="R16719">
            <v>2</v>
          </cell>
          <cell r="Y16719">
            <v>2</v>
          </cell>
          <cell r="AA16719" t="b">
            <v>1</v>
          </cell>
        </row>
        <row r="16720">
          <cell r="R16720">
            <v>2</v>
          </cell>
          <cell r="Y16720">
            <v>2</v>
          </cell>
          <cell r="AA16720" t="b">
            <v>1</v>
          </cell>
        </row>
        <row r="16721">
          <cell r="R16721">
            <v>3</v>
          </cell>
          <cell r="Y16721">
            <v>3</v>
          </cell>
          <cell r="AA16721" t="b">
            <v>1</v>
          </cell>
        </row>
        <row r="16722">
          <cell r="R16722">
            <v>2</v>
          </cell>
          <cell r="Y16722">
            <v>2</v>
          </cell>
          <cell r="AA16722" t="b">
            <v>1</v>
          </cell>
        </row>
        <row r="16723">
          <cell r="R16723">
            <v>3</v>
          </cell>
          <cell r="Y16723">
            <v>2</v>
          </cell>
          <cell r="AA16723" t="b">
            <v>1</v>
          </cell>
        </row>
        <row r="16724">
          <cell r="R16724">
            <v>3</v>
          </cell>
          <cell r="Y16724">
            <v>3</v>
          </cell>
          <cell r="AA16724" t="b">
            <v>1</v>
          </cell>
        </row>
        <row r="16725">
          <cell r="R16725">
            <v>2</v>
          </cell>
          <cell r="Y16725">
            <v>2</v>
          </cell>
          <cell r="AA16725" t="b">
            <v>1</v>
          </cell>
        </row>
        <row r="16726">
          <cell r="R16726">
            <v>2</v>
          </cell>
          <cell r="Y16726">
            <v>2</v>
          </cell>
          <cell r="AA16726" t="b">
            <v>1</v>
          </cell>
        </row>
        <row r="16727">
          <cell r="R16727">
            <v>2</v>
          </cell>
          <cell r="Y16727">
            <v>2</v>
          </cell>
          <cell r="AA16727" t="b">
            <v>1</v>
          </cell>
        </row>
        <row r="16728">
          <cell r="R16728">
            <v>1</v>
          </cell>
          <cell r="Y16728">
            <v>2</v>
          </cell>
          <cell r="AA16728" t="b">
            <v>1</v>
          </cell>
        </row>
        <row r="16729">
          <cell r="R16729">
            <v>3</v>
          </cell>
          <cell r="Y16729">
            <v>1</v>
          </cell>
          <cell r="AA16729" t="b">
            <v>1</v>
          </cell>
        </row>
        <row r="16730">
          <cell r="R16730">
            <v>1</v>
          </cell>
          <cell r="Y16730" t="str">
            <v/>
          </cell>
          <cell r="AA16730" t="b">
            <v>1</v>
          </cell>
        </row>
        <row r="16731">
          <cell r="R16731">
            <v>2</v>
          </cell>
          <cell r="Y16731">
            <v>3</v>
          </cell>
          <cell r="AA16731" t="b">
            <v>1</v>
          </cell>
        </row>
        <row r="16732">
          <cell r="R16732">
            <v>2</v>
          </cell>
          <cell r="Y16732">
            <v>2</v>
          </cell>
          <cell r="AA16732" t="b">
            <v>1</v>
          </cell>
        </row>
        <row r="16733">
          <cell r="R16733">
            <v>2</v>
          </cell>
          <cell r="Y16733">
            <v>2</v>
          </cell>
          <cell r="AA16733" t="b">
            <v>1</v>
          </cell>
        </row>
        <row r="16734">
          <cell r="R16734">
            <v>2</v>
          </cell>
          <cell r="Y16734">
            <v>3</v>
          </cell>
          <cell r="AA16734" t="b">
            <v>1</v>
          </cell>
        </row>
        <row r="16735">
          <cell r="R16735">
            <v>2</v>
          </cell>
          <cell r="Y16735">
            <v>2</v>
          </cell>
          <cell r="AA16735" t="b">
            <v>1</v>
          </cell>
        </row>
        <row r="16736">
          <cell r="R16736">
            <v>2</v>
          </cell>
          <cell r="Y16736">
            <v>3</v>
          </cell>
          <cell r="AA16736" t="b">
            <v>1</v>
          </cell>
        </row>
        <row r="16737">
          <cell r="R16737">
            <v>1</v>
          </cell>
          <cell r="Y16737">
            <v>1</v>
          </cell>
          <cell r="AA16737" t="b">
            <v>1</v>
          </cell>
        </row>
        <row r="16738">
          <cell r="R16738">
            <v>2</v>
          </cell>
          <cell r="Y16738">
            <v>2</v>
          </cell>
          <cell r="AA16738" t="b">
            <v>1</v>
          </cell>
        </row>
        <row r="16739">
          <cell r="R16739">
            <v>2</v>
          </cell>
          <cell r="Y16739">
            <v>3</v>
          </cell>
          <cell r="AA16739" t="b">
            <v>1</v>
          </cell>
        </row>
        <row r="16740">
          <cell r="R16740">
            <v>1</v>
          </cell>
          <cell r="Y16740">
            <v>1</v>
          </cell>
          <cell r="AA16740" t="b">
            <v>1</v>
          </cell>
        </row>
        <row r="16741">
          <cell r="R16741">
            <v>1</v>
          </cell>
          <cell r="Y16741" t="e">
            <v>#N/A</v>
          </cell>
          <cell r="AA16741" t="b">
            <v>1</v>
          </cell>
        </row>
        <row r="16742">
          <cell r="R16742">
            <v>2</v>
          </cell>
          <cell r="Y16742">
            <v>3</v>
          </cell>
          <cell r="AA16742" t="b">
            <v>1</v>
          </cell>
        </row>
        <row r="16743">
          <cell r="R16743">
            <v>2</v>
          </cell>
          <cell r="Y16743">
            <v>3</v>
          </cell>
          <cell r="AA16743" t="b">
            <v>1</v>
          </cell>
        </row>
        <row r="16744">
          <cell r="R16744">
            <v>2</v>
          </cell>
          <cell r="Y16744">
            <v>3</v>
          </cell>
          <cell r="AA16744" t="b">
            <v>1</v>
          </cell>
        </row>
        <row r="16745">
          <cell r="R16745">
            <v>1</v>
          </cell>
          <cell r="Y16745">
            <v>3</v>
          </cell>
          <cell r="AA16745" t="b">
            <v>1</v>
          </cell>
        </row>
        <row r="16746">
          <cell r="R16746">
            <v>2</v>
          </cell>
          <cell r="Y16746">
            <v>2</v>
          </cell>
          <cell r="AA16746" t="b">
            <v>1</v>
          </cell>
        </row>
        <row r="16747">
          <cell r="R16747">
            <v>3</v>
          </cell>
          <cell r="Y16747">
            <v>3</v>
          </cell>
          <cell r="AA16747" t="b">
            <v>1</v>
          </cell>
        </row>
        <row r="16748">
          <cell r="R16748">
            <v>3</v>
          </cell>
          <cell r="Y16748">
            <v>3</v>
          </cell>
          <cell r="AA16748" t="b">
            <v>1</v>
          </cell>
        </row>
        <row r="16749">
          <cell r="R16749">
            <v>3</v>
          </cell>
          <cell r="Y16749">
            <v>2</v>
          </cell>
          <cell r="AA16749" t="b">
            <v>1</v>
          </cell>
        </row>
        <row r="16750">
          <cell r="R16750">
            <v>3</v>
          </cell>
          <cell r="Y16750">
            <v>3</v>
          </cell>
          <cell r="AA16750" t="b">
            <v>1</v>
          </cell>
        </row>
        <row r="16751">
          <cell r="R16751">
            <v>2</v>
          </cell>
          <cell r="Y16751">
            <v>3</v>
          </cell>
          <cell r="AA16751" t="b">
            <v>1</v>
          </cell>
        </row>
        <row r="16752">
          <cell r="R16752">
            <v>1</v>
          </cell>
          <cell r="Y16752" t="e">
            <v>#N/A</v>
          </cell>
          <cell r="AA16752" t="b">
            <v>1</v>
          </cell>
        </row>
        <row r="16753">
          <cell r="R16753">
            <v>3</v>
          </cell>
          <cell r="Y16753">
            <v>3</v>
          </cell>
          <cell r="AA16753" t="b">
            <v>1</v>
          </cell>
        </row>
        <row r="16754">
          <cell r="R16754">
            <v>3</v>
          </cell>
          <cell r="Y16754">
            <v>3</v>
          </cell>
          <cell r="AA16754" t="b">
            <v>1</v>
          </cell>
        </row>
        <row r="16755">
          <cell r="R16755">
            <v>1</v>
          </cell>
          <cell r="Y16755">
            <v>2</v>
          </cell>
          <cell r="AA16755" t="b">
            <v>1</v>
          </cell>
        </row>
        <row r="16756">
          <cell r="R16756">
            <v>2</v>
          </cell>
          <cell r="Y16756">
            <v>2</v>
          </cell>
          <cell r="AA16756" t="b">
            <v>1</v>
          </cell>
        </row>
        <row r="16757">
          <cell r="R16757">
            <v>2</v>
          </cell>
          <cell r="Y16757" t="e">
            <v>#N/A</v>
          </cell>
          <cell r="AA16757" t="b">
            <v>1</v>
          </cell>
        </row>
        <row r="16758">
          <cell r="R16758">
            <v>3</v>
          </cell>
          <cell r="Y16758">
            <v>2</v>
          </cell>
          <cell r="AA16758" t="b">
            <v>1</v>
          </cell>
        </row>
        <row r="16759">
          <cell r="R16759">
            <v>3</v>
          </cell>
          <cell r="Y16759" t="e">
            <v>#N/A</v>
          </cell>
          <cell r="AA16759" t="b">
            <v>1</v>
          </cell>
        </row>
        <row r="16760">
          <cell r="R16760">
            <v>2</v>
          </cell>
          <cell r="Y16760">
            <v>2</v>
          </cell>
          <cell r="AA16760" t="b">
            <v>1</v>
          </cell>
        </row>
        <row r="16761">
          <cell r="R16761">
            <v>2</v>
          </cell>
          <cell r="Y16761">
            <v>3</v>
          </cell>
          <cell r="AA16761" t="b">
            <v>1</v>
          </cell>
        </row>
        <row r="16762">
          <cell r="R16762">
            <v>2</v>
          </cell>
          <cell r="Y16762">
            <v>2</v>
          </cell>
          <cell r="AA16762" t="b">
            <v>1</v>
          </cell>
        </row>
        <row r="16763">
          <cell r="R16763">
            <v>2</v>
          </cell>
          <cell r="Y16763">
            <v>2</v>
          </cell>
          <cell r="AA16763" t="b">
            <v>1</v>
          </cell>
        </row>
        <row r="16764">
          <cell r="R16764">
            <v>2</v>
          </cell>
          <cell r="Y16764">
            <v>2</v>
          </cell>
          <cell r="AA16764" t="b">
            <v>1</v>
          </cell>
        </row>
        <row r="16765">
          <cell r="R16765">
            <v>1</v>
          </cell>
          <cell r="Y16765">
            <v>2</v>
          </cell>
          <cell r="AA16765" t="b">
            <v>1</v>
          </cell>
        </row>
        <row r="16766">
          <cell r="R16766">
            <v>2</v>
          </cell>
          <cell r="Y16766">
            <v>1</v>
          </cell>
          <cell r="AA16766" t="b">
            <v>1</v>
          </cell>
        </row>
        <row r="16767">
          <cell r="R16767">
            <v>3</v>
          </cell>
          <cell r="Y16767">
            <v>2</v>
          </cell>
          <cell r="AA16767" t="b">
            <v>1</v>
          </cell>
        </row>
        <row r="16768">
          <cell r="R16768">
            <v>2</v>
          </cell>
          <cell r="Y16768">
            <v>2</v>
          </cell>
          <cell r="AA16768" t="b">
            <v>1</v>
          </cell>
        </row>
        <row r="16769">
          <cell r="R16769">
            <v>3</v>
          </cell>
          <cell r="Y16769">
            <v>1</v>
          </cell>
          <cell r="AA16769" t="b">
            <v>1</v>
          </cell>
        </row>
        <row r="16770">
          <cell r="R16770">
            <v>3</v>
          </cell>
          <cell r="Y16770">
            <v>3</v>
          </cell>
          <cell r="AA16770" t="b">
            <v>1</v>
          </cell>
        </row>
        <row r="16771">
          <cell r="R16771">
            <v>3</v>
          </cell>
          <cell r="Y16771">
            <v>3</v>
          </cell>
          <cell r="AA16771" t="b">
            <v>1</v>
          </cell>
        </row>
        <row r="16772">
          <cell r="R16772">
            <v>2</v>
          </cell>
          <cell r="Y16772">
            <v>2</v>
          </cell>
          <cell r="AA16772" t="b">
            <v>1</v>
          </cell>
        </row>
        <row r="16773">
          <cell r="R16773">
            <v>3</v>
          </cell>
          <cell r="Y16773">
            <v>2</v>
          </cell>
          <cell r="AA16773" t="b">
            <v>1</v>
          </cell>
        </row>
        <row r="16774">
          <cell r="R16774">
            <v>2</v>
          </cell>
          <cell r="Y16774">
            <v>3</v>
          </cell>
          <cell r="AA16774" t="b">
            <v>1</v>
          </cell>
        </row>
        <row r="16775">
          <cell r="R16775">
            <v>2</v>
          </cell>
          <cell r="Y16775">
            <v>2</v>
          </cell>
          <cell r="AA16775" t="b">
            <v>1</v>
          </cell>
        </row>
        <row r="16776">
          <cell r="R16776">
            <v>2</v>
          </cell>
          <cell r="Y16776">
            <v>2</v>
          </cell>
          <cell r="AA16776" t="b">
            <v>1</v>
          </cell>
        </row>
        <row r="16777">
          <cell r="R16777">
            <v>3</v>
          </cell>
          <cell r="Y16777">
            <v>2</v>
          </cell>
          <cell r="AA16777" t="b">
            <v>1</v>
          </cell>
        </row>
        <row r="16778">
          <cell r="R16778">
            <v>2</v>
          </cell>
          <cell r="Y16778">
            <v>3</v>
          </cell>
          <cell r="AA16778" t="b">
            <v>1</v>
          </cell>
        </row>
        <row r="16779">
          <cell r="R16779">
            <v>3</v>
          </cell>
          <cell r="Y16779">
            <v>3</v>
          </cell>
          <cell r="AA16779" t="b">
            <v>1</v>
          </cell>
        </row>
        <row r="16780">
          <cell r="R16780">
            <v>3</v>
          </cell>
          <cell r="Y16780">
            <v>2</v>
          </cell>
          <cell r="AA16780" t="b">
            <v>1</v>
          </cell>
        </row>
        <row r="16781">
          <cell r="R16781">
            <v>4</v>
          </cell>
          <cell r="Y16781">
            <v>2</v>
          </cell>
          <cell r="AA16781" t="b">
            <v>1</v>
          </cell>
        </row>
        <row r="16782">
          <cell r="R16782">
            <v>2</v>
          </cell>
          <cell r="Y16782" t="str">
            <v/>
          </cell>
          <cell r="AA16782" t="b">
            <v>1</v>
          </cell>
        </row>
        <row r="16783">
          <cell r="R16783">
            <v>2</v>
          </cell>
          <cell r="Y16783">
            <v>2</v>
          </cell>
          <cell r="AA16783" t="b">
            <v>1</v>
          </cell>
        </row>
        <row r="16784">
          <cell r="R16784">
            <v>2</v>
          </cell>
          <cell r="Y16784">
            <v>3</v>
          </cell>
          <cell r="AA16784" t="b">
            <v>1</v>
          </cell>
        </row>
        <row r="16785">
          <cell r="R16785">
            <v>3</v>
          </cell>
          <cell r="Y16785">
            <v>3</v>
          </cell>
          <cell r="AA16785" t="b">
            <v>1</v>
          </cell>
        </row>
        <row r="16786">
          <cell r="R16786">
            <v>3</v>
          </cell>
          <cell r="Y16786">
            <v>2</v>
          </cell>
          <cell r="AA16786" t="b">
            <v>1</v>
          </cell>
        </row>
      </sheetData>
      <sheetData sheetId="2"/>
      <sheetData sheetId="3"/>
      <sheetData sheetId="4"/>
      <sheetData sheetId="5"/>
      <sheetData sheetId="6">
        <row r="3">
          <cell r="E3">
            <v>210</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gov.uk/government/publications/school-capacity-academic-year-2012-to-2013" TargetMode="External"/><Relationship Id="rId7" Type="http://schemas.openxmlformats.org/officeDocument/2006/relationships/hyperlink" Target="https://www.gov.uk/government/publications/school-capacity-academic-year-2009-to-2010" TargetMode="External"/><Relationship Id="rId2" Type="http://schemas.openxmlformats.org/officeDocument/2006/relationships/hyperlink" Target="https://www.gov.uk/government/publications/school-capacity-academic-year-2009-to-2010" TargetMode="External"/><Relationship Id="rId1" Type="http://schemas.openxmlformats.org/officeDocument/2006/relationships/hyperlink" Target="https://www.gov.uk/government/publications/school-capacity-academic-year-2012-to-2013" TargetMode="External"/><Relationship Id="rId6" Type="http://schemas.openxmlformats.org/officeDocument/2006/relationships/hyperlink" Target="https://www.gov.uk/government/publications/school-capacity-academic-year-2012-to-2013" TargetMode="External"/><Relationship Id="rId5" Type="http://schemas.openxmlformats.org/officeDocument/2006/relationships/hyperlink" Target="http://www.education.gov.uk/schools/performance/download_data.html" TargetMode="External"/><Relationship Id="rId4" Type="http://schemas.openxmlformats.org/officeDocument/2006/relationships/hyperlink" Target="http://www.ofsted.gov.uk/resources/latest-official-statistics-maintained-school-inspections-and-outc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T104"/>
  <sheetViews>
    <sheetView showGridLines="0" tabSelected="1" topLeftCell="A5" zoomScaleNormal="100" workbookViewId="0">
      <selection activeCell="C23" sqref="C23"/>
    </sheetView>
  </sheetViews>
  <sheetFormatPr defaultRowHeight="13.5" customHeight="1" x14ac:dyDescent="0.25"/>
  <cols>
    <col min="1" max="1" width="2.140625" style="51" customWidth="1"/>
    <col min="2" max="2" width="4.5703125" style="51" customWidth="1"/>
    <col min="3" max="16384" width="9.140625" style="51"/>
  </cols>
  <sheetData>
    <row r="2" spans="2:20" ht="20.25" x14ac:dyDescent="0.25">
      <c r="B2" s="299" t="s">
        <v>204</v>
      </c>
      <c r="C2" s="299"/>
      <c r="D2" s="299"/>
      <c r="E2" s="299"/>
      <c r="F2" s="299"/>
      <c r="G2" s="299"/>
      <c r="H2" s="299"/>
      <c r="I2" s="299"/>
    </row>
    <row r="4" spans="2:20" ht="13.5" customHeight="1" x14ac:dyDescent="0.25">
      <c r="B4" s="300" t="s">
        <v>229</v>
      </c>
      <c r="C4" s="300"/>
      <c r="D4" s="300"/>
      <c r="E4" s="300"/>
      <c r="F4" s="300"/>
      <c r="G4" s="300"/>
      <c r="H4" s="300"/>
      <c r="I4" s="300"/>
    </row>
    <row r="6" spans="2:20" ht="13.5" customHeight="1" x14ac:dyDescent="0.25">
      <c r="B6" s="301" t="s">
        <v>205</v>
      </c>
      <c r="C6" s="297" t="s">
        <v>228</v>
      </c>
      <c r="D6" s="297"/>
      <c r="E6" s="297"/>
      <c r="F6" s="297"/>
      <c r="G6" s="297"/>
      <c r="H6" s="297"/>
      <c r="I6" s="297"/>
    </row>
    <row r="7" spans="2:20" ht="13.5" customHeight="1" x14ac:dyDescent="0.25">
      <c r="B7" s="301"/>
      <c r="C7" s="52"/>
      <c r="D7" s="52"/>
      <c r="E7" s="52"/>
      <c r="F7" s="52"/>
      <c r="G7" s="52"/>
      <c r="H7" s="52"/>
      <c r="I7" s="52"/>
    </row>
    <row r="8" spans="2:20" ht="13.5" customHeight="1" x14ac:dyDescent="0.25">
      <c r="B8" s="301"/>
      <c r="C8" s="297" t="s">
        <v>232</v>
      </c>
      <c r="D8" s="297"/>
      <c r="E8" s="297"/>
      <c r="F8" s="297"/>
      <c r="G8" s="297"/>
      <c r="H8" s="297"/>
      <c r="I8" s="297"/>
      <c r="J8" s="297"/>
      <c r="K8" s="297"/>
      <c r="L8" s="297"/>
      <c r="M8" s="297"/>
      <c r="N8" s="297"/>
      <c r="O8" s="297"/>
      <c r="P8" s="297"/>
      <c r="Q8" s="297"/>
      <c r="R8" s="297"/>
      <c r="S8" s="297"/>
      <c r="T8" s="297"/>
    </row>
    <row r="9" spans="2:20" ht="13.5" customHeight="1" x14ac:dyDescent="0.25">
      <c r="B9" s="301"/>
      <c r="C9" s="297"/>
      <c r="D9" s="297"/>
      <c r="E9" s="297"/>
      <c r="F9" s="297"/>
      <c r="G9" s="297"/>
      <c r="H9" s="297"/>
      <c r="I9" s="297"/>
      <c r="J9" s="297"/>
      <c r="K9" s="297"/>
      <c r="L9" s="297"/>
      <c r="M9" s="297"/>
      <c r="N9" s="297"/>
      <c r="O9" s="297"/>
      <c r="P9" s="297"/>
      <c r="Q9" s="297"/>
      <c r="R9" s="297"/>
      <c r="S9" s="297"/>
      <c r="T9" s="297"/>
    </row>
    <row r="10" spans="2:20" ht="27.75" customHeight="1" x14ac:dyDescent="0.25">
      <c r="B10" s="51" t="s">
        <v>206</v>
      </c>
      <c r="C10" s="297" t="s">
        <v>335</v>
      </c>
      <c r="D10" s="297"/>
      <c r="E10" s="297"/>
      <c r="F10" s="297"/>
      <c r="G10" s="297"/>
      <c r="H10" s="297"/>
      <c r="I10" s="297"/>
      <c r="J10" s="297"/>
      <c r="K10" s="297"/>
      <c r="L10" s="297"/>
      <c r="M10" s="297"/>
      <c r="N10" s="297"/>
      <c r="O10" s="297"/>
      <c r="P10" s="297"/>
      <c r="Q10" s="297"/>
      <c r="R10" s="297"/>
      <c r="S10" s="297"/>
      <c r="T10" s="297"/>
    </row>
    <row r="11" spans="2:20" ht="13.5" customHeight="1" x14ac:dyDescent="0.25">
      <c r="B11" s="92"/>
      <c r="C11" s="203"/>
      <c r="D11" s="203"/>
      <c r="E11" s="203"/>
      <c r="F11" s="203"/>
      <c r="G11" s="203"/>
      <c r="H11" s="203"/>
      <c r="I11" s="203"/>
      <c r="J11" s="204"/>
      <c r="K11" s="204"/>
      <c r="L11" s="204"/>
      <c r="M11" s="204"/>
      <c r="N11" s="204"/>
      <c r="O11" s="204"/>
      <c r="P11" s="204"/>
      <c r="Q11" s="204"/>
      <c r="R11" s="204"/>
      <c r="S11" s="204"/>
      <c r="T11" s="204"/>
    </row>
    <row r="12" spans="2:20" ht="13.5" customHeight="1" x14ac:dyDescent="0.25">
      <c r="B12" s="51" t="s">
        <v>230</v>
      </c>
      <c r="C12" s="297" t="s">
        <v>231</v>
      </c>
      <c r="D12" s="297"/>
      <c r="E12" s="297"/>
      <c r="F12" s="297"/>
      <c r="G12" s="297"/>
      <c r="H12" s="297"/>
      <c r="I12" s="297"/>
      <c r="J12" s="297"/>
      <c r="K12" s="297"/>
      <c r="L12" s="297"/>
      <c r="M12" s="297"/>
      <c r="N12" s="297"/>
      <c r="O12" s="297"/>
      <c r="P12" s="297"/>
      <c r="Q12" s="297"/>
      <c r="R12" s="297"/>
      <c r="S12" s="297"/>
      <c r="T12" s="297"/>
    </row>
    <row r="13" spans="2:20" ht="13.5" customHeight="1" x14ac:dyDescent="0.25">
      <c r="C13" s="98"/>
      <c r="D13" s="98"/>
      <c r="E13" s="98"/>
      <c r="F13" s="98"/>
      <c r="G13" s="98"/>
      <c r="H13" s="98"/>
      <c r="I13" s="98"/>
      <c r="J13" s="176"/>
      <c r="K13" s="176"/>
      <c r="L13" s="176"/>
      <c r="M13" s="176"/>
      <c r="N13" s="176"/>
      <c r="O13" s="176"/>
      <c r="P13" s="176"/>
      <c r="Q13" s="176"/>
      <c r="R13" s="176"/>
      <c r="S13" s="176"/>
      <c r="T13" s="176"/>
    </row>
    <row r="32" spans="2:6" ht="13.5" customHeight="1" x14ac:dyDescent="0.25">
      <c r="B32" s="176"/>
      <c r="C32" s="176"/>
      <c r="D32" s="176"/>
      <c r="E32" s="176"/>
      <c r="F32" s="176"/>
    </row>
    <row r="33" spans="1:14" ht="13.5" customHeight="1" x14ac:dyDescent="0.25">
      <c r="B33" s="176"/>
      <c r="C33" s="176"/>
      <c r="D33" s="176"/>
      <c r="E33" s="176"/>
      <c r="F33" s="176"/>
    </row>
    <row r="34" spans="1:14" ht="13.5" customHeight="1" x14ac:dyDescent="0.25">
      <c r="A34" s="89"/>
      <c r="B34" s="176"/>
      <c r="C34" s="176"/>
      <c r="D34" s="176"/>
      <c r="E34" s="176"/>
      <c r="F34" s="176"/>
    </row>
    <row r="35" spans="1:14" ht="13.5" customHeight="1" x14ac:dyDescent="0.25">
      <c r="B35" s="176"/>
      <c r="C35" s="176"/>
      <c r="D35" s="176"/>
      <c r="E35" s="176"/>
      <c r="F35" s="176"/>
    </row>
    <row r="36" spans="1:14" ht="13.5" customHeight="1" x14ac:dyDescent="0.25">
      <c r="B36" s="176"/>
      <c r="C36" s="176"/>
      <c r="D36" s="176"/>
      <c r="E36" s="176"/>
      <c r="F36" s="176"/>
    </row>
    <row r="37" spans="1:14" ht="13.5" customHeight="1" x14ac:dyDescent="0.25">
      <c r="B37" s="176"/>
      <c r="C37" s="176"/>
      <c r="D37" s="176"/>
      <c r="E37" s="176"/>
      <c r="F37" s="176"/>
    </row>
    <row r="38" spans="1:14" ht="13.5" customHeight="1" x14ac:dyDescent="0.25">
      <c r="B38" s="176"/>
      <c r="C38" s="176"/>
      <c r="D38" s="176"/>
      <c r="E38" s="176"/>
      <c r="F38" s="176"/>
    </row>
    <row r="39" spans="1:14" s="89" customFormat="1" ht="13.5" customHeight="1" x14ac:dyDescent="0.25">
      <c r="A39" s="51"/>
      <c r="B39" s="176"/>
      <c r="C39" s="176"/>
      <c r="D39" s="176"/>
      <c r="E39" s="176"/>
      <c r="F39" s="176"/>
      <c r="G39" s="51"/>
      <c r="H39" s="51"/>
      <c r="I39" s="51"/>
      <c r="J39" s="51"/>
      <c r="K39" s="51"/>
      <c r="L39" s="51"/>
      <c r="M39" s="51"/>
      <c r="N39" s="51"/>
    </row>
    <row r="40" spans="1:14" ht="13.5" customHeight="1" x14ac:dyDescent="0.25">
      <c r="B40" s="176"/>
      <c r="C40" s="176"/>
      <c r="D40" s="176"/>
      <c r="E40" s="176"/>
      <c r="F40" s="176"/>
    </row>
    <row r="41" spans="1:14" ht="13.5" customHeight="1" x14ac:dyDescent="0.25">
      <c r="B41" s="176"/>
      <c r="C41" s="176"/>
      <c r="D41" s="176"/>
      <c r="E41" s="176"/>
      <c r="F41" s="176"/>
    </row>
    <row r="42" spans="1:14" ht="13.5" customHeight="1" x14ac:dyDescent="0.25">
      <c r="B42" s="176"/>
      <c r="C42" s="176"/>
      <c r="D42" s="176"/>
      <c r="E42" s="176"/>
      <c r="F42" s="176"/>
    </row>
    <row r="43" spans="1:14" ht="13.5" customHeight="1" x14ac:dyDescent="0.25">
      <c r="B43" s="176"/>
      <c r="C43" s="176"/>
      <c r="D43" s="176"/>
      <c r="E43" s="176"/>
      <c r="F43" s="176"/>
    </row>
    <row r="44" spans="1:14" ht="13.5" customHeight="1" x14ac:dyDescent="0.25">
      <c r="B44" s="176"/>
      <c r="C44" s="176"/>
      <c r="D44" s="176"/>
      <c r="E44" s="176"/>
      <c r="F44" s="176"/>
    </row>
    <row r="45" spans="1:14" ht="13.5" customHeight="1" x14ac:dyDescent="0.25">
      <c r="B45" s="176"/>
      <c r="C45" s="176"/>
      <c r="D45" s="176"/>
      <c r="E45" s="176"/>
      <c r="F45" s="176"/>
    </row>
    <row r="46" spans="1:14" s="90" customFormat="1" ht="13.5" customHeight="1" x14ac:dyDescent="0.25">
      <c r="B46" s="176"/>
      <c r="C46" s="176"/>
      <c r="D46" s="176"/>
      <c r="E46" s="176"/>
      <c r="F46" s="176"/>
      <c r="G46" s="51"/>
      <c r="H46" s="51"/>
      <c r="I46" s="51"/>
      <c r="J46" s="51"/>
      <c r="K46" s="51"/>
      <c r="L46" s="51"/>
      <c r="M46" s="51"/>
      <c r="N46" s="51"/>
    </row>
    <row r="47" spans="1:14" s="90" customFormat="1" ht="13.5" customHeight="1" x14ac:dyDescent="0.25">
      <c r="B47" s="176"/>
      <c r="C47" s="176"/>
      <c r="D47" s="176"/>
      <c r="E47" s="176"/>
      <c r="F47" s="176"/>
      <c r="G47" s="51"/>
      <c r="H47" s="51"/>
      <c r="I47" s="51"/>
      <c r="J47" s="51"/>
      <c r="K47" s="51"/>
      <c r="L47" s="51"/>
      <c r="M47" s="51"/>
      <c r="N47" s="51"/>
    </row>
    <row r="48" spans="1:14" s="90" customFormat="1" ht="13.5" customHeight="1" x14ac:dyDescent="0.25">
      <c r="B48" s="176"/>
      <c r="C48" s="176"/>
      <c r="D48" s="176"/>
      <c r="E48" s="176"/>
      <c r="F48" s="176"/>
      <c r="G48" s="51"/>
      <c r="H48" s="51"/>
      <c r="I48" s="51"/>
      <c r="J48" s="51"/>
      <c r="K48" s="51"/>
      <c r="L48" s="51"/>
      <c r="M48" s="51"/>
      <c r="N48" s="51"/>
    </row>
    <row r="49" spans="2:14" s="90" customFormat="1" ht="13.5" customHeight="1" x14ac:dyDescent="0.25">
      <c r="B49" s="176"/>
      <c r="C49" s="176"/>
      <c r="D49" s="176"/>
      <c r="E49" s="176"/>
      <c r="F49" s="176"/>
      <c r="G49" s="51"/>
      <c r="H49" s="51"/>
      <c r="I49" s="51"/>
      <c r="J49" s="51"/>
      <c r="K49" s="51"/>
      <c r="L49" s="51"/>
      <c r="M49" s="51"/>
      <c r="N49" s="51"/>
    </row>
    <row r="50" spans="2:14" s="90" customFormat="1" ht="13.5" customHeight="1" x14ac:dyDescent="0.25">
      <c r="B50" s="176"/>
      <c r="C50" s="176"/>
      <c r="D50" s="176"/>
      <c r="E50" s="176"/>
      <c r="F50" s="176"/>
      <c r="G50" s="51"/>
      <c r="H50" s="51"/>
      <c r="I50" s="51"/>
      <c r="J50" s="51"/>
      <c r="K50" s="51"/>
      <c r="L50" s="51"/>
      <c r="M50" s="51"/>
      <c r="N50" s="51"/>
    </row>
    <row r="51" spans="2:14" s="90" customFormat="1" x14ac:dyDescent="0.25">
      <c r="B51" s="176"/>
      <c r="C51" s="176"/>
      <c r="D51" s="176"/>
      <c r="E51" s="176"/>
      <c r="F51" s="176"/>
      <c r="G51" s="51"/>
      <c r="H51" s="51"/>
      <c r="I51" s="51"/>
      <c r="J51" s="51"/>
      <c r="K51" s="51"/>
      <c r="L51" s="51"/>
      <c r="M51" s="51"/>
      <c r="N51" s="51"/>
    </row>
    <row r="52" spans="2:14" s="104" customFormat="1" x14ac:dyDescent="0.25">
      <c r="B52" s="177"/>
      <c r="C52" s="178"/>
      <c r="D52" s="178"/>
      <c r="E52" s="178"/>
      <c r="F52" s="178"/>
      <c r="G52" s="178"/>
      <c r="H52" s="178"/>
      <c r="I52" s="178"/>
      <c r="J52" s="176"/>
      <c r="K52" s="176"/>
      <c r="L52" s="176"/>
      <c r="M52" s="176"/>
      <c r="N52" s="176"/>
    </row>
    <row r="53" spans="2:14" s="104" customFormat="1" ht="16.5" customHeight="1" x14ac:dyDescent="0.25">
      <c r="B53" s="177"/>
      <c r="C53" s="178"/>
      <c r="D53" s="178"/>
      <c r="E53" s="178"/>
      <c r="F53" s="178"/>
      <c r="G53" s="178"/>
      <c r="H53" s="178"/>
      <c r="I53" s="178"/>
      <c r="J53" s="176"/>
      <c r="K53" s="176"/>
      <c r="L53" s="176"/>
      <c r="M53" s="176"/>
      <c r="N53" s="176"/>
    </row>
    <row r="54" spans="2:14" s="90" customFormat="1" ht="13.5" customHeight="1" x14ac:dyDescent="0.25">
      <c r="B54" s="100"/>
      <c r="C54" s="100"/>
      <c r="D54" s="100"/>
      <c r="E54" s="100"/>
      <c r="F54" s="100"/>
      <c r="G54" s="100"/>
      <c r="H54" s="100"/>
      <c r="I54" s="100"/>
    </row>
    <row r="55" spans="2:14" s="90" customFormat="1" ht="13.5" customHeight="1" x14ac:dyDescent="0.25">
      <c r="B55" s="298"/>
      <c r="C55" s="298"/>
      <c r="D55" s="297"/>
      <c r="E55" s="297"/>
      <c r="F55" s="297"/>
      <c r="G55" s="297"/>
      <c r="H55" s="297"/>
      <c r="I55" s="297"/>
    </row>
    <row r="56" spans="2:14" ht="13.5" customHeight="1" x14ac:dyDescent="0.25">
      <c r="B56" s="298"/>
      <c r="C56" s="298"/>
      <c r="D56" s="297"/>
      <c r="E56" s="297"/>
      <c r="F56" s="297"/>
      <c r="G56" s="297"/>
      <c r="H56" s="297"/>
      <c r="I56" s="297"/>
      <c r="J56" s="98"/>
    </row>
    <row r="57" spans="2:14" ht="13.5" customHeight="1" x14ac:dyDescent="0.25">
      <c r="B57" s="298"/>
      <c r="C57" s="298"/>
      <c r="D57" s="297"/>
      <c r="E57" s="297"/>
      <c r="F57" s="297"/>
      <c r="G57" s="297"/>
      <c r="H57" s="297"/>
      <c r="I57" s="297"/>
    </row>
    <row r="58" spans="2:14" ht="13.5" customHeight="1" x14ac:dyDescent="0.25">
      <c r="B58" s="298"/>
      <c r="C58" s="298"/>
      <c r="D58" s="297"/>
      <c r="E58" s="297"/>
      <c r="F58" s="297"/>
      <c r="G58" s="297"/>
      <c r="H58" s="297"/>
      <c r="I58" s="297"/>
    </row>
    <row r="59" spans="2:14" s="90" customFormat="1" ht="13.5" customHeight="1" x14ac:dyDescent="0.25">
      <c r="B59" s="298"/>
      <c r="C59" s="298"/>
      <c r="D59" s="297"/>
      <c r="E59" s="297"/>
      <c r="F59" s="297"/>
      <c r="G59" s="297"/>
      <c r="H59" s="297"/>
      <c r="I59" s="297"/>
    </row>
    <row r="60" spans="2:14" s="90" customFormat="1" ht="13.5" customHeight="1" x14ac:dyDescent="0.25">
      <c r="B60" s="100"/>
      <c r="C60" s="51"/>
      <c r="D60" s="51"/>
      <c r="E60" s="51"/>
      <c r="F60" s="51"/>
      <c r="G60" s="51"/>
      <c r="H60" s="51"/>
      <c r="I60" s="51"/>
    </row>
    <row r="61" spans="2:14" s="90" customFormat="1" ht="13.5" customHeight="1" x14ac:dyDescent="0.25">
      <c r="B61" s="298"/>
      <c r="C61" s="298"/>
      <c r="D61" s="297"/>
      <c r="E61" s="297"/>
      <c r="F61" s="297"/>
      <c r="G61" s="297"/>
      <c r="H61" s="297"/>
      <c r="I61" s="297"/>
    </row>
    <row r="62" spans="2:14" s="90" customFormat="1" ht="13.5" customHeight="1" x14ac:dyDescent="0.25">
      <c r="B62" s="298"/>
      <c r="C62" s="298"/>
      <c r="D62" s="297"/>
      <c r="E62" s="297"/>
      <c r="F62" s="297"/>
      <c r="G62" s="297"/>
      <c r="H62" s="297"/>
      <c r="I62" s="297"/>
    </row>
    <row r="63" spans="2:14" s="90" customFormat="1" ht="13.5" customHeight="1" x14ac:dyDescent="0.25">
      <c r="B63" s="298"/>
      <c r="C63" s="298"/>
      <c r="D63" s="297"/>
      <c r="E63" s="297"/>
      <c r="F63" s="297"/>
      <c r="G63" s="297"/>
      <c r="H63" s="297"/>
      <c r="I63" s="297"/>
    </row>
    <row r="64" spans="2:14" s="90" customFormat="1" ht="13.5" customHeight="1" x14ac:dyDescent="0.25">
      <c r="B64" s="298"/>
      <c r="C64" s="298"/>
      <c r="D64" s="297"/>
      <c r="E64" s="297"/>
      <c r="F64" s="297"/>
      <c r="G64" s="297"/>
      <c r="H64" s="297"/>
      <c r="I64" s="297"/>
    </row>
    <row r="65" spans="2:10" ht="13.5" customHeight="1" x14ac:dyDescent="0.25">
      <c r="B65" s="298"/>
      <c r="C65" s="298"/>
      <c r="D65" s="297"/>
      <c r="E65" s="297"/>
      <c r="F65" s="297"/>
      <c r="G65" s="297"/>
      <c r="H65" s="297"/>
      <c r="I65" s="297"/>
    </row>
    <row r="66" spans="2:10" s="90" customFormat="1" ht="13.5" customHeight="1" x14ac:dyDescent="0.25">
      <c r="B66" s="298"/>
      <c r="C66" s="298"/>
      <c r="D66" s="297"/>
      <c r="E66" s="297"/>
      <c r="F66" s="297"/>
      <c r="G66" s="297"/>
      <c r="H66" s="297"/>
      <c r="I66" s="297"/>
      <c r="J66" s="101"/>
    </row>
    <row r="67" spans="2:10" s="90" customFormat="1" ht="13.5" customHeight="1" x14ac:dyDescent="0.25">
      <c r="B67" s="298"/>
      <c r="C67" s="298"/>
      <c r="D67" s="305"/>
      <c r="E67" s="305"/>
      <c r="F67" s="305"/>
      <c r="G67" s="305"/>
      <c r="H67" s="305"/>
      <c r="I67" s="305"/>
      <c r="J67" s="101"/>
    </row>
    <row r="68" spans="2:10" ht="13.5" customHeight="1" x14ac:dyDescent="0.25">
      <c r="B68" s="298"/>
      <c r="C68" s="298"/>
      <c r="D68" s="305"/>
      <c r="E68" s="305"/>
      <c r="F68" s="305"/>
      <c r="G68" s="305"/>
      <c r="H68" s="305"/>
      <c r="I68" s="305"/>
    </row>
    <row r="69" spans="2:10" ht="13.5" customHeight="1" x14ac:dyDescent="0.25">
      <c r="B69" s="100"/>
      <c r="C69" s="100"/>
      <c r="D69" s="90"/>
      <c r="E69" s="90"/>
      <c r="F69" s="90"/>
      <c r="G69" s="90"/>
      <c r="H69" s="90"/>
      <c r="I69" s="90"/>
    </row>
    <row r="70" spans="2:10" ht="13.5" customHeight="1" x14ac:dyDescent="0.25">
      <c r="B70" s="297"/>
      <c r="C70" s="297"/>
      <c r="D70" s="297"/>
      <c r="E70" s="297"/>
      <c r="F70" s="297"/>
      <c r="G70" s="297"/>
      <c r="H70" s="297"/>
      <c r="I70" s="297"/>
    </row>
    <row r="71" spans="2:10" ht="13.5" customHeight="1" x14ac:dyDescent="0.25">
      <c r="B71" s="297"/>
      <c r="C71" s="297"/>
      <c r="D71" s="297"/>
      <c r="E71" s="297"/>
      <c r="F71" s="297"/>
      <c r="G71" s="297"/>
      <c r="H71" s="297"/>
      <c r="I71" s="297"/>
    </row>
    <row r="72" spans="2:10" ht="13.5" customHeight="1" x14ac:dyDescent="0.25">
      <c r="B72" s="297"/>
      <c r="C72" s="297"/>
      <c r="D72" s="297"/>
      <c r="E72" s="297"/>
      <c r="F72" s="297"/>
      <c r="G72" s="297"/>
      <c r="H72" s="297"/>
      <c r="I72" s="297"/>
    </row>
    <row r="73" spans="2:10" ht="13.5" customHeight="1" x14ac:dyDescent="0.25">
      <c r="B73" s="297"/>
      <c r="C73" s="297"/>
      <c r="D73" s="297"/>
      <c r="E73" s="297"/>
      <c r="F73" s="297"/>
      <c r="G73" s="297"/>
      <c r="H73" s="297"/>
      <c r="I73" s="297"/>
    </row>
    <row r="75" spans="2:10" ht="13.5" customHeight="1" x14ac:dyDescent="0.25">
      <c r="B75" s="297"/>
      <c r="C75" s="297"/>
      <c r="D75" s="297"/>
      <c r="E75" s="297"/>
      <c r="F75" s="297"/>
      <c r="G75" s="297"/>
      <c r="H75" s="297"/>
      <c r="I75" s="297"/>
    </row>
    <row r="76" spans="2:10" ht="13.5" customHeight="1" x14ac:dyDescent="0.25">
      <c r="B76" s="304"/>
      <c r="C76" s="297"/>
      <c r="D76" s="297"/>
      <c r="E76" s="297"/>
      <c r="F76" s="297"/>
      <c r="G76" s="297"/>
      <c r="H76" s="297"/>
      <c r="I76" s="297"/>
    </row>
    <row r="77" spans="2:10" ht="13.5" customHeight="1" x14ac:dyDescent="0.25">
      <c r="B77" s="304"/>
      <c r="C77" s="297"/>
      <c r="D77" s="297"/>
      <c r="E77" s="297"/>
      <c r="F77" s="297"/>
      <c r="G77" s="297"/>
      <c r="H77" s="297"/>
      <c r="I77" s="297"/>
    </row>
    <row r="78" spans="2:10" s="90" customFormat="1" ht="13.5" customHeight="1" x14ac:dyDescent="0.25">
      <c r="B78" s="304"/>
      <c r="C78" s="297"/>
      <c r="D78" s="297"/>
      <c r="E78" s="297"/>
      <c r="F78" s="297"/>
      <c r="G78" s="297"/>
      <c r="H78" s="297"/>
      <c r="I78" s="297"/>
    </row>
    <row r="79" spans="2:10" s="174" customFormat="1" ht="13.5" customHeight="1" x14ac:dyDescent="0.25"/>
    <row r="80" spans="2:10" s="174" customFormat="1" ht="13.5" customHeight="1" x14ac:dyDescent="0.25">
      <c r="B80" s="306"/>
      <c r="C80" s="306"/>
      <c r="D80" s="306"/>
      <c r="E80" s="306"/>
      <c r="F80" s="306"/>
      <c r="G80" s="306"/>
      <c r="H80" s="306"/>
      <c r="I80" s="306"/>
    </row>
    <row r="81" spans="2:10" s="174" customFormat="1" ht="13.5" customHeight="1" x14ac:dyDescent="0.25">
      <c r="B81" s="307"/>
      <c r="C81" s="307"/>
      <c r="D81" s="307"/>
      <c r="E81" s="307"/>
      <c r="F81" s="307"/>
      <c r="G81" s="307"/>
      <c r="H81" s="307"/>
      <c r="I81" s="307"/>
    </row>
    <row r="82" spans="2:10" s="174" customFormat="1" ht="13.5" customHeight="1" x14ac:dyDescent="0.25">
      <c r="B82" s="307"/>
      <c r="C82" s="307"/>
      <c r="D82" s="307"/>
      <c r="E82" s="307"/>
      <c r="F82" s="307"/>
      <c r="G82" s="307"/>
      <c r="H82" s="307"/>
      <c r="I82" s="307"/>
    </row>
    <row r="83" spans="2:10" s="90" customFormat="1" ht="13.5" customHeight="1" x14ac:dyDescent="0.25">
      <c r="B83" s="307"/>
      <c r="C83" s="307"/>
      <c r="D83" s="307"/>
      <c r="E83" s="307"/>
      <c r="F83" s="307"/>
      <c r="G83" s="307"/>
      <c r="H83" s="307"/>
      <c r="I83" s="307"/>
    </row>
    <row r="84" spans="2:10" ht="13.5" customHeight="1" x14ac:dyDescent="0.25">
      <c r="B84" s="307"/>
      <c r="C84" s="307"/>
      <c r="D84" s="307"/>
      <c r="E84" s="307"/>
      <c r="F84" s="307"/>
      <c r="G84" s="307"/>
      <c r="H84" s="307"/>
      <c r="I84" s="307"/>
    </row>
    <row r="85" spans="2:10" ht="13.5" customHeight="1" x14ac:dyDescent="0.25">
      <c r="B85" s="99"/>
      <c r="C85" s="99"/>
      <c r="D85" s="99"/>
      <c r="E85" s="99"/>
      <c r="F85" s="99"/>
      <c r="G85" s="99"/>
      <c r="H85" s="99"/>
      <c r="I85" s="99"/>
    </row>
    <row r="86" spans="2:10" ht="13.5" customHeight="1" x14ac:dyDescent="0.25">
      <c r="B86" s="297"/>
      <c r="C86" s="297"/>
      <c r="D86" s="297"/>
      <c r="E86" s="297"/>
      <c r="F86" s="297"/>
      <c r="G86" s="297"/>
      <c r="H86" s="297"/>
      <c r="I86" s="297"/>
      <c r="J86" s="103"/>
    </row>
    <row r="87" spans="2:10" ht="13.5" customHeight="1" x14ac:dyDescent="0.25">
      <c r="B87" s="297"/>
      <c r="C87" s="297"/>
      <c r="D87" s="297"/>
      <c r="E87" s="297"/>
      <c r="F87" s="297"/>
      <c r="G87" s="297"/>
      <c r="H87" s="297"/>
      <c r="I87" s="297"/>
    </row>
    <row r="88" spans="2:10" ht="13.5" customHeight="1" x14ac:dyDescent="0.25">
      <c r="B88" s="297"/>
      <c r="C88" s="297"/>
      <c r="D88" s="297"/>
      <c r="E88" s="297"/>
      <c r="F88" s="297"/>
      <c r="G88" s="297"/>
      <c r="H88" s="297"/>
      <c r="I88" s="297"/>
    </row>
    <row r="89" spans="2:10" ht="13.5" customHeight="1" x14ac:dyDescent="0.25">
      <c r="B89" s="297"/>
      <c r="C89" s="297"/>
      <c r="D89" s="297"/>
      <c r="E89" s="297"/>
      <c r="F89" s="297"/>
      <c r="G89" s="297"/>
      <c r="H89" s="297"/>
      <c r="I89" s="297"/>
    </row>
    <row r="91" spans="2:10" ht="13.5" customHeight="1" x14ac:dyDescent="0.25">
      <c r="B91" s="301"/>
      <c r="C91" s="306"/>
      <c r="D91" s="306"/>
      <c r="E91" s="306"/>
      <c r="F91" s="306"/>
      <c r="G91" s="306"/>
      <c r="H91" s="306"/>
      <c r="I91" s="306"/>
    </row>
    <row r="92" spans="2:10" ht="13.5" customHeight="1" x14ac:dyDescent="0.25">
      <c r="B92" s="303"/>
      <c r="C92" s="297"/>
      <c r="D92" s="297"/>
      <c r="E92" s="297"/>
      <c r="F92" s="297"/>
      <c r="G92" s="297"/>
      <c r="H92" s="297"/>
      <c r="I92" s="297"/>
    </row>
    <row r="93" spans="2:10" ht="13.5" customHeight="1" x14ac:dyDescent="0.25">
      <c r="B93" s="303"/>
      <c r="C93" s="297"/>
      <c r="D93" s="297"/>
      <c r="E93" s="297"/>
      <c r="F93" s="297"/>
      <c r="G93" s="297"/>
      <c r="H93" s="297"/>
      <c r="I93" s="297"/>
    </row>
    <row r="94" spans="2:10" ht="13.5" customHeight="1" x14ac:dyDescent="0.25">
      <c r="B94" s="303"/>
      <c r="C94" s="297"/>
      <c r="D94" s="297"/>
      <c r="E94" s="297"/>
      <c r="F94" s="297"/>
      <c r="G94" s="297"/>
      <c r="H94" s="297"/>
      <c r="I94" s="297"/>
    </row>
    <row r="95" spans="2:10" ht="13.5" customHeight="1" x14ac:dyDescent="0.25">
      <c r="B95" s="303"/>
      <c r="C95" s="297"/>
      <c r="D95" s="297"/>
      <c r="E95" s="297"/>
      <c r="F95" s="297"/>
      <c r="G95" s="297"/>
      <c r="H95" s="297"/>
      <c r="I95" s="297"/>
    </row>
    <row r="96" spans="2:10" ht="13.5" customHeight="1" x14ac:dyDescent="0.25">
      <c r="B96" s="303"/>
      <c r="C96" s="297"/>
      <c r="D96" s="297"/>
      <c r="E96" s="297"/>
      <c r="F96" s="297"/>
      <c r="G96" s="297"/>
      <c r="H96" s="297"/>
      <c r="I96" s="297"/>
    </row>
    <row r="97" spans="2:9" ht="13.5" customHeight="1" x14ac:dyDescent="0.25">
      <c r="B97" s="303"/>
      <c r="C97" s="297"/>
      <c r="D97" s="297"/>
      <c r="E97" s="297"/>
      <c r="F97" s="297"/>
      <c r="G97" s="297"/>
      <c r="H97" s="297"/>
      <c r="I97" s="297"/>
    </row>
    <row r="98" spans="2:9" ht="13.5" customHeight="1" x14ac:dyDescent="0.25">
      <c r="B98" s="102"/>
      <c r="C98" s="102"/>
      <c r="D98" s="102"/>
      <c r="E98" s="102"/>
      <c r="F98" s="102"/>
      <c r="G98" s="102"/>
      <c r="H98" s="102"/>
      <c r="I98" s="102"/>
    </row>
    <row r="99" spans="2:9" ht="13.5" customHeight="1" x14ac:dyDescent="0.25">
      <c r="B99" s="301"/>
      <c r="C99" s="301"/>
      <c r="D99" s="301"/>
      <c r="E99" s="301"/>
      <c r="F99" s="301"/>
      <c r="G99" s="301"/>
      <c r="H99" s="301"/>
      <c r="I99" s="301"/>
    </row>
    <row r="100" spans="2:9" ht="13.5" customHeight="1" x14ac:dyDescent="0.25">
      <c r="B100" s="304"/>
      <c r="C100" s="297"/>
      <c r="D100" s="297"/>
      <c r="E100" s="297"/>
      <c r="F100" s="297"/>
      <c r="G100" s="297"/>
      <c r="H100" s="297"/>
      <c r="I100" s="297"/>
    </row>
    <row r="101" spans="2:9" ht="13.5" customHeight="1" x14ac:dyDescent="0.25">
      <c r="B101" s="304"/>
      <c r="C101" s="297"/>
      <c r="D101" s="297"/>
      <c r="E101" s="297"/>
      <c r="F101" s="297"/>
      <c r="G101" s="297"/>
      <c r="H101" s="297"/>
      <c r="I101" s="297"/>
    </row>
    <row r="102" spans="2:9" ht="13.5" customHeight="1" x14ac:dyDescent="0.25">
      <c r="B102" s="304"/>
      <c r="C102" s="297"/>
      <c r="D102" s="297"/>
      <c r="E102" s="297"/>
      <c r="F102" s="297"/>
      <c r="G102" s="297"/>
      <c r="H102" s="297"/>
      <c r="I102" s="297"/>
    </row>
    <row r="104" spans="2:9" ht="13.5" customHeight="1" x14ac:dyDescent="0.25">
      <c r="B104" s="302"/>
      <c r="C104" s="302"/>
      <c r="D104" s="302"/>
      <c r="E104" s="302"/>
      <c r="F104" s="302"/>
      <c r="G104" s="302"/>
      <c r="H104" s="302"/>
      <c r="I104" s="302"/>
    </row>
  </sheetData>
  <mergeCells count="28">
    <mergeCell ref="B104:I104"/>
    <mergeCell ref="C92:I97"/>
    <mergeCell ref="B92:B97"/>
    <mergeCell ref="B100:B102"/>
    <mergeCell ref="D67:I68"/>
    <mergeCell ref="C100:I102"/>
    <mergeCell ref="B80:I80"/>
    <mergeCell ref="B91:I91"/>
    <mergeCell ref="B86:I89"/>
    <mergeCell ref="C76:I78"/>
    <mergeCell ref="B61:C68"/>
    <mergeCell ref="D61:I66"/>
    <mergeCell ref="B81:I84"/>
    <mergeCell ref="B99:I99"/>
    <mergeCell ref="B76:B78"/>
    <mergeCell ref="C71:I73"/>
    <mergeCell ref="B71:B73"/>
    <mergeCell ref="B55:C59"/>
    <mergeCell ref="D55:I59"/>
    <mergeCell ref="B2:I2"/>
    <mergeCell ref="B75:I75"/>
    <mergeCell ref="B4:I4"/>
    <mergeCell ref="C6:I6"/>
    <mergeCell ref="B6:B9"/>
    <mergeCell ref="B70:I70"/>
    <mergeCell ref="C8:T9"/>
    <mergeCell ref="C10:T10"/>
    <mergeCell ref="C12:T12"/>
  </mergeCells>
  <pageMargins left="0.7" right="0.7" top="0.75" bottom="0.75" header="0.3" footer="0.3"/>
  <pageSetup paperSize="9" scale="73" fitToHeight="0" orientation="landscape" r:id="rId1"/>
  <ignoredErrors>
    <ignoredError sqref="B6 B10 B1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5"/>
  <sheetViews>
    <sheetView showGridLines="0" zoomScaleNormal="100" workbookViewId="0">
      <selection activeCell="D1" sqref="D1:G3"/>
    </sheetView>
  </sheetViews>
  <sheetFormatPr defaultRowHeight="17.25" customHeight="1" x14ac:dyDescent="0.25"/>
  <cols>
    <col min="1" max="2" width="11.28515625" style="6" customWidth="1"/>
    <col min="3" max="3" width="11.42578125" style="6" customWidth="1"/>
    <col min="4" max="4" width="9.140625" style="6" customWidth="1"/>
    <col min="5" max="5" width="13.140625" style="6" customWidth="1"/>
    <col min="6" max="6" width="10.5703125" style="6" customWidth="1"/>
    <col min="7" max="7" width="5.5703125" style="6" customWidth="1"/>
    <col min="8" max="8" width="13.28515625" style="6" customWidth="1"/>
    <col min="9" max="9" width="5.28515625" style="6" customWidth="1"/>
    <col min="10" max="10" width="7.42578125" style="6" customWidth="1"/>
    <col min="11" max="11" width="3.28515625" style="6" customWidth="1"/>
    <col min="12" max="12" width="13.28515625" style="6" customWidth="1"/>
    <col min="13" max="13" width="9.28515625" style="6" customWidth="1"/>
    <col min="14" max="14" width="6.7109375" style="6" customWidth="1"/>
    <col min="15" max="15" width="0.5703125" style="6" hidden="1" customWidth="1"/>
    <col min="16" max="16" width="9.140625" style="6" customWidth="1"/>
    <col min="17" max="16384" width="9.140625" style="6"/>
  </cols>
  <sheetData>
    <row r="1" spans="1:14" ht="17.25" customHeight="1" x14ac:dyDescent="0.25">
      <c r="A1" s="373" t="s">
        <v>219</v>
      </c>
      <c r="B1" s="385" t="s">
        <v>220</v>
      </c>
      <c r="C1" s="386"/>
      <c r="D1" s="376" t="s">
        <v>13</v>
      </c>
      <c r="E1" s="377"/>
      <c r="F1" s="377"/>
      <c r="G1" s="378"/>
      <c r="H1" s="341" t="s">
        <v>336</v>
      </c>
      <c r="I1" s="342"/>
      <c r="J1" s="347">
        <f>IFERROR(INDEX('Summary Data'!$J$4:$J$156,MATCH(Scorecard4_LA,Local_Authority,0),1),"N/A")</f>
        <v>0.43185910420886786</v>
      </c>
      <c r="K1" s="341" t="s">
        <v>334</v>
      </c>
      <c r="L1" s="342"/>
      <c r="M1" s="367" t="str">
        <f>IFERROR(INDEX('To be Hidden'!$Y$4:$Y$155,MATCH(Scorecard4_LA,'To be Hidden'!$O$4:$O$155,0),1),"N/A")</f>
        <v>£148m</v>
      </c>
      <c r="N1" s="368"/>
    </row>
    <row r="2" spans="1:14" ht="17.25" customHeight="1" x14ac:dyDescent="0.25">
      <c r="A2" s="374"/>
      <c r="B2" s="387"/>
      <c r="C2" s="388"/>
      <c r="D2" s="379"/>
      <c r="E2" s="380"/>
      <c r="F2" s="380"/>
      <c r="G2" s="381"/>
      <c r="H2" s="343"/>
      <c r="I2" s="344"/>
      <c r="J2" s="348"/>
      <c r="K2" s="343"/>
      <c r="L2" s="344"/>
      <c r="M2" s="369"/>
      <c r="N2" s="370"/>
    </row>
    <row r="3" spans="1:14" ht="17.25" customHeight="1" thickBot="1" x14ac:dyDescent="0.3">
      <c r="A3" s="375"/>
      <c r="B3" s="389"/>
      <c r="C3" s="390"/>
      <c r="D3" s="382"/>
      <c r="E3" s="383"/>
      <c r="F3" s="383"/>
      <c r="G3" s="384"/>
      <c r="H3" s="345"/>
      <c r="I3" s="346"/>
      <c r="J3" s="349"/>
      <c r="K3" s="345"/>
      <c r="L3" s="346"/>
      <c r="M3" s="371"/>
      <c r="N3" s="372"/>
    </row>
    <row r="4" spans="1:14" ht="12.75" customHeight="1" thickBot="1" x14ac:dyDescent="0.35">
      <c r="A4" s="29"/>
      <c r="B4" s="29"/>
      <c r="C4" s="29"/>
      <c r="D4" s="29"/>
      <c r="E4" s="29"/>
      <c r="F4" s="29"/>
      <c r="G4" s="29"/>
      <c r="H4" s="29"/>
      <c r="I4" s="29"/>
      <c r="J4" s="29"/>
      <c r="K4" s="29"/>
      <c r="L4" s="29"/>
      <c r="M4" s="29"/>
      <c r="N4" s="29"/>
    </row>
    <row r="5" spans="1:14" ht="17.25" customHeight="1" x14ac:dyDescent="0.3">
      <c r="A5" s="337" t="s">
        <v>195</v>
      </c>
      <c r="B5" s="338"/>
      <c r="C5" s="323" t="s">
        <v>342</v>
      </c>
      <c r="D5" s="324"/>
      <c r="E5" s="30"/>
      <c r="F5" s="31"/>
      <c r="G5" s="31"/>
      <c r="H5" s="31"/>
      <c r="I5" s="31"/>
      <c r="J5" s="31"/>
      <c r="K5" s="31"/>
      <c r="L5" s="31"/>
      <c r="M5" s="32"/>
      <c r="N5" s="33"/>
    </row>
    <row r="6" spans="1:14" ht="17.25" customHeight="1" thickBot="1" x14ac:dyDescent="0.35">
      <c r="A6" s="339"/>
      <c r="B6" s="340"/>
      <c r="C6" s="325"/>
      <c r="D6" s="326"/>
      <c r="E6" s="34"/>
      <c r="F6" s="35"/>
      <c r="G6" s="35"/>
      <c r="H6" s="35"/>
      <c r="I6" s="35"/>
      <c r="J6" s="35"/>
      <c r="K6" s="35"/>
      <c r="L6" s="35"/>
      <c r="M6" s="36"/>
      <c r="N6" s="37"/>
    </row>
    <row r="7" spans="1:14" ht="17.25" customHeight="1" x14ac:dyDescent="0.3">
      <c r="A7" s="311" t="s">
        <v>370</v>
      </c>
      <c r="B7" s="312"/>
      <c r="C7" s="325"/>
      <c r="D7" s="326"/>
      <c r="E7" s="34"/>
      <c r="F7" s="35"/>
      <c r="G7" s="35"/>
      <c r="H7" s="35"/>
      <c r="I7" s="35"/>
      <c r="J7" s="35"/>
      <c r="K7" s="35"/>
      <c r="L7" s="35"/>
      <c r="M7" s="36"/>
      <c r="N7" s="37"/>
    </row>
    <row r="8" spans="1:14" ht="17.25" customHeight="1" x14ac:dyDescent="0.3">
      <c r="A8" s="313"/>
      <c r="B8" s="314"/>
      <c r="C8" s="325"/>
      <c r="D8" s="326"/>
      <c r="E8" s="34"/>
      <c r="F8" s="35"/>
      <c r="G8" s="35"/>
      <c r="H8" s="35"/>
      <c r="I8" s="35"/>
      <c r="J8" s="35"/>
      <c r="K8" s="35"/>
      <c r="L8" s="35"/>
      <c r="M8" s="36"/>
      <c r="N8" s="37"/>
    </row>
    <row r="9" spans="1:14" ht="17.25" customHeight="1" thickBot="1" x14ac:dyDescent="0.35">
      <c r="A9" s="313"/>
      <c r="B9" s="314"/>
      <c r="C9" s="327"/>
      <c r="D9" s="328"/>
      <c r="E9" s="34"/>
      <c r="F9" s="35"/>
      <c r="G9" s="35"/>
      <c r="H9" s="35"/>
      <c r="I9" s="35"/>
      <c r="J9" s="35"/>
      <c r="K9" s="35"/>
      <c r="L9" s="35"/>
      <c r="M9" s="36"/>
      <c r="N9" s="37"/>
    </row>
    <row r="10" spans="1:14" ht="17.25" customHeight="1" x14ac:dyDescent="0.3">
      <c r="A10" s="313"/>
      <c r="B10" s="314"/>
      <c r="C10" s="358">
        <f>IFERROR('To be Hidden'!D6,"N/A")</f>
        <v>180</v>
      </c>
      <c r="D10" s="359"/>
      <c r="E10" s="34"/>
      <c r="F10" s="35"/>
      <c r="G10" s="35"/>
      <c r="H10" s="35"/>
      <c r="I10" s="35"/>
      <c r="J10" s="35"/>
      <c r="K10" s="35"/>
      <c r="L10" s="35"/>
      <c r="M10" s="36"/>
      <c r="N10" s="37"/>
    </row>
    <row r="11" spans="1:14" ht="17.25" customHeight="1" x14ac:dyDescent="0.3">
      <c r="A11" s="313"/>
      <c r="B11" s="314"/>
      <c r="C11" s="360"/>
      <c r="D11" s="361"/>
      <c r="E11" s="34"/>
      <c r="F11" s="35"/>
      <c r="G11" s="35"/>
      <c r="H11" s="35"/>
      <c r="I11" s="35"/>
      <c r="J11" s="35"/>
      <c r="K11" s="35"/>
      <c r="L11" s="35"/>
      <c r="M11" s="36"/>
      <c r="N11" s="37"/>
    </row>
    <row r="12" spans="1:14" ht="17.25" customHeight="1" thickBot="1" x14ac:dyDescent="0.35">
      <c r="A12" s="315"/>
      <c r="B12" s="316"/>
      <c r="C12" s="362"/>
      <c r="D12" s="363"/>
      <c r="E12" s="38"/>
      <c r="F12" s="39"/>
      <c r="G12" s="39"/>
      <c r="H12" s="39"/>
      <c r="I12" s="39"/>
      <c r="J12" s="39"/>
      <c r="K12" s="39"/>
      <c r="L12" s="39"/>
      <c r="M12" s="40"/>
      <c r="N12" s="41"/>
    </row>
    <row r="13" spans="1:14" ht="12.75" customHeight="1" thickBot="1" x14ac:dyDescent="0.35">
      <c r="A13" s="29"/>
      <c r="B13" s="29"/>
      <c r="C13" s="29"/>
      <c r="D13" s="29"/>
      <c r="E13" s="29"/>
      <c r="F13" s="29"/>
      <c r="G13" s="29"/>
      <c r="H13" s="29"/>
      <c r="I13" s="29"/>
      <c r="J13" s="29"/>
      <c r="K13" s="29"/>
      <c r="L13" s="29"/>
      <c r="M13" s="29"/>
      <c r="N13" s="29"/>
    </row>
    <row r="14" spans="1:14" ht="17.25" customHeight="1" x14ac:dyDescent="0.3">
      <c r="A14" s="337" t="s">
        <v>196</v>
      </c>
      <c r="B14" s="338"/>
      <c r="C14" s="391" t="str">
        <f>IF(A21="OFSTED","Proportion of new places which are in good and outstanding schools","Proportion of new places which are in above average schools]")</f>
        <v>Proportion of new places which are in good and outstanding schools</v>
      </c>
      <c r="D14" s="392"/>
      <c r="E14" s="30"/>
      <c r="F14" s="31"/>
      <c r="G14" s="31"/>
      <c r="H14" s="31"/>
      <c r="I14" s="31"/>
      <c r="J14" s="31"/>
      <c r="K14" s="31"/>
      <c r="L14" s="31"/>
      <c r="M14" s="32"/>
      <c r="N14" s="33"/>
    </row>
    <row r="15" spans="1:14" ht="17.25" customHeight="1" thickBot="1" x14ac:dyDescent="0.35">
      <c r="A15" s="339"/>
      <c r="B15" s="340"/>
      <c r="C15" s="393"/>
      <c r="D15" s="394"/>
      <c r="E15" s="34"/>
      <c r="F15" s="35"/>
      <c r="G15" s="35"/>
      <c r="H15" s="35"/>
      <c r="I15" s="35"/>
      <c r="J15" s="35"/>
      <c r="K15" s="35"/>
      <c r="L15" s="35"/>
      <c r="M15" s="36"/>
      <c r="N15" s="37"/>
    </row>
    <row r="16" spans="1:14" ht="17.25" customHeight="1" x14ac:dyDescent="0.3">
      <c r="A16" s="311" t="s">
        <v>369</v>
      </c>
      <c r="B16" s="397"/>
      <c r="C16" s="393"/>
      <c r="D16" s="394"/>
      <c r="E16" s="34"/>
      <c r="F16" s="35"/>
      <c r="G16" s="35"/>
      <c r="H16" s="35"/>
      <c r="I16" s="35"/>
      <c r="J16" s="35"/>
      <c r="K16" s="35"/>
      <c r="L16" s="35"/>
      <c r="M16" s="36"/>
      <c r="N16" s="37"/>
    </row>
    <row r="17" spans="1:14" ht="17.25" customHeight="1" x14ac:dyDescent="0.3">
      <c r="A17" s="398"/>
      <c r="B17" s="399"/>
      <c r="C17" s="393"/>
      <c r="D17" s="394"/>
      <c r="E17" s="34"/>
      <c r="F17" s="35"/>
      <c r="G17" s="35"/>
      <c r="H17" s="35"/>
      <c r="I17" s="35"/>
      <c r="J17" s="35"/>
      <c r="K17" s="35"/>
      <c r="L17" s="35"/>
      <c r="M17" s="36"/>
      <c r="N17" s="37"/>
    </row>
    <row r="18" spans="1:14" ht="17.25" customHeight="1" thickBot="1" x14ac:dyDescent="0.35">
      <c r="A18" s="398"/>
      <c r="B18" s="399"/>
      <c r="C18" s="395"/>
      <c r="D18" s="396"/>
      <c r="E18" s="34"/>
      <c r="F18" s="35"/>
      <c r="G18" s="35"/>
      <c r="H18" s="35"/>
      <c r="I18" s="35"/>
      <c r="J18" s="35"/>
      <c r="K18" s="35"/>
      <c r="L18" s="35"/>
      <c r="M18" s="36"/>
      <c r="N18" s="37"/>
    </row>
    <row r="19" spans="1:14" ht="17.25" customHeight="1" x14ac:dyDescent="0.3">
      <c r="A19" s="398"/>
      <c r="B19" s="399"/>
      <c r="C19" s="354">
        <f>IFERROR('To be Hidden'!G15,"N/A")</f>
        <v>0.55346949131041479</v>
      </c>
      <c r="D19" s="355"/>
      <c r="E19" s="34"/>
      <c r="F19" s="35"/>
      <c r="G19" s="35"/>
      <c r="H19" s="35"/>
      <c r="I19" s="35"/>
      <c r="J19" s="35"/>
      <c r="K19" s="35"/>
      <c r="L19" s="35"/>
      <c r="M19" s="36"/>
      <c r="N19" s="37"/>
    </row>
    <row r="20" spans="1:14" ht="17.25" customHeight="1" thickBot="1" x14ac:dyDescent="0.35">
      <c r="A20" s="398"/>
      <c r="B20" s="399"/>
      <c r="C20" s="356"/>
      <c r="D20" s="357"/>
      <c r="E20" s="34"/>
      <c r="F20" s="35"/>
      <c r="G20" s="35"/>
      <c r="H20" s="35"/>
      <c r="I20" s="35"/>
      <c r="J20" s="35"/>
      <c r="K20" s="35"/>
      <c r="L20" s="35"/>
      <c r="M20" s="36"/>
      <c r="N20" s="37"/>
    </row>
    <row r="21" spans="1:14" ht="17.25" customHeight="1" thickBot="1" x14ac:dyDescent="0.35">
      <c r="A21" s="350" t="s">
        <v>221</v>
      </c>
      <c r="B21" s="351"/>
      <c r="C21" s="42" t="s">
        <v>12</v>
      </c>
      <c r="D21" s="50">
        <f>'To be Hidden'!H15</f>
        <v>0.78550330614573893</v>
      </c>
      <c r="E21" s="38"/>
      <c r="F21" s="39"/>
      <c r="G21" s="39"/>
      <c r="H21" s="39"/>
      <c r="I21" s="39"/>
      <c r="J21" s="39"/>
      <c r="K21" s="39"/>
      <c r="L21" s="364" t="str">
        <f>IF(OFSTED="OFSTED",CONCATENATE("New places with no rating = ",IF('To be Hidden'!C19&lt;1000,TEXT('To be Hidden'!C19,"0"),TEXT('To be Hidden'!C19,"0,000"))),CONCATENATE("New places with no score = ",IF('To be Hidden'!C19&lt;1000,TEXT('To be Hidden'!C19,"0"),TEXT('To be Hidden'!C19,"0,000"))))</f>
        <v>New places with no rating = 0</v>
      </c>
      <c r="M21" s="365"/>
      <c r="N21" s="366"/>
    </row>
    <row r="22" spans="1:14" ht="12.75" customHeight="1" thickBot="1" x14ac:dyDescent="0.35">
      <c r="A22" s="29"/>
      <c r="B22" s="29"/>
      <c r="C22" s="29"/>
      <c r="D22" s="29"/>
      <c r="E22" s="29"/>
      <c r="F22" s="29"/>
      <c r="G22" s="29"/>
      <c r="H22" s="29"/>
      <c r="I22" s="29"/>
      <c r="J22" s="29"/>
      <c r="K22" s="29"/>
      <c r="L22" s="29"/>
      <c r="M22" s="29"/>
      <c r="N22" s="29"/>
    </row>
    <row r="23" spans="1:14" ht="17.25" customHeight="1" x14ac:dyDescent="0.3">
      <c r="A23" s="337" t="s">
        <v>189</v>
      </c>
      <c r="B23" s="352"/>
      <c r="C23" s="323" t="s">
        <v>341</v>
      </c>
      <c r="D23" s="324"/>
      <c r="E23" s="335" t="s">
        <v>222</v>
      </c>
      <c r="F23" s="336"/>
      <c r="G23" s="43"/>
      <c r="H23" s="335" t="s">
        <v>222</v>
      </c>
      <c r="I23" s="336"/>
      <c r="J23" s="336"/>
      <c r="K23" s="43"/>
      <c r="L23" s="335" t="s">
        <v>227</v>
      </c>
      <c r="M23" s="336"/>
      <c r="N23" s="44"/>
    </row>
    <row r="24" spans="1:14" ht="17.25" customHeight="1" thickBot="1" x14ac:dyDescent="0.35">
      <c r="A24" s="339"/>
      <c r="B24" s="353"/>
      <c r="C24" s="325"/>
      <c r="D24" s="326"/>
      <c r="E24" s="330" t="s">
        <v>223</v>
      </c>
      <c r="F24" s="331"/>
      <c r="G24" s="45"/>
      <c r="H24" s="330" t="s">
        <v>226</v>
      </c>
      <c r="I24" s="331"/>
      <c r="J24" s="331"/>
      <c r="K24" s="45"/>
      <c r="L24" s="46"/>
      <c r="M24" s="47"/>
      <c r="N24" s="48"/>
    </row>
    <row r="25" spans="1:14" ht="21" customHeight="1" x14ac:dyDescent="0.3">
      <c r="A25" s="311" t="s">
        <v>368</v>
      </c>
      <c r="B25" s="312"/>
      <c r="C25" s="325"/>
      <c r="D25" s="326"/>
      <c r="E25" s="208" t="s">
        <v>224</v>
      </c>
      <c r="F25" s="80" t="str">
        <f>IF('To be Hidden'!D28=5,'To be Hidden'!D26,"")</f>
        <v/>
      </c>
      <c r="G25" s="45"/>
      <c r="H25" s="207" t="s">
        <v>224</v>
      </c>
      <c r="I25" s="334" t="str">
        <f>IF('To be Hidden'!E28=5,'To be Hidden'!E26,"")</f>
        <v/>
      </c>
      <c r="J25" s="334"/>
      <c r="K25" s="45"/>
      <c r="L25" s="207" t="s">
        <v>224</v>
      </c>
      <c r="M25" s="84" t="str">
        <f>IF('To be Hidden'!F28=5,'To be Hidden'!F26,"")</f>
        <v/>
      </c>
      <c r="N25" s="45"/>
    </row>
    <row r="26" spans="1:14" ht="20.25" customHeight="1" x14ac:dyDescent="0.3">
      <c r="A26" s="313"/>
      <c r="B26" s="314"/>
      <c r="C26" s="325"/>
      <c r="D26" s="326"/>
      <c r="E26" s="94"/>
      <c r="F26" s="80">
        <f>IF('To be Hidden'!D28=4,'To be Hidden'!D26,"")</f>
        <v>11223.216783216783</v>
      </c>
      <c r="G26" s="45"/>
      <c r="H26" s="96"/>
      <c r="I26" s="334">
        <f>IF('To be Hidden'!E28=4,'To be Hidden'!E26,"")</f>
        <v>5833.333333333333</v>
      </c>
      <c r="J26" s="334"/>
      <c r="K26" s="45"/>
      <c r="L26" s="95"/>
      <c r="M26" s="83" t="str">
        <f>IF('To be Hidden'!F28=4,'To be Hidden'!F26,"")</f>
        <v/>
      </c>
      <c r="N26" s="45"/>
    </row>
    <row r="27" spans="1:14" ht="10.5" customHeight="1" thickBot="1" x14ac:dyDescent="0.35">
      <c r="A27" s="313"/>
      <c r="B27" s="314"/>
      <c r="C27" s="327"/>
      <c r="D27" s="328"/>
      <c r="E27" s="329" t="str">
        <f>IF('To be Hidden'!D28=-1,'To be Hidden'!D26,"")</f>
        <v/>
      </c>
      <c r="F27" s="309" t="str">
        <f>IF('To be Hidden'!D28=3,'To be Hidden'!D26,"")</f>
        <v/>
      </c>
      <c r="G27" s="308"/>
      <c r="H27" s="329" t="str">
        <f>IF('To be Hidden'!E28=-1,'To be Hidden'!E26,"")</f>
        <v/>
      </c>
      <c r="I27" s="309" t="str">
        <f>IF('To be Hidden'!E28=3,'To be Hidden'!E26,"")</f>
        <v/>
      </c>
      <c r="J27" s="309"/>
      <c r="K27" s="308"/>
      <c r="L27" s="329" t="str">
        <f>IF('To be Hidden'!F28=-1,'To be Hidden'!F26,"")</f>
        <v/>
      </c>
      <c r="M27" s="309">
        <f>IF('To be Hidden'!F28=3,'To be Hidden'!F26,"")</f>
        <v>16666.666666666668</v>
      </c>
      <c r="N27" s="45"/>
    </row>
    <row r="28" spans="1:14" ht="10.5" customHeight="1" x14ac:dyDescent="0.3">
      <c r="A28" s="313"/>
      <c r="B28" s="314"/>
      <c r="C28" s="317" t="str">
        <f>IF('To be Hidden'!D26&lt;&gt;"None",CONCATENATE(IF('To be Hidden'!D29&gt;0,"+",""),'To be Hidden'!D29,"%"),"N/A")</f>
        <v>+23%</v>
      </c>
      <c r="D28" s="318"/>
      <c r="E28" s="329"/>
      <c r="F28" s="309"/>
      <c r="G28" s="308"/>
      <c r="H28" s="329"/>
      <c r="I28" s="309"/>
      <c r="J28" s="309"/>
      <c r="K28" s="308"/>
      <c r="L28" s="329"/>
      <c r="M28" s="309"/>
      <c r="N28" s="45"/>
    </row>
    <row r="29" spans="1:14" ht="20.25" customHeight="1" x14ac:dyDescent="0.3">
      <c r="A29" s="313"/>
      <c r="B29" s="314"/>
      <c r="C29" s="319"/>
      <c r="D29" s="320"/>
      <c r="E29" s="93"/>
      <c r="F29" s="80" t="str">
        <f>IF('To be Hidden'!D28=2,'To be Hidden'!D26,"")</f>
        <v/>
      </c>
      <c r="G29" s="45"/>
      <c r="H29" s="97"/>
      <c r="I29" s="333" t="str">
        <f>IF('To be Hidden'!E28=2,'To be Hidden'!E26,"")</f>
        <v/>
      </c>
      <c r="J29" s="333"/>
      <c r="K29" s="45"/>
      <c r="L29" s="93"/>
      <c r="M29" s="80" t="str">
        <f>IF('To be Hidden'!F28=2,'To be Hidden'!F26,"")</f>
        <v/>
      </c>
      <c r="N29" s="45"/>
    </row>
    <row r="30" spans="1:14" ht="21" customHeight="1" thickBot="1" x14ac:dyDescent="0.35">
      <c r="A30" s="315"/>
      <c r="B30" s="316"/>
      <c r="C30" s="321"/>
      <c r="D30" s="322"/>
      <c r="E30" s="206" t="s">
        <v>225</v>
      </c>
      <c r="F30" s="81" t="str">
        <f>IF('To be Hidden'!D28=1,'To be Hidden'!D26,"")</f>
        <v/>
      </c>
      <c r="G30" s="49"/>
      <c r="H30" s="206" t="s">
        <v>225</v>
      </c>
      <c r="I30" s="332" t="str">
        <f>IF('To be Hidden'!E28=1,'To be Hidden'!E26,"")</f>
        <v/>
      </c>
      <c r="J30" s="332"/>
      <c r="K30" s="49"/>
      <c r="L30" s="206" t="s">
        <v>225</v>
      </c>
      <c r="M30" s="82" t="str">
        <f>IF('To be Hidden'!F28=1,'To be Hidden'!F26,"")</f>
        <v/>
      </c>
      <c r="N30" s="49"/>
    </row>
    <row r="31" spans="1:14" ht="0.75" customHeight="1" x14ac:dyDescent="0.3">
      <c r="A31" s="13"/>
      <c r="B31" s="13"/>
      <c r="C31" s="13"/>
      <c r="D31" s="13"/>
    </row>
    <row r="32" spans="1:14" ht="12" customHeight="1" x14ac:dyDescent="0.25"/>
    <row r="33" spans="1:16" ht="39" customHeight="1" x14ac:dyDescent="0.25">
      <c r="A33" s="310" t="s">
        <v>339</v>
      </c>
      <c r="B33" s="310"/>
      <c r="C33" s="310"/>
      <c r="D33" s="310"/>
      <c r="E33" s="310"/>
      <c r="F33" s="310"/>
      <c r="G33" s="310"/>
      <c r="H33" s="310"/>
      <c r="I33" s="310"/>
      <c r="J33" s="310"/>
      <c r="K33" s="310"/>
      <c r="L33" s="310"/>
      <c r="M33" s="310"/>
      <c r="N33" s="310"/>
      <c r="O33" s="14"/>
      <c r="P33" s="14"/>
    </row>
    <row r="34" spans="1:16" ht="17.25" customHeight="1" x14ac:dyDescent="0.25">
      <c r="A34" s="180"/>
      <c r="B34" s="180"/>
      <c r="C34" s="180"/>
      <c r="D34" s="180"/>
      <c r="E34" s="205"/>
      <c r="F34" s="180"/>
      <c r="G34" s="180"/>
      <c r="H34" s="180"/>
      <c r="I34" s="180"/>
      <c r="J34" s="180"/>
      <c r="K34" s="180"/>
      <c r="L34" s="205"/>
      <c r="M34" s="180"/>
      <c r="N34" s="180"/>
      <c r="O34" s="14"/>
      <c r="P34" s="14"/>
    </row>
    <row r="35" spans="1:16" ht="17.25" customHeight="1" x14ac:dyDescent="0.25">
      <c r="A35" s="179"/>
      <c r="B35" s="179"/>
      <c r="C35" s="179"/>
      <c r="D35" s="179"/>
      <c r="E35" s="179"/>
      <c r="F35" s="179"/>
      <c r="G35" s="179"/>
      <c r="H35" s="179"/>
      <c r="I35" s="179"/>
      <c r="J35" s="179"/>
      <c r="K35" s="179"/>
      <c r="L35" s="179"/>
      <c r="M35" s="179"/>
      <c r="N35" s="179"/>
    </row>
    <row r="36" spans="1:16" ht="17.25" customHeight="1" x14ac:dyDescent="0.25">
      <c r="N36" s="14"/>
    </row>
    <row r="37" spans="1:16" ht="17.25" customHeight="1" x14ac:dyDescent="0.25">
      <c r="N37" s="14"/>
    </row>
    <row r="38" spans="1:16" ht="17.25" customHeight="1" x14ac:dyDescent="0.25">
      <c r="N38" s="14"/>
    </row>
    <row r="39" spans="1:16" ht="17.25" customHeight="1" x14ac:dyDescent="0.25">
      <c r="N39" s="14"/>
    </row>
    <row r="40" spans="1:16" ht="17.25" customHeight="1" x14ac:dyDescent="0.25">
      <c r="N40" s="14"/>
    </row>
    <row r="41" spans="1:16" ht="17.25" customHeight="1" x14ac:dyDescent="0.25">
      <c r="N41" s="14"/>
    </row>
    <row r="42" spans="1:16" ht="17.25" customHeight="1" x14ac:dyDescent="0.25">
      <c r="N42" s="14"/>
    </row>
    <row r="43" spans="1:16" ht="17.25" customHeight="1" x14ac:dyDescent="0.25">
      <c r="N43" s="14"/>
    </row>
    <row r="44" spans="1:16" ht="17.25" customHeight="1" x14ac:dyDescent="0.25">
      <c r="N44" s="14"/>
    </row>
    <row r="45" spans="1:16" ht="17.25" customHeight="1" x14ac:dyDescent="0.25">
      <c r="N45" s="14"/>
    </row>
  </sheetData>
  <mergeCells count="39">
    <mergeCell ref="E27:E28"/>
    <mergeCell ref="H27:H28"/>
    <mergeCell ref="A14:B15"/>
    <mergeCell ref="C14:D18"/>
    <mergeCell ref="A16:B20"/>
    <mergeCell ref="H23:J23"/>
    <mergeCell ref="E23:F23"/>
    <mergeCell ref="L23:M23"/>
    <mergeCell ref="A5:B6"/>
    <mergeCell ref="K1:L3"/>
    <mergeCell ref="H1:I3"/>
    <mergeCell ref="J1:J3"/>
    <mergeCell ref="A21:B21"/>
    <mergeCell ref="A23:B24"/>
    <mergeCell ref="C19:D20"/>
    <mergeCell ref="A7:B12"/>
    <mergeCell ref="C10:D12"/>
    <mergeCell ref="C5:D9"/>
    <mergeCell ref="L21:N21"/>
    <mergeCell ref="M1:N3"/>
    <mergeCell ref="A1:A3"/>
    <mergeCell ref="D1:G3"/>
    <mergeCell ref="B1:C3"/>
    <mergeCell ref="K27:K28"/>
    <mergeCell ref="I27:J28"/>
    <mergeCell ref="G27:G28"/>
    <mergeCell ref="F27:F28"/>
    <mergeCell ref="A33:N33"/>
    <mergeCell ref="A25:B30"/>
    <mergeCell ref="C28:D30"/>
    <mergeCell ref="C23:D27"/>
    <mergeCell ref="M27:M28"/>
    <mergeCell ref="L27:L28"/>
    <mergeCell ref="E24:F24"/>
    <mergeCell ref="H24:J24"/>
    <mergeCell ref="I30:J30"/>
    <mergeCell ref="I29:J29"/>
    <mergeCell ref="I26:J26"/>
    <mergeCell ref="I25:J25"/>
  </mergeCells>
  <conditionalFormatting sqref="C19:D20">
    <cfRule type="containsText" dxfId="6" priority="2" operator="containsText" text="N/A">
      <formula>NOT(ISERROR(SEARCH("N/A",C19)))</formula>
    </cfRule>
    <cfRule type="cellIs" dxfId="5" priority="9" operator="greaterThan">
      <formula>$D$21+0.1</formula>
    </cfRule>
    <cfRule type="cellIs" dxfId="4" priority="10" operator="between">
      <formula>$D$21-0.1</formula>
      <formula>$D$21+0.1</formula>
    </cfRule>
    <cfRule type="cellIs" dxfId="3" priority="12" operator="lessThanOrEqual">
      <formula>$D$21-0.1</formula>
    </cfRule>
  </conditionalFormatting>
  <dataValidations xWindow="153" yWindow="188" count="2">
    <dataValidation type="list" errorStyle="information" allowBlank="1" showInputMessage="1" showErrorMessage="1" error="Choose either OFSTED or Key Stage 2" prompt="Use the arrow to choose the school quality measure you are interested in." sqref="A21:B21">
      <formula1>Measure</formula1>
    </dataValidation>
    <dataValidation type="list" errorStyle="information" allowBlank="1" showInputMessage="1" showErrorMessage="1" error="This is not a valid Local Authority for the scorecard, please try again." prompt="Use the arrow to choose the Local Authority you are interested in." sqref="D1:G3">
      <formula1>Local_Authorities</formula1>
    </dataValidation>
  </dataValidations>
  <printOptions horizontalCentered="1" verticalCentered="1"/>
  <pageMargins left="0.70866141732283472" right="0.70866141732283472" top="0.39370078740157483" bottom="0.39370078740157483" header="0" footer="0"/>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1D509E54-B473-4FAD-8780-4FB53AB494FD}">
            <xm:f>INDEX('To be Hidden'!$AA$3:$AA$155,MATCH(Scorecard4_LA,'To be Hidden'!$O$3:$O$155,0))="G"</xm:f>
            <x14:dxf>
              <font>
                <b/>
                <i val="0"/>
                <color theme="0"/>
              </font>
              <fill>
                <patternFill>
                  <bgColor rgb="FF92D050"/>
                </patternFill>
              </fill>
            </x14:dxf>
          </x14:cfRule>
          <x14:cfRule type="expression" priority="7" id="{86667A2B-A8AA-4BAF-96EF-B52F8226B3D2}">
            <xm:f>INDEX('To be Hidden'!$AA$3:$AA$155,MATCH(Scorecard4_LA,'To be Hidden'!$O$3:$O$155,0))="A"</xm:f>
            <x14:dxf>
              <font>
                <b/>
                <i val="0"/>
                <color theme="0"/>
              </font>
              <fill>
                <patternFill>
                  <bgColor rgb="FFFFC000"/>
                </patternFill>
              </fill>
            </x14:dxf>
          </x14:cfRule>
          <x14:cfRule type="expression" priority="8" id="{5E64B88C-8D6D-4467-BE8A-5476C74246FA}">
            <xm:f>INDEX('To be Hidden'!$AA$3:$AA$155,MATCH(Scorecard4_LA,'To be Hidden'!$O$3:$O$155,0))="R"</xm:f>
            <x14:dxf>
              <font>
                <b/>
                <i val="0"/>
                <color theme="0"/>
              </font>
              <fill>
                <patternFill>
                  <bgColor rgb="FFFF0000"/>
                </patternFill>
              </fill>
            </x14:dxf>
          </x14:cfRule>
          <xm:sqref>C10:D12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F176"/>
  <sheetViews>
    <sheetView zoomScale="90" zoomScaleNormal="90" workbookViewId="0">
      <selection sqref="A1:K1"/>
    </sheetView>
  </sheetViews>
  <sheetFormatPr defaultRowHeight="15" x14ac:dyDescent="0.25"/>
  <cols>
    <col min="1" max="1" width="23.140625" customWidth="1"/>
    <col min="2" max="2" width="23.140625" style="6" customWidth="1"/>
    <col min="3" max="3" width="11.85546875" customWidth="1"/>
    <col min="4" max="4" width="12.140625" customWidth="1"/>
    <col min="5" max="5" width="12.28515625" customWidth="1"/>
    <col min="6" max="6" width="12.7109375" bestFit="1" customWidth="1"/>
    <col min="7" max="7" width="10.7109375" customWidth="1"/>
    <col min="8" max="8" width="11.42578125" customWidth="1"/>
    <col min="9" max="9" width="11.28515625" customWidth="1"/>
    <col min="10" max="10" width="10.85546875" customWidth="1"/>
    <col min="11" max="11" width="11" customWidth="1"/>
    <col min="12" max="13" width="9.140625" customWidth="1"/>
    <col min="14" max="14" width="7.5703125" style="14" bestFit="1" customWidth="1"/>
    <col min="15" max="15" width="27.7109375" style="14" bestFit="1" customWidth="1"/>
    <col min="16" max="16" width="14.5703125" style="14" customWidth="1"/>
    <col min="17" max="17" width="21.42578125" style="14" customWidth="1"/>
    <col min="18" max="18" width="22.5703125" style="14" customWidth="1"/>
    <col min="19" max="19" width="21.140625" style="14" customWidth="1"/>
    <col min="20" max="20" width="21.7109375" style="14" customWidth="1"/>
    <col min="21" max="21" width="11.140625" style="14" bestFit="1" customWidth="1"/>
    <col min="22" max="22" width="12" style="14" customWidth="1"/>
    <col min="23" max="23" width="13.140625" style="14" bestFit="1" customWidth="1"/>
    <col min="24" max="24" width="9.140625" style="14"/>
    <col min="25" max="25" width="9.140625" style="14" customWidth="1"/>
    <col min="26" max="26" width="7.7109375" style="14" bestFit="1" customWidth="1"/>
    <col min="27" max="27" width="5.85546875" style="14" customWidth="1"/>
  </cols>
  <sheetData>
    <row r="1" spans="1:32" ht="18.75" x14ac:dyDescent="0.3">
      <c r="A1" s="404" t="s">
        <v>218</v>
      </c>
      <c r="B1" s="404"/>
      <c r="C1" s="404"/>
      <c r="D1" s="404"/>
      <c r="E1" s="404"/>
      <c r="F1" s="404"/>
      <c r="G1" s="404"/>
      <c r="H1" s="404"/>
      <c r="I1" s="404"/>
      <c r="J1" s="404"/>
      <c r="K1" s="404"/>
    </row>
    <row r="2" spans="1:32" s="6" customFormat="1" ht="15" customHeight="1" thickBot="1" x14ac:dyDescent="0.3">
      <c r="A2"/>
      <c r="C2"/>
      <c r="D2"/>
      <c r="E2"/>
      <c r="F2"/>
      <c r="G2"/>
      <c r="H2"/>
      <c r="I2"/>
      <c r="J2"/>
      <c r="K2"/>
      <c r="L2"/>
      <c r="M2" s="54"/>
      <c r="N2" s="14"/>
      <c r="O2" s="14"/>
      <c r="P2" s="14"/>
      <c r="Q2" s="432" t="s">
        <v>236</v>
      </c>
      <c r="R2" s="432"/>
      <c r="S2" s="432"/>
      <c r="T2" s="432"/>
      <c r="U2" s="432"/>
      <c r="V2" s="432"/>
      <c r="W2" s="418" t="s">
        <v>239</v>
      </c>
      <c r="X2" s="418"/>
      <c r="Y2" s="418"/>
      <c r="Z2" s="140"/>
      <c r="AA2" s="2"/>
    </row>
    <row r="3" spans="1:32" s="6" customFormat="1" ht="33" customHeight="1" thickBot="1" x14ac:dyDescent="0.3">
      <c r="A3" s="423"/>
      <c r="B3" s="424"/>
      <c r="C3" s="425"/>
      <c r="D3" s="91" t="str">
        <f>Scorecard4_LA</f>
        <v>Barking and Dagenham</v>
      </c>
      <c r="L3"/>
      <c r="M3" s="54"/>
      <c r="N3" s="136" t="s">
        <v>2</v>
      </c>
      <c r="O3" s="137" t="s">
        <v>3</v>
      </c>
      <c r="P3" s="137" t="s">
        <v>4</v>
      </c>
      <c r="Q3" s="73" t="s">
        <v>288</v>
      </c>
      <c r="R3" s="73" t="s">
        <v>190</v>
      </c>
      <c r="S3" s="73" t="s">
        <v>289</v>
      </c>
      <c r="T3" s="73" t="s">
        <v>191</v>
      </c>
      <c r="U3" s="73" t="s">
        <v>290</v>
      </c>
      <c r="V3" s="73" t="s">
        <v>192</v>
      </c>
      <c r="W3" s="138" t="s">
        <v>193</v>
      </c>
      <c r="X3" s="139" t="s">
        <v>238</v>
      </c>
      <c r="Y3" s="138" t="s">
        <v>202</v>
      </c>
      <c r="Z3" s="419" t="s">
        <v>237</v>
      </c>
      <c r="AA3" s="419"/>
    </row>
    <row r="4" spans="1:32" s="6" customFormat="1" x14ac:dyDescent="0.25">
      <c r="A4" s="406" t="s">
        <v>337</v>
      </c>
      <c r="B4" s="407"/>
      <c r="C4" s="408"/>
      <c r="D4" s="87">
        <f>ROUND(INDEX(Underlying_Data,MATCH(D$3,Local_Authority,0),MATCH($A4,Heading,0)),-1)</f>
        <v>6540</v>
      </c>
      <c r="L4"/>
      <c r="M4" s="54"/>
      <c r="N4" s="3">
        <v>301</v>
      </c>
      <c r="O4" s="3" t="s">
        <v>13</v>
      </c>
      <c r="P4" s="3" t="s">
        <v>14</v>
      </c>
      <c r="Q4" s="25">
        <f t="shared" ref="Q4:Q34" si="0">IF(INDEX(Underlying_Data,MATCH($O4,Local_Authority,0),MATCH(R$3,Heading,0))&lt;&gt;0,INDEX(Underlying_Data,MATCH($O4,Local_Authority,0),MATCH(Q$3,Heading,0))/INDEX(Underlying_Data,MATCH($O4,Local_Authority,0),MATCH(R$3,Heading,0)),"")</f>
        <v>11223.216783216783</v>
      </c>
      <c r="R4" s="74">
        <f t="shared" ref="R4:R35" si="1">INDEX(Underlying_Data,MATCH($O4,Local_Authority,0),MATCH(R$3,Heading,0))</f>
        <v>3575</v>
      </c>
      <c r="S4" s="25">
        <f t="shared" ref="S4:S34" si="2">IF(INDEX(Underlying_Data,MATCH($O4,Local_Authority,0),MATCH(T$3,Heading,0))&lt;&gt;0,INDEX(Underlying_Data,MATCH($O4,Local_Authority,0),MATCH(S$3,Heading,0))/INDEX(Underlying_Data,MATCH($O4,Local_Authority,0),MATCH(T$3,Heading,0)),"")</f>
        <v>5833.333333333333</v>
      </c>
      <c r="T4" s="74">
        <f t="shared" ref="T4:T35" si="3">INDEX(Underlying_Data,MATCH($O4,Local_Authority,0),MATCH(T$3,Heading,0))</f>
        <v>30</v>
      </c>
      <c r="U4" s="25">
        <f t="shared" ref="U4:U34" si="4">IF(INDEX(Underlying_Data,MATCH($O4,Local_Authority,0),MATCH(V$3,Heading,0))&lt;&gt;0,INDEX(Underlying_Data,MATCH($O4,Local_Authority,0),MATCH(U$3,Heading,0))/INDEX(Underlying_Data,MATCH($O4,Local_Authority,0),MATCH(V$3,Heading,0)),"")</f>
        <v>16666.666666666668</v>
      </c>
      <c r="V4" s="74">
        <f t="shared" ref="V4:V35" si="5">INDEX(Underlying_Data,MATCH($O4,Local_Authority,0),MATCH(V$3,Heading,0))</f>
        <v>630</v>
      </c>
      <c r="W4" s="25">
        <f t="shared" ref="W4:W35" si="6">INDEX(Underlying_Data,MATCH(O4,Local_Authority,0),MATCH(W$3,Heading,0))</f>
        <v>148492024.19</v>
      </c>
      <c r="X4" s="16">
        <f>IF(W4&gt;=10^7,ROUND(W4,-6)/1000000,ROUND(W4,-5)/1000000)</f>
        <v>148</v>
      </c>
      <c r="Y4" s="6" t="str">
        <f>IF(X4&lt;1000,CONCATENATE("£",X4,"m"),CONCATENATE("£",X4/1000,"bn"))</f>
        <v>£148m</v>
      </c>
      <c r="Z4" s="141">
        <f>INDEX('Summary Data'!$G$4:$G$156,MATCH(O4,Local_Authority,0))/(INDEX('Summary Data'!$G$4:$G$156,MATCH(O4,Local_Authority,0))+INDEX('Summary Data'!$K$4:$K$156,MATCH(O4,Local_Authority,0))+INDEX('Summary Data'!$L$4:$L$156,MATCH(O4,Local_Authority,0)))</f>
        <v>1.9007391763463569E-2</v>
      </c>
      <c r="AA4" s="6" t="str">
        <f>IFERROR(IF(Z4&lt;=0.1,"G",IF(Z4&lt;=0.25,"A","R")),"G")</f>
        <v>G</v>
      </c>
      <c r="AC4" s="6" t="s">
        <v>241</v>
      </c>
      <c r="AD4" s="6">
        <f>COUNTIF(AA$4:AA$155,AC4)</f>
        <v>26</v>
      </c>
      <c r="AF4" s="6">
        <f>RANK(Q4,Q4:Q155,0)</f>
        <v>46</v>
      </c>
    </row>
    <row r="5" spans="1:32" x14ac:dyDescent="0.25">
      <c r="A5" s="409" t="s">
        <v>343</v>
      </c>
      <c r="B5" s="410"/>
      <c r="C5" s="411"/>
      <c r="D5" s="87">
        <f>ROUND(INDEX(Underlying_Data,MATCH(D$3,Local_Authority,0),MATCH($A5,Heading,0)),-1)</f>
        <v>2750</v>
      </c>
      <c r="E5" s="6"/>
      <c r="F5" s="6"/>
      <c r="G5" s="6"/>
      <c r="H5" s="6"/>
      <c r="I5" s="6"/>
      <c r="J5" s="6"/>
      <c r="K5" s="6"/>
      <c r="N5" s="3">
        <v>302</v>
      </c>
      <c r="O5" s="3" t="s">
        <v>15</v>
      </c>
      <c r="P5" s="3" t="s">
        <v>14</v>
      </c>
      <c r="Q5" s="25">
        <f t="shared" si="0"/>
        <v>14325.490196078432</v>
      </c>
      <c r="R5" s="74">
        <f t="shared" si="1"/>
        <v>1275</v>
      </c>
      <c r="S5" s="25">
        <f t="shared" si="2"/>
        <v>6853.754940711462</v>
      </c>
      <c r="T5" s="74">
        <f t="shared" si="3"/>
        <v>506</v>
      </c>
      <c r="U5" s="25" t="str">
        <f t="shared" si="4"/>
        <v/>
      </c>
      <c r="V5" s="74">
        <f t="shared" si="5"/>
        <v>0</v>
      </c>
      <c r="W5" s="25">
        <f t="shared" si="6"/>
        <v>83506112.450000003</v>
      </c>
      <c r="X5" s="16">
        <f t="shared" ref="X5:X68" si="7">IF(W5&gt;=10^7,ROUND(W5,-6)/1000000,ROUND(W5,-5)/1000000)</f>
        <v>84</v>
      </c>
      <c r="Y5" s="6" t="str">
        <f t="shared" ref="Y5:Y68" si="8">IF(X5&lt;1000,CONCATENATE("£",X5,"m"),CONCATENATE("£",X5/1000,"bn"))</f>
        <v>£84m</v>
      </c>
      <c r="Z5" s="141">
        <f>INDEX('Summary Data'!$G$4:$G$156,MATCH(O5,Local_Authority,0))/(INDEX('Summary Data'!$G$4:$G$156,MATCH(O5,Local_Authority,0))+INDEX('Summary Data'!$K$4:$K$156,MATCH(O5,Local_Authority,0))+INDEX('Summary Data'!$L$4:$L$156,MATCH(O5,Local_Authority,0)))</f>
        <v>3.9908779931584946E-2</v>
      </c>
      <c r="AA5" s="6" t="str">
        <f t="shared" ref="AA5:AA68" si="9">IFERROR(IF(Z5&lt;=0.1,"G",IF(Z5&lt;=0.25,"A","R")),"G")</f>
        <v>G</v>
      </c>
      <c r="AC5" t="s">
        <v>242</v>
      </c>
      <c r="AD5" s="6">
        <f t="shared" ref="AD5:AD6" si="10">COUNTIF(AA$4:AA$155,AC5)</f>
        <v>40</v>
      </c>
      <c r="AF5">
        <f>COUNT(Q4:Q155)</f>
        <v>127</v>
      </c>
    </row>
    <row r="6" spans="1:32" ht="15.75" thickBot="1" x14ac:dyDescent="0.3">
      <c r="A6" s="420" t="s">
        <v>338</v>
      </c>
      <c r="B6" s="421"/>
      <c r="C6" s="422"/>
      <c r="D6" s="88">
        <f>ROUND(INDEX(Underlying_Data,MATCH(D$3,Local_Authority,0),MATCH($A6,Heading,0)),-1)</f>
        <v>180</v>
      </c>
      <c r="F6" s="1"/>
      <c r="G6" s="6"/>
      <c r="H6" s="6"/>
      <c r="J6" s="6"/>
      <c r="K6" s="6"/>
      <c r="N6" s="3">
        <v>370</v>
      </c>
      <c r="O6" s="3" t="s">
        <v>16</v>
      </c>
      <c r="P6" s="3" t="s">
        <v>17</v>
      </c>
      <c r="Q6" s="25" t="str">
        <f t="shared" si="0"/>
        <v/>
      </c>
      <c r="R6" s="74">
        <f t="shared" si="1"/>
        <v>0</v>
      </c>
      <c r="S6" s="25" t="str">
        <f t="shared" si="2"/>
        <v/>
      </c>
      <c r="T6" s="74">
        <f t="shared" si="3"/>
        <v>0</v>
      </c>
      <c r="U6" s="25" t="str">
        <f t="shared" si="4"/>
        <v/>
      </c>
      <c r="V6" s="74">
        <f t="shared" si="5"/>
        <v>0</v>
      </c>
      <c r="W6" s="25">
        <f t="shared" si="6"/>
        <v>13125512.310000001</v>
      </c>
      <c r="X6" s="16">
        <f t="shared" si="7"/>
        <v>13</v>
      </c>
      <c r="Y6" s="6" t="str">
        <f t="shared" si="8"/>
        <v>£13m</v>
      </c>
      <c r="Z6" s="141">
        <f>INDEX('Summary Data'!$G$4:$G$156,MATCH(O6,Local_Authority,0))/(INDEX('Summary Data'!$G$4:$G$156,MATCH(O6,Local_Authority,0))+INDEX('Summary Data'!$K$4:$K$156,MATCH(O6,Local_Authority,0))+INDEX('Summary Data'!$L$4:$L$156,MATCH(O6,Local_Authority,0)))</f>
        <v>8.6419753086419748E-2</v>
      </c>
      <c r="AA6" s="6" t="str">
        <f t="shared" si="9"/>
        <v>G</v>
      </c>
      <c r="AC6" t="s">
        <v>243</v>
      </c>
      <c r="AD6" s="6">
        <f t="shared" si="10"/>
        <v>86</v>
      </c>
    </row>
    <row r="7" spans="1:32" x14ac:dyDescent="0.25">
      <c r="A7" s="105"/>
      <c r="B7" s="105"/>
      <c r="C7" s="105"/>
      <c r="D7" s="1"/>
      <c r="E7" s="26"/>
      <c r="F7" s="6"/>
      <c r="G7" s="6"/>
      <c r="H7" s="6"/>
      <c r="I7" s="6"/>
      <c r="J7" s="6"/>
      <c r="K7" s="6"/>
      <c r="N7" s="3">
        <v>800</v>
      </c>
      <c r="O7" s="3" t="s">
        <v>18</v>
      </c>
      <c r="P7" s="3" t="s">
        <v>19</v>
      </c>
      <c r="Q7" s="25">
        <f t="shared" si="0"/>
        <v>11161.764705882353</v>
      </c>
      <c r="R7" s="74">
        <f t="shared" si="1"/>
        <v>68</v>
      </c>
      <c r="S7" s="25" t="str">
        <f t="shared" si="2"/>
        <v/>
      </c>
      <c r="T7" s="74">
        <f t="shared" si="3"/>
        <v>0</v>
      </c>
      <c r="U7" s="25" t="str">
        <f t="shared" si="4"/>
        <v/>
      </c>
      <c r="V7" s="74">
        <f t="shared" si="5"/>
        <v>0</v>
      </c>
      <c r="W7" s="25">
        <f t="shared" si="6"/>
        <v>19607036.809999999</v>
      </c>
      <c r="X7" s="16">
        <f t="shared" si="7"/>
        <v>20</v>
      </c>
      <c r="Y7" s="6" t="str">
        <f t="shared" si="8"/>
        <v>£20m</v>
      </c>
      <c r="Z7" s="141">
        <f>INDEX('Summary Data'!$G$4:$G$156,MATCH(O7,Local_Authority,0))/(INDEX('Summary Data'!$G$4:$G$156,MATCH(O7,Local_Authority,0))+INDEX('Summary Data'!$K$4:$K$156,MATCH(O7,Local_Authority,0))+INDEX('Summary Data'!$L$4:$L$156,MATCH(O7,Local_Authority,0)))</f>
        <v>0.13131313131313133</v>
      </c>
      <c r="AA7" s="6" t="str">
        <f t="shared" si="9"/>
        <v>A</v>
      </c>
    </row>
    <row r="8" spans="1:32" x14ac:dyDescent="0.25">
      <c r="A8" s="6"/>
      <c r="C8" s="6"/>
      <c r="D8" s="6"/>
      <c r="E8" s="6"/>
      <c r="F8" s="6"/>
      <c r="G8" s="6"/>
      <c r="H8" s="6"/>
      <c r="I8" s="6"/>
      <c r="J8" s="6"/>
      <c r="K8" s="6"/>
      <c r="N8" s="3">
        <v>822</v>
      </c>
      <c r="O8" s="3" t="s">
        <v>20</v>
      </c>
      <c r="P8" s="3" t="s">
        <v>21</v>
      </c>
      <c r="Q8" s="25">
        <f t="shared" si="0"/>
        <v>8462.745098039215</v>
      </c>
      <c r="R8" s="74">
        <f t="shared" si="1"/>
        <v>255</v>
      </c>
      <c r="S8" s="25" t="str">
        <f t="shared" si="2"/>
        <v/>
      </c>
      <c r="T8" s="74">
        <f t="shared" si="3"/>
        <v>0</v>
      </c>
      <c r="U8" s="25">
        <f t="shared" si="4"/>
        <v>14650</v>
      </c>
      <c r="V8" s="74">
        <f t="shared" si="5"/>
        <v>420</v>
      </c>
      <c r="W8" s="25">
        <f t="shared" si="6"/>
        <v>20508699.239999998</v>
      </c>
      <c r="X8" s="16">
        <f t="shared" si="7"/>
        <v>21</v>
      </c>
      <c r="Y8" s="6" t="str">
        <f t="shared" si="8"/>
        <v>£21m</v>
      </c>
      <c r="Z8" s="141">
        <f>INDEX('Summary Data'!$G$4:$G$156,MATCH(O8,Local_Authority,0))/(INDEX('Summary Data'!$G$4:$G$156,MATCH(O8,Local_Authority,0))+INDEX('Summary Data'!$K$4:$K$156,MATCH(O8,Local_Authority,0))+INDEX('Summary Data'!$L$4:$L$156,MATCH(O8,Local_Authority,0)))</f>
        <v>4.5317220543806644E-2</v>
      </c>
      <c r="AA8" s="6" t="str">
        <f t="shared" si="9"/>
        <v>G</v>
      </c>
    </row>
    <row r="9" spans="1:32" x14ac:dyDescent="0.25">
      <c r="A9" s="6"/>
      <c r="C9" s="6"/>
      <c r="D9" s="6"/>
      <c r="F9" s="6"/>
      <c r="G9" s="6"/>
      <c r="H9" s="6"/>
      <c r="I9" s="6"/>
      <c r="J9" s="6"/>
      <c r="K9" s="6"/>
      <c r="N9" s="3">
        <v>303</v>
      </c>
      <c r="O9" s="3" t="s">
        <v>22</v>
      </c>
      <c r="P9" s="3" t="s">
        <v>14</v>
      </c>
      <c r="Q9" s="25">
        <f t="shared" si="0"/>
        <v>4097.9591836734689</v>
      </c>
      <c r="R9" s="74">
        <f t="shared" si="1"/>
        <v>490</v>
      </c>
      <c r="S9" s="25">
        <f t="shared" si="2"/>
        <v>5000</v>
      </c>
      <c r="T9" s="74">
        <f t="shared" si="3"/>
        <v>30</v>
      </c>
      <c r="U9" s="25" t="str">
        <f t="shared" si="4"/>
        <v/>
      </c>
      <c r="V9" s="74">
        <f t="shared" si="5"/>
        <v>0</v>
      </c>
      <c r="W9" s="25">
        <f t="shared" si="6"/>
        <v>49263462.329999998</v>
      </c>
      <c r="X9" s="16">
        <f t="shared" si="7"/>
        <v>49</v>
      </c>
      <c r="Y9" s="6" t="str">
        <f t="shared" si="8"/>
        <v>£49m</v>
      </c>
      <c r="Z9" s="141">
        <f>INDEX('Summary Data'!$G$4:$G$156,MATCH(O9,Local_Authority,0))/(INDEX('Summary Data'!$G$4:$G$156,MATCH(O9,Local_Authority,0))+INDEX('Summary Data'!$K$4:$K$156,MATCH(O9,Local_Authority,0))+INDEX('Summary Data'!$L$4:$L$156,MATCH(O9,Local_Authority,0)))</f>
        <v>0.15337423312883436</v>
      </c>
      <c r="AA9" s="6" t="str">
        <f t="shared" si="9"/>
        <v>A</v>
      </c>
    </row>
    <row r="10" spans="1:32" x14ac:dyDescent="0.25">
      <c r="A10" s="6"/>
      <c r="C10" s="6"/>
      <c r="D10" s="6"/>
      <c r="E10" s="6"/>
      <c r="F10" s="6"/>
      <c r="G10" s="6"/>
      <c r="H10" s="6"/>
      <c r="I10" s="6"/>
      <c r="J10" s="6"/>
      <c r="K10" s="6"/>
      <c r="N10" s="3">
        <v>330</v>
      </c>
      <c r="O10" s="3" t="s">
        <v>23</v>
      </c>
      <c r="P10" s="3" t="s">
        <v>24</v>
      </c>
      <c r="Q10" s="25">
        <f t="shared" si="0"/>
        <v>9873.0937231403113</v>
      </c>
      <c r="R10" s="74">
        <f t="shared" si="1"/>
        <v>7293</v>
      </c>
      <c r="S10" s="25">
        <f t="shared" si="2"/>
        <v>2978.8972222222224</v>
      </c>
      <c r="T10" s="74">
        <f t="shared" si="3"/>
        <v>720</v>
      </c>
      <c r="U10" s="25">
        <f t="shared" si="4"/>
        <v>14106.345578231292</v>
      </c>
      <c r="V10" s="74">
        <f t="shared" si="5"/>
        <v>735</v>
      </c>
      <c r="W10" s="25">
        <f t="shared" si="6"/>
        <v>161607910.63</v>
      </c>
      <c r="X10" s="16">
        <f t="shared" si="7"/>
        <v>162</v>
      </c>
      <c r="Y10" s="6" t="str">
        <f t="shared" si="8"/>
        <v>£162m</v>
      </c>
      <c r="Z10" s="141">
        <f>INDEX('Summary Data'!$G$4:$G$156,MATCH(O10,Local_Authority,0))/(INDEX('Summary Data'!$G$4:$G$156,MATCH(O10,Local_Authority,0))+INDEX('Summary Data'!$K$4:$K$156,MATCH(O10,Local_Authority,0))+INDEX('Summary Data'!$L$4:$L$156,MATCH(O10,Local_Authority,0)))</f>
        <v>5.0732807215332579E-3</v>
      </c>
      <c r="AA10" s="6" t="str">
        <f t="shared" si="9"/>
        <v>G</v>
      </c>
    </row>
    <row r="11" spans="1:32" ht="15.75" thickBot="1" x14ac:dyDescent="0.3">
      <c r="A11" s="6"/>
      <c r="C11" s="6"/>
      <c r="D11" s="6"/>
      <c r="E11" s="6"/>
      <c r="F11" s="6"/>
      <c r="G11" s="6"/>
      <c r="H11" s="6"/>
      <c r="I11" s="6"/>
      <c r="J11" s="6"/>
      <c r="K11" s="6"/>
      <c r="N11" s="3">
        <v>889</v>
      </c>
      <c r="O11" s="3" t="s">
        <v>25</v>
      </c>
      <c r="P11" s="3" t="s">
        <v>26</v>
      </c>
      <c r="Q11" s="25">
        <f t="shared" si="0"/>
        <v>16504.761904761905</v>
      </c>
      <c r="R11" s="74">
        <f t="shared" si="1"/>
        <v>210</v>
      </c>
      <c r="S11" s="25" t="str">
        <f t="shared" si="2"/>
        <v/>
      </c>
      <c r="T11" s="74">
        <f t="shared" si="3"/>
        <v>0</v>
      </c>
      <c r="U11" s="25" t="str">
        <f t="shared" si="4"/>
        <v/>
      </c>
      <c r="V11" s="74">
        <f t="shared" si="5"/>
        <v>0</v>
      </c>
      <c r="W11" s="25">
        <f t="shared" si="6"/>
        <v>16965932.559999999</v>
      </c>
      <c r="X11" s="16">
        <f t="shared" si="7"/>
        <v>17</v>
      </c>
      <c r="Y11" s="6" t="str">
        <f t="shared" si="8"/>
        <v>£17m</v>
      </c>
      <c r="Z11" s="141">
        <f>INDEX('Summary Data'!$G$4:$G$156,MATCH(O11,Local_Authority,0))/(INDEX('Summary Data'!$G$4:$G$156,MATCH(O11,Local_Authority,0))+INDEX('Summary Data'!$K$4:$K$156,MATCH(O11,Local_Authority,0))+INDEX('Summary Data'!$L$4:$L$156,MATCH(O11,Local_Authority,0)))</f>
        <v>0.18709677419354839</v>
      </c>
      <c r="AA11" s="6" t="str">
        <f t="shared" si="9"/>
        <v>A</v>
      </c>
    </row>
    <row r="12" spans="1:32" x14ac:dyDescent="0.25">
      <c r="A12" s="428" t="str">
        <f>Scorecard4_Quality</f>
        <v>Ofsted</v>
      </c>
      <c r="B12" s="429"/>
      <c r="C12" s="412" t="s">
        <v>3</v>
      </c>
      <c r="D12" s="412"/>
      <c r="E12" s="412" t="s">
        <v>175</v>
      </c>
      <c r="F12" s="414"/>
      <c r="G12" s="6"/>
      <c r="H12" s="6"/>
      <c r="I12" t="s">
        <v>221</v>
      </c>
      <c r="J12" s="6"/>
      <c r="K12" s="6"/>
      <c r="N12" s="3">
        <v>890</v>
      </c>
      <c r="O12" s="3" t="s">
        <v>27</v>
      </c>
      <c r="P12" s="3" t="s">
        <v>26</v>
      </c>
      <c r="Q12" s="25">
        <f t="shared" si="0"/>
        <v>666.66666666666663</v>
      </c>
      <c r="R12" s="74">
        <f t="shared" si="1"/>
        <v>90</v>
      </c>
      <c r="S12" s="25" t="str">
        <f t="shared" si="2"/>
        <v/>
      </c>
      <c r="T12" s="74">
        <f t="shared" si="3"/>
        <v>0</v>
      </c>
      <c r="U12" s="25" t="str">
        <f t="shared" si="4"/>
        <v/>
      </c>
      <c r="V12" s="74">
        <f t="shared" si="5"/>
        <v>0</v>
      </c>
      <c r="W12" s="25">
        <f t="shared" si="6"/>
        <v>15994100.189999999</v>
      </c>
      <c r="X12" s="16">
        <f t="shared" si="7"/>
        <v>16</v>
      </c>
      <c r="Y12" s="6" t="str">
        <f t="shared" si="8"/>
        <v>£16m</v>
      </c>
      <c r="Z12" s="141">
        <f>INDEX('Summary Data'!$G$4:$G$156,MATCH(O12,Local_Authority,0))/(INDEX('Summary Data'!$G$4:$G$156,MATCH(O12,Local_Authority,0))+INDEX('Summary Data'!$K$4:$K$156,MATCH(O12,Local_Authority,0))+INDEX('Summary Data'!$L$4:$L$156,MATCH(O12,Local_Authority,0)))</f>
        <v>2.5210084033613446E-2</v>
      </c>
      <c r="AA12" s="6" t="str">
        <f t="shared" si="9"/>
        <v>G</v>
      </c>
    </row>
    <row r="13" spans="1:32" ht="15.75" thickBot="1" x14ac:dyDescent="0.3">
      <c r="A13" s="430"/>
      <c r="B13" s="431"/>
      <c r="C13" s="413" t="str">
        <f>Scorecard4_LA</f>
        <v>Barking and Dagenham</v>
      </c>
      <c r="D13" s="413"/>
      <c r="E13" s="413" t="s">
        <v>12</v>
      </c>
      <c r="F13" s="415"/>
      <c r="G13" s="6"/>
      <c r="H13" s="6"/>
      <c r="I13" t="s">
        <v>177</v>
      </c>
      <c r="J13" s="6"/>
      <c r="K13" s="6"/>
      <c r="N13" s="3">
        <v>350</v>
      </c>
      <c r="O13" s="3" t="s">
        <v>28</v>
      </c>
      <c r="P13" s="3" t="s">
        <v>26</v>
      </c>
      <c r="Q13" s="25">
        <f t="shared" si="0"/>
        <v>11141.880341880342</v>
      </c>
      <c r="R13" s="74">
        <f t="shared" si="1"/>
        <v>1170</v>
      </c>
      <c r="S13" s="25" t="str">
        <f t="shared" si="2"/>
        <v/>
      </c>
      <c r="T13" s="74">
        <f t="shared" si="3"/>
        <v>0</v>
      </c>
      <c r="U13" s="25" t="str">
        <f t="shared" si="4"/>
        <v/>
      </c>
      <c r="V13" s="74">
        <f t="shared" si="5"/>
        <v>0</v>
      </c>
      <c r="W13" s="25">
        <f t="shared" si="6"/>
        <v>26978801.850000001</v>
      </c>
      <c r="X13" s="16">
        <f t="shared" si="7"/>
        <v>27</v>
      </c>
      <c r="Y13" s="6" t="str">
        <f t="shared" si="8"/>
        <v>£27m</v>
      </c>
      <c r="Z13" s="141">
        <f>INDEX('Summary Data'!$G$4:$G$156,MATCH(O13,Local_Authority,0))/(INDEX('Summary Data'!$G$4:$G$156,MATCH(O13,Local_Authority,0))+INDEX('Summary Data'!$K$4:$K$156,MATCH(O13,Local_Authority,0))+INDEX('Summary Data'!$L$4:$L$156,MATCH(O13,Local_Authority,0)))</f>
        <v>0.15384615384615385</v>
      </c>
      <c r="AA13" s="6" t="str">
        <f t="shared" si="9"/>
        <v>A</v>
      </c>
    </row>
    <row r="14" spans="1:32" ht="16.5" customHeight="1" thickBot="1" x14ac:dyDescent="0.3">
      <c r="A14" s="426" t="s">
        <v>176</v>
      </c>
      <c r="B14" s="427"/>
      <c r="C14" s="11" t="s">
        <v>178</v>
      </c>
      <c r="D14" s="11" t="s">
        <v>179</v>
      </c>
      <c r="E14" s="11" t="s">
        <v>178</v>
      </c>
      <c r="F14" s="12" t="s">
        <v>179</v>
      </c>
      <c r="G14" s="142"/>
      <c r="H14" s="142"/>
      <c r="I14" s="6"/>
      <c r="J14" s="14"/>
      <c r="K14" s="14"/>
      <c r="N14" s="3">
        <v>837</v>
      </c>
      <c r="O14" s="3" t="s">
        <v>29</v>
      </c>
      <c r="P14" s="3" t="s">
        <v>19</v>
      </c>
      <c r="Q14" s="25">
        <f t="shared" si="0"/>
        <v>16647.526881720427</v>
      </c>
      <c r="R14" s="74">
        <f t="shared" si="1"/>
        <v>930</v>
      </c>
      <c r="S14" s="25" t="str">
        <f t="shared" si="2"/>
        <v/>
      </c>
      <c r="T14" s="74">
        <f t="shared" si="3"/>
        <v>0</v>
      </c>
      <c r="U14" s="25" t="str">
        <f t="shared" si="4"/>
        <v/>
      </c>
      <c r="V14" s="74">
        <f t="shared" si="5"/>
        <v>0</v>
      </c>
      <c r="W14" s="25">
        <f t="shared" si="6"/>
        <v>31861599.190000001</v>
      </c>
      <c r="X14" s="16">
        <f t="shared" si="7"/>
        <v>32</v>
      </c>
      <c r="Y14" s="6" t="str">
        <f t="shared" si="8"/>
        <v>£32m</v>
      </c>
      <c r="Z14" s="141">
        <f>INDEX('Summary Data'!$G$4:$G$156,MATCH(O14,Local_Authority,0))/(INDEX('Summary Data'!$G$4:$G$156,MATCH(O14,Local_Authority,0))+INDEX('Summary Data'!$K$4:$K$156,MATCH(O14,Local_Authority,0))+INDEX('Summary Data'!$L$4:$L$156,MATCH(O14,Local_Authority,0)))</f>
        <v>0</v>
      </c>
      <c r="AA14" s="6" t="str">
        <f t="shared" si="9"/>
        <v>G</v>
      </c>
    </row>
    <row r="15" spans="1:32" x14ac:dyDescent="0.25">
      <c r="A15" s="19" t="str">
        <f>IF($A$12="OFSTED",'Summary Data'!M4,"")</f>
        <v>Outstanding</v>
      </c>
      <c r="B15" s="106" t="str">
        <f>IF($A$12="OFSTED",'Summary Data'!V4,"")</f>
        <v>Outstanding (Total)</v>
      </c>
      <c r="C15" s="21">
        <f>IFERROR(INDEX(Underlying_Data,MATCH(C$13,Local_Authority,0),MATCH($A15,Heading,0)),"")</f>
        <v>744</v>
      </c>
      <c r="D15" s="21">
        <f>IFERROR(INDEX(Underlying_Data,MATCH(C$13,Local_Authority,0),MATCH($B15,Heading,0)),"")</f>
        <v>2158</v>
      </c>
      <c r="E15" s="20">
        <f>IFERROR(IF($A$12="OFSTED",SUM('Summary Data'!$M$5:$M$156),""),"")</f>
        <v>45707</v>
      </c>
      <c r="F15" s="22">
        <f>IFERROR(IF($A$12="OFSTED",SUM('Summary Data'!$V$5:$V$156),""),"")</f>
        <v>738752</v>
      </c>
      <c r="G15" s="15">
        <f>IF(A12="OFSTED",SUM(C15:C16)/SUM(C15:C18),C16/SUM(C16:C18))</f>
        <v>0.55346949131041479</v>
      </c>
      <c r="H15" s="15">
        <f>IF(A12="OFSTED",SUM(E15:E16)/SUM(E15:E18),E16/SUM(E16:E18))</f>
        <v>0.78550330614573893</v>
      </c>
      <c r="I15" s="15"/>
      <c r="J15" s="14"/>
      <c r="K15" s="14"/>
      <c r="N15" s="3">
        <v>867</v>
      </c>
      <c r="O15" s="3" t="s">
        <v>30</v>
      </c>
      <c r="P15" s="3" t="s">
        <v>31</v>
      </c>
      <c r="Q15" s="25">
        <f t="shared" si="0"/>
        <v>6166.666666666667</v>
      </c>
      <c r="R15" s="74">
        <f t="shared" si="1"/>
        <v>42</v>
      </c>
      <c r="S15" s="25" t="str">
        <f t="shared" si="2"/>
        <v/>
      </c>
      <c r="T15" s="74">
        <f t="shared" si="3"/>
        <v>0</v>
      </c>
      <c r="U15" s="25">
        <f t="shared" si="4"/>
        <v>16759.523809523809</v>
      </c>
      <c r="V15" s="74">
        <f t="shared" si="5"/>
        <v>420</v>
      </c>
      <c r="W15" s="25">
        <f t="shared" si="6"/>
        <v>32547979.629999999</v>
      </c>
      <c r="X15" s="16">
        <f t="shared" si="7"/>
        <v>33</v>
      </c>
      <c r="Y15" s="6" t="str">
        <f t="shared" si="8"/>
        <v>£33m</v>
      </c>
      <c r="Z15" s="141">
        <f>INDEX('Summary Data'!$G$4:$G$156,MATCH(O15,Local_Authority,0))/(INDEX('Summary Data'!$G$4:$G$156,MATCH(O15,Local_Authority,0))+INDEX('Summary Data'!$K$4:$K$156,MATCH(O15,Local_Authority,0))+INDEX('Summary Data'!$L$4:$L$156,MATCH(O15,Local_Authority,0)))</f>
        <v>0</v>
      </c>
      <c r="AA15" s="6" t="str">
        <f t="shared" si="9"/>
        <v>G</v>
      </c>
    </row>
    <row r="16" spans="1:32" x14ac:dyDescent="0.25">
      <c r="A16" s="7" t="str">
        <f>IF($A$12="OFSTED",'Summary Data'!N4,'Summary Data'!T4)</f>
        <v>Good</v>
      </c>
      <c r="B16" s="107" t="str">
        <f>IF($A$12="OFSTED",'Summary Data'!W4,'Summary Data'!AC4)</f>
        <v>Good (Total)</v>
      </c>
      <c r="C16" s="17">
        <f>IFERROR(INDEX(Underlying_Data,MATCH(C$13,Local_Authority,0),MATCH($A16,Heading,0)),"")</f>
        <v>3619</v>
      </c>
      <c r="D16" s="17">
        <f>IFERROR(INDEX(Underlying_Data,MATCH(C$13,Local_Authority,0),MATCH($B16,Heading,0)),"")</f>
        <v>12456</v>
      </c>
      <c r="E16" s="9">
        <f>IFERROR(IF($A$12="OFSTED",SUM('Summary Data'!$N$5:$N$156),SUM('Summary Data'!$T$5:$T$156)),"")</f>
        <v>141513</v>
      </c>
      <c r="F16" s="23">
        <f>IFERROR(IF($A$12="OFSTED",SUM('Summary Data'!$W$5:$W$156),SUM('Summary Data'!$AC$5:$AC$156)),"")</f>
        <v>2551136</v>
      </c>
      <c r="G16" s="6"/>
      <c r="H16" s="6"/>
      <c r="J16" s="14"/>
      <c r="K16" s="6"/>
      <c r="N16" s="3">
        <v>380</v>
      </c>
      <c r="O16" s="3" t="s">
        <v>32</v>
      </c>
      <c r="P16" s="3" t="s">
        <v>17</v>
      </c>
      <c r="Q16" s="25">
        <f t="shared" si="0"/>
        <v>14370.055054432351</v>
      </c>
      <c r="R16" s="74">
        <f t="shared" si="1"/>
        <v>3215</v>
      </c>
      <c r="S16" s="25" t="str">
        <f t="shared" si="2"/>
        <v/>
      </c>
      <c r="T16" s="74">
        <f t="shared" si="3"/>
        <v>0</v>
      </c>
      <c r="U16" s="25" t="str">
        <f t="shared" si="4"/>
        <v/>
      </c>
      <c r="V16" s="74">
        <f t="shared" si="5"/>
        <v>0</v>
      </c>
      <c r="W16" s="25">
        <f t="shared" si="6"/>
        <v>88135757.030000001</v>
      </c>
      <c r="X16" s="16">
        <f t="shared" si="7"/>
        <v>88</v>
      </c>
      <c r="Y16" s="6" t="str">
        <f t="shared" si="8"/>
        <v>£88m</v>
      </c>
      <c r="Z16" s="141">
        <f>INDEX('Summary Data'!$G$4:$G$156,MATCH(O16,Local_Authority,0))/(INDEX('Summary Data'!$G$4:$G$156,MATCH(O16,Local_Authority,0))+INDEX('Summary Data'!$K$4:$K$156,MATCH(O16,Local_Authority,0))+INDEX('Summary Data'!$L$4:$L$156,MATCH(O16,Local_Authority,0)))</f>
        <v>6.6232356134636267E-2</v>
      </c>
      <c r="AA16" s="6" t="str">
        <f t="shared" si="9"/>
        <v>G</v>
      </c>
    </row>
    <row r="17" spans="1:27" ht="15" customHeight="1" x14ac:dyDescent="0.25">
      <c r="A17" s="7" t="str">
        <f>IF($A$12="OFSTED",'Summary Data'!O4,'Summary Data'!S4)</f>
        <v>Requires Improvement</v>
      </c>
      <c r="B17" s="107" t="str">
        <f>IF($A$12="OFSTED",'Summary Data'!X4,'Summary Data'!AB4)</f>
        <v>Requires Improvement  (Total)</v>
      </c>
      <c r="C17" s="17">
        <f>IFERROR(INDEX(Underlying_Data,MATCH(C$13,Local_Authority,0),MATCH($A17,Heading,0)),"")</f>
        <v>3484</v>
      </c>
      <c r="D17" s="17">
        <f>IFERROR(INDEX(Underlying_Data,MATCH(C$13,Local_Authority,0),MATCH($B17,Heading,0)),"")</f>
        <v>9146</v>
      </c>
      <c r="E17" s="9">
        <f>IFERROR(IF($A$12="OFSTED",SUM('Summary Data'!$O$5:$O$156),SUM('Summary Data'!$S$5:$S$156)),"")</f>
        <v>45668</v>
      </c>
      <c r="F17" s="23">
        <f>IFERROR(IF($A$12="OFSTED",SUM('Summary Data'!$X$5:$X$156),SUM('Summary Data'!$AB$5:$AB$156)),"")</f>
        <v>877001</v>
      </c>
      <c r="G17" s="6"/>
      <c r="H17" s="6"/>
      <c r="I17" s="6"/>
      <c r="J17" s="14"/>
      <c r="K17" s="6"/>
      <c r="N17" s="3">
        <v>304</v>
      </c>
      <c r="O17" s="3" t="s">
        <v>33</v>
      </c>
      <c r="P17" s="3" t="s">
        <v>14</v>
      </c>
      <c r="Q17" s="25">
        <f t="shared" si="0"/>
        <v>3467.1755725190837</v>
      </c>
      <c r="R17" s="74">
        <f t="shared" si="1"/>
        <v>655</v>
      </c>
      <c r="S17" s="25">
        <f t="shared" si="2"/>
        <v>13438.709677419354</v>
      </c>
      <c r="T17" s="74">
        <f t="shared" si="3"/>
        <v>155</v>
      </c>
      <c r="U17" s="25">
        <f t="shared" si="4"/>
        <v>30205.303030303032</v>
      </c>
      <c r="V17" s="74">
        <f t="shared" si="5"/>
        <v>1320</v>
      </c>
      <c r="W17" s="25">
        <f t="shared" si="6"/>
        <v>143393637.97</v>
      </c>
      <c r="X17" s="16">
        <f t="shared" si="7"/>
        <v>143</v>
      </c>
      <c r="Y17" s="6" t="str">
        <f t="shared" si="8"/>
        <v>£143m</v>
      </c>
      <c r="Z17" s="141">
        <f>INDEX('Summary Data'!$G$4:$G$156,MATCH(O17,Local_Authority,0))/(INDEX('Summary Data'!$G$4:$G$156,MATCH(O17,Local_Authority,0))+INDEX('Summary Data'!$K$4:$K$156,MATCH(O17,Local_Authority,0))+INDEX('Summary Data'!$L$4:$L$156,MATCH(O17,Local_Authority,0)))</f>
        <v>3.4443168771526977E-2</v>
      </c>
      <c r="AA17" s="6" t="str">
        <f t="shared" si="9"/>
        <v>G</v>
      </c>
    </row>
    <row r="18" spans="1:27" x14ac:dyDescent="0.25">
      <c r="A18" s="7" t="str">
        <f>IF($A$12="OFSTED",'Summary Data'!P4,'Summary Data'!R4)</f>
        <v>Inadequate</v>
      </c>
      <c r="B18" s="107" t="str">
        <f>IF($A$12="OFSTED",'Summary Data'!Y4,'Summary Data'!AA4)</f>
        <v>Inadequate (Total)</v>
      </c>
      <c r="C18" s="17">
        <f>IFERROR(INDEX(Underlying_Data,MATCH(C$13,Local_Authority,0),MATCH($A18,Heading,0)),"")</f>
        <v>36</v>
      </c>
      <c r="D18" s="17">
        <f>IFERROR(INDEX(Underlying_Data,MATCH(C$13,Local_Authority,0),MATCH($B18,Heading,0)),"")</f>
        <v>885</v>
      </c>
      <c r="E18" s="9">
        <f>IFERROR(IF($A$12="OFSTED",SUM('Summary Data'!$P$5:$P$156),SUM('Summary Data'!$R$5:$R$156)),"")</f>
        <v>5456</v>
      </c>
      <c r="F18" s="23">
        <f>IFERROR(IF($A$12="OFSTED",SUM('Summary Data'!$Y$5:$Y$156),SUM('Summary Data'!$AA$5:$AA$156)),"")</f>
        <v>120228</v>
      </c>
      <c r="G18" s="6"/>
      <c r="H18" s="6"/>
      <c r="I18" s="6"/>
      <c r="J18" s="14"/>
      <c r="K18" s="6"/>
      <c r="N18" s="3">
        <v>846</v>
      </c>
      <c r="O18" s="3" t="s">
        <v>34</v>
      </c>
      <c r="P18" s="3" t="s">
        <v>31</v>
      </c>
      <c r="Q18" s="25">
        <f t="shared" si="0"/>
        <v>8392.5925925925931</v>
      </c>
      <c r="R18" s="74">
        <f t="shared" si="1"/>
        <v>270</v>
      </c>
      <c r="S18" s="25">
        <f t="shared" si="2"/>
        <v>3722.2222222222222</v>
      </c>
      <c r="T18" s="74">
        <f t="shared" si="3"/>
        <v>90</v>
      </c>
      <c r="U18" s="25" t="str">
        <f t="shared" si="4"/>
        <v/>
      </c>
      <c r="V18" s="74">
        <f t="shared" si="5"/>
        <v>0</v>
      </c>
      <c r="W18" s="25">
        <f t="shared" si="6"/>
        <v>42976643.189999998</v>
      </c>
      <c r="X18" s="16">
        <f t="shared" si="7"/>
        <v>43</v>
      </c>
      <c r="Y18" s="6" t="str">
        <f t="shared" si="8"/>
        <v>£43m</v>
      </c>
      <c r="Z18" s="141">
        <f>INDEX('Summary Data'!$G$4:$G$156,MATCH(O18,Local_Authority,0))/(INDEX('Summary Data'!$G$4:$G$156,MATCH(O18,Local_Authority,0))+INDEX('Summary Data'!$K$4:$K$156,MATCH(O18,Local_Authority,0))+INDEX('Summary Data'!$L$4:$L$156,MATCH(O18,Local_Authority,0)))</f>
        <v>5.993690851735016E-2</v>
      </c>
      <c r="AA18" s="6" t="str">
        <f t="shared" si="9"/>
        <v>G</v>
      </c>
    </row>
    <row r="19" spans="1:27" ht="15.75" thickBot="1" x14ac:dyDescent="0.3">
      <c r="A19" s="8" t="str">
        <f>IF($A$12="OFSTED",'Summary Data'!Q4,'Summary Data'!U4)</f>
        <v>No score</v>
      </c>
      <c r="B19" s="108" t="str">
        <f>IF($A$12="OFSTED",'Summary Data'!Z4,'Summary Data'!AD4)</f>
        <v>No score (Total)</v>
      </c>
      <c r="C19" s="18">
        <f>IFERROR(INDEX(Underlying_Data,MATCH(C$13,Local_Authority,0),MATCH($A19,Heading,0)),"")</f>
        <v>0</v>
      </c>
      <c r="D19" s="18">
        <f>IFERROR(INDEX(Underlying_Data,MATCH(C$13,Local_Authority,0),MATCH($B19,Heading,0)),"")</f>
        <v>0</v>
      </c>
      <c r="E19" s="10">
        <f>IFERROR(IF($A$12="OFSTED",SUM('Summary Data'!$Q$5:$Q$156),SUM('Summary Data'!$U$5:$U$156)),"")</f>
        <v>15138</v>
      </c>
      <c r="F19" s="24">
        <f>IFERROR(IF($A$12="OFSTED",SUM('Summary Data'!$Z$5:$Z$156),SUM('Summary Data'!$AD$5:$AD$156)),"")</f>
        <v>117693</v>
      </c>
      <c r="G19" s="6"/>
      <c r="H19" s="6"/>
      <c r="I19" s="6"/>
      <c r="J19" s="14"/>
      <c r="K19" s="6"/>
      <c r="N19" s="3">
        <v>801</v>
      </c>
      <c r="O19" s="3" t="s">
        <v>35</v>
      </c>
      <c r="P19" s="3" t="s">
        <v>19</v>
      </c>
      <c r="Q19" s="25">
        <f t="shared" si="0"/>
        <v>16405.357142857141</v>
      </c>
      <c r="R19" s="74">
        <f t="shared" si="1"/>
        <v>2800</v>
      </c>
      <c r="S19" s="25">
        <f t="shared" si="2"/>
        <v>7508.333333333333</v>
      </c>
      <c r="T19" s="74">
        <f t="shared" si="3"/>
        <v>120</v>
      </c>
      <c r="U19" s="25">
        <f t="shared" si="4"/>
        <v>15628.985507246376</v>
      </c>
      <c r="V19" s="74">
        <f t="shared" si="5"/>
        <v>690</v>
      </c>
      <c r="W19" s="25">
        <f t="shared" si="6"/>
        <v>139424384.34</v>
      </c>
      <c r="X19" s="16">
        <f t="shared" si="7"/>
        <v>139</v>
      </c>
      <c r="Y19" s="6" t="str">
        <f t="shared" si="8"/>
        <v>£139m</v>
      </c>
      <c r="Z19" s="141">
        <f>INDEX('Summary Data'!$G$4:$G$156,MATCH(O19,Local_Authority,0))/(INDEX('Summary Data'!$G$4:$G$156,MATCH(O19,Local_Authority,0))+INDEX('Summary Data'!$K$4:$K$156,MATCH(O19,Local_Authority,0))+INDEX('Summary Data'!$L$4:$L$156,MATCH(O19,Local_Authority,0)))</f>
        <v>2.2539444027047332E-3</v>
      </c>
      <c r="AA19" s="6" t="str">
        <f t="shared" si="9"/>
        <v>G</v>
      </c>
    </row>
    <row r="20" spans="1:27" x14ac:dyDescent="0.25">
      <c r="A20" s="6"/>
      <c r="C20" s="6"/>
      <c r="D20" s="6"/>
      <c r="E20" s="6"/>
      <c r="F20" s="6"/>
      <c r="G20" s="6"/>
      <c r="H20" s="6"/>
      <c r="I20" s="6"/>
      <c r="J20" s="6"/>
      <c r="K20" s="6"/>
      <c r="N20" s="3">
        <v>305</v>
      </c>
      <c r="O20" s="3" t="s">
        <v>36</v>
      </c>
      <c r="P20" s="3" t="s">
        <v>14</v>
      </c>
      <c r="Q20" s="25">
        <f t="shared" si="0"/>
        <v>6003.9370078740158</v>
      </c>
      <c r="R20" s="74">
        <f t="shared" si="1"/>
        <v>508</v>
      </c>
      <c r="S20" s="25" t="str">
        <f t="shared" si="2"/>
        <v/>
      </c>
      <c r="T20" s="74">
        <f t="shared" si="3"/>
        <v>0</v>
      </c>
      <c r="U20" s="25" t="str">
        <f t="shared" si="4"/>
        <v/>
      </c>
      <c r="V20" s="74">
        <f t="shared" si="5"/>
        <v>0</v>
      </c>
      <c r="W20" s="25">
        <f t="shared" si="6"/>
        <v>62039804.5</v>
      </c>
      <c r="X20" s="16">
        <f t="shared" si="7"/>
        <v>62</v>
      </c>
      <c r="Y20" s="6" t="str">
        <f t="shared" si="8"/>
        <v>£62m</v>
      </c>
      <c r="Z20" s="141">
        <f>INDEX('Summary Data'!$G$4:$G$156,MATCH(O20,Local_Authority,0))/(INDEX('Summary Data'!$G$4:$G$156,MATCH(O20,Local_Authority,0))+INDEX('Summary Data'!$K$4:$K$156,MATCH(O20,Local_Authority,0))+INDEX('Summary Data'!$L$4:$L$156,MATCH(O20,Local_Authority,0)))</f>
        <v>0.55182072829131656</v>
      </c>
      <c r="AA20" s="6" t="str">
        <f t="shared" si="9"/>
        <v>R</v>
      </c>
    </row>
    <row r="21" spans="1:27" ht="15.75" thickBot="1" x14ac:dyDescent="0.3">
      <c r="A21" s="6"/>
      <c r="C21" s="6"/>
      <c r="D21" s="6"/>
      <c r="E21" s="6"/>
      <c r="F21" s="6"/>
      <c r="G21" s="6"/>
      <c r="H21" s="6"/>
      <c r="I21" s="6"/>
      <c r="J21" s="6"/>
      <c r="K21" s="6"/>
      <c r="N21" s="3">
        <v>825</v>
      </c>
      <c r="O21" s="3" t="s">
        <v>37</v>
      </c>
      <c r="P21" s="3" t="s">
        <v>31</v>
      </c>
      <c r="Q21" s="25">
        <f t="shared" si="0"/>
        <v>7839.6946564885493</v>
      </c>
      <c r="R21" s="74">
        <f t="shared" si="1"/>
        <v>393</v>
      </c>
      <c r="S21" s="25" t="str">
        <f t="shared" si="2"/>
        <v/>
      </c>
      <c r="T21" s="74">
        <f t="shared" si="3"/>
        <v>0</v>
      </c>
      <c r="U21" s="25">
        <f t="shared" si="4"/>
        <v>13404.761904761905</v>
      </c>
      <c r="V21" s="74">
        <f t="shared" si="5"/>
        <v>420</v>
      </c>
      <c r="W21" s="25">
        <f t="shared" si="6"/>
        <v>43362421.210000001</v>
      </c>
      <c r="X21" s="16">
        <f t="shared" si="7"/>
        <v>43</v>
      </c>
      <c r="Y21" s="6" t="str">
        <f t="shared" si="8"/>
        <v>£43m</v>
      </c>
      <c r="Z21" s="141">
        <f>INDEX('Summary Data'!$G$4:$G$156,MATCH(O21,Local_Authority,0))/(INDEX('Summary Data'!$G$4:$G$156,MATCH(O21,Local_Authority,0))+INDEX('Summary Data'!$K$4:$K$156,MATCH(O21,Local_Authority,0))+INDEX('Summary Data'!$L$4:$L$156,MATCH(O21,Local_Authority,0)))</f>
        <v>0.16049382716049382</v>
      </c>
      <c r="AA21" s="6" t="str">
        <f t="shared" si="9"/>
        <v>A</v>
      </c>
    </row>
    <row r="22" spans="1:27" x14ac:dyDescent="0.25">
      <c r="A22" s="109"/>
      <c r="B22" s="110"/>
      <c r="C22" s="110"/>
      <c r="D22" s="416" t="str">
        <f>'Basic Need Scorecard'!D1</f>
        <v>Barking and Dagenham</v>
      </c>
      <c r="E22" s="416"/>
      <c r="F22" s="416"/>
      <c r="G22" s="131" t="s">
        <v>12</v>
      </c>
      <c r="H22" s="416" t="s">
        <v>203</v>
      </c>
      <c r="I22" s="416"/>
      <c r="J22" s="417"/>
      <c r="N22" s="3">
        <v>351</v>
      </c>
      <c r="O22" s="3" t="s">
        <v>38</v>
      </c>
      <c r="P22" s="3" t="s">
        <v>26</v>
      </c>
      <c r="Q22" s="25" t="str">
        <f t="shared" si="0"/>
        <v/>
      </c>
      <c r="R22" s="74">
        <f t="shared" si="1"/>
        <v>0</v>
      </c>
      <c r="S22" s="25" t="str">
        <f t="shared" si="2"/>
        <v/>
      </c>
      <c r="T22" s="74">
        <f t="shared" si="3"/>
        <v>0</v>
      </c>
      <c r="U22" s="25" t="str">
        <f t="shared" si="4"/>
        <v/>
      </c>
      <c r="V22" s="74">
        <f t="shared" si="5"/>
        <v>0</v>
      </c>
      <c r="W22" s="25">
        <f t="shared" si="6"/>
        <v>9450176.5800000001</v>
      </c>
      <c r="X22" s="16">
        <f t="shared" si="7"/>
        <v>9.5</v>
      </c>
      <c r="Y22" s="6" t="str">
        <f t="shared" si="8"/>
        <v>£9.5m</v>
      </c>
      <c r="Z22" s="141">
        <f>INDEX('Summary Data'!$G$4:$G$156,MATCH(O22,Local_Authority,0))/(INDEX('Summary Data'!$G$4:$G$156,MATCH(O22,Local_Authority,0))+INDEX('Summary Data'!$K$4:$K$156,MATCH(O22,Local_Authority,0))+INDEX('Summary Data'!$L$4:$L$156,MATCH(O22,Local_Authority,0)))</f>
        <v>0.89473684210526316</v>
      </c>
      <c r="AA22" s="6" t="str">
        <f t="shared" si="9"/>
        <v>R</v>
      </c>
    </row>
    <row r="23" spans="1:27" ht="15" customHeight="1" x14ac:dyDescent="0.25">
      <c r="A23" s="111" t="s">
        <v>187</v>
      </c>
      <c r="B23" s="112"/>
      <c r="C23" s="112" t="s">
        <v>188</v>
      </c>
      <c r="D23" s="402" t="s">
        <v>184</v>
      </c>
      <c r="E23" s="402" t="s">
        <v>185</v>
      </c>
      <c r="F23" s="405" t="s">
        <v>186</v>
      </c>
      <c r="G23" s="400" t="s">
        <v>184</v>
      </c>
      <c r="H23" s="403" t="s">
        <v>190</v>
      </c>
      <c r="I23" s="402" t="s">
        <v>191</v>
      </c>
      <c r="J23" s="401" t="s">
        <v>194</v>
      </c>
      <c r="N23" s="3">
        <v>381</v>
      </c>
      <c r="O23" s="3" t="s">
        <v>39</v>
      </c>
      <c r="P23" s="3" t="s">
        <v>17</v>
      </c>
      <c r="Q23" s="25">
        <f t="shared" si="0"/>
        <v>11428.571428571429</v>
      </c>
      <c r="R23" s="74">
        <f t="shared" si="1"/>
        <v>105</v>
      </c>
      <c r="S23" s="25" t="str">
        <f t="shared" si="2"/>
        <v/>
      </c>
      <c r="T23" s="74">
        <f t="shared" si="3"/>
        <v>0</v>
      </c>
      <c r="U23" s="25" t="str">
        <f t="shared" si="4"/>
        <v/>
      </c>
      <c r="V23" s="74">
        <f t="shared" si="5"/>
        <v>0</v>
      </c>
      <c r="W23" s="25">
        <f t="shared" si="6"/>
        <v>12805540.710000001</v>
      </c>
      <c r="X23" s="16">
        <f t="shared" si="7"/>
        <v>13</v>
      </c>
      <c r="Y23" s="6" t="str">
        <f t="shared" si="8"/>
        <v>£13m</v>
      </c>
      <c r="Z23" s="141">
        <f>INDEX('Summary Data'!$G$4:$G$156,MATCH(O23,Local_Authority,0))/(INDEX('Summary Data'!$G$4:$G$156,MATCH(O23,Local_Authority,0))+INDEX('Summary Data'!$K$4:$K$156,MATCH(O23,Local_Authority,0))+INDEX('Summary Data'!$L$4:$L$156,MATCH(O23,Local_Authority,0)))</f>
        <v>0.61052631578947369</v>
      </c>
      <c r="AA23" s="6" t="str">
        <f t="shared" si="9"/>
        <v>R</v>
      </c>
    </row>
    <row r="24" spans="1:27" x14ac:dyDescent="0.25">
      <c r="A24" s="113">
        <v>1</v>
      </c>
      <c r="B24" s="114" t="str">
        <f>IF(A12="OFSTED","","●")</f>
        <v/>
      </c>
      <c r="C24" s="114">
        <v>1</v>
      </c>
      <c r="D24" s="402"/>
      <c r="E24" s="402"/>
      <c r="F24" s="405"/>
      <c r="G24" s="400"/>
      <c r="H24" s="403"/>
      <c r="I24" s="402"/>
      <c r="J24" s="401"/>
      <c r="N24" s="3">
        <v>873</v>
      </c>
      <c r="O24" s="3" t="s">
        <v>40</v>
      </c>
      <c r="P24" s="3" t="s">
        <v>21</v>
      </c>
      <c r="Q24" s="25">
        <f t="shared" si="0"/>
        <v>19929.139072847684</v>
      </c>
      <c r="R24" s="74">
        <f t="shared" si="1"/>
        <v>1510</v>
      </c>
      <c r="S24" s="25">
        <f t="shared" si="2"/>
        <v>3539.3939393939395</v>
      </c>
      <c r="T24" s="74">
        <f t="shared" si="3"/>
        <v>330</v>
      </c>
      <c r="U24" s="25">
        <f t="shared" si="4"/>
        <v>23939.285714285714</v>
      </c>
      <c r="V24" s="74">
        <f t="shared" si="5"/>
        <v>840</v>
      </c>
      <c r="W24" s="25">
        <f t="shared" si="6"/>
        <v>77094467.969999999</v>
      </c>
      <c r="X24" s="16">
        <f t="shared" si="7"/>
        <v>77</v>
      </c>
      <c r="Y24" s="6" t="str">
        <f t="shared" si="8"/>
        <v>£77m</v>
      </c>
      <c r="Z24" s="141">
        <f>INDEX('Summary Data'!$G$4:$G$156,MATCH(O24,Local_Authority,0))/(INDEX('Summary Data'!$G$4:$G$156,MATCH(O24,Local_Authority,0))+INDEX('Summary Data'!$K$4:$K$156,MATCH(O24,Local_Authority,0))+INDEX('Summary Data'!$L$4:$L$156,MATCH(O24,Local_Authority,0)))</f>
        <v>3.8690476190476192E-2</v>
      </c>
      <c r="AA24" s="6" t="str">
        <f t="shared" si="9"/>
        <v>G</v>
      </c>
    </row>
    <row r="25" spans="1:27" x14ac:dyDescent="0.25">
      <c r="A25" s="113">
        <v>1</v>
      </c>
      <c r="B25" s="114"/>
      <c r="C25" s="114">
        <v>2</v>
      </c>
      <c r="D25" s="114"/>
      <c r="E25" s="114"/>
      <c r="F25" s="114"/>
      <c r="G25" s="132"/>
      <c r="H25" s="114"/>
      <c r="I25" s="114"/>
      <c r="J25" s="115"/>
      <c r="N25" s="3">
        <v>202</v>
      </c>
      <c r="O25" s="3" t="s">
        <v>41</v>
      </c>
      <c r="P25" s="3" t="s">
        <v>42</v>
      </c>
      <c r="Q25" s="25" t="str">
        <f t="shared" si="0"/>
        <v/>
      </c>
      <c r="R25" s="74">
        <f t="shared" si="1"/>
        <v>0</v>
      </c>
      <c r="S25" s="25">
        <f t="shared" si="2"/>
        <v>4933.333333333333</v>
      </c>
      <c r="T25" s="74">
        <f t="shared" si="3"/>
        <v>30</v>
      </c>
      <c r="U25" s="25" t="str">
        <f t="shared" si="4"/>
        <v/>
      </c>
      <c r="V25" s="74">
        <f t="shared" si="5"/>
        <v>0</v>
      </c>
      <c r="W25" s="25">
        <f t="shared" si="6"/>
        <v>17722852.52</v>
      </c>
      <c r="X25" s="16">
        <f t="shared" si="7"/>
        <v>18</v>
      </c>
      <c r="Y25" s="6" t="str">
        <f t="shared" si="8"/>
        <v>£18m</v>
      </c>
      <c r="Z25" s="141">
        <f>INDEX('Summary Data'!$G$4:$G$156,MATCH(O25,Local_Authority,0))/(INDEX('Summary Data'!$G$4:$G$156,MATCH(O25,Local_Authority,0))+INDEX('Summary Data'!$K$4:$K$156,MATCH(O25,Local_Authority,0))+INDEX('Summary Data'!$L$4:$L$156,MATCH(O25,Local_Authority,0)))</f>
        <v>0.19801980198019803</v>
      </c>
      <c r="AA25" s="6" t="str">
        <f t="shared" si="9"/>
        <v>A</v>
      </c>
    </row>
    <row r="26" spans="1:27" x14ac:dyDescent="0.25">
      <c r="A26" s="113">
        <v>1</v>
      </c>
      <c r="B26" s="114"/>
      <c r="C26" s="114">
        <v>3</v>
      </c>
      <c r="D26" s="116">
        <f>IFERROR(IF(INDEX($Q$4:$Q$155,MATCH($D$22,$O$4:$O$155,0))="","None",INDEX($Q$4:$Q$155,MATCH($D$22,$O$4:$O$155,0))),"None")</f>
        <v>11223.216783216783</v>
      </c>
      <c r="E26" s="116">
        <f>IFERROR(IF(INDEX($S$4:$S$155,MATCH($D$22,$O$4:$O$155,0))="","None",INDEX($S$4:$S$155,MATCH($D$22,$O$4:$O$155,0))),"None")</f>
        <v>5833.333333333333</v>
      </c>
      <c r="F26" s="116">
        <f>IFERROR(IF(INDEX($U$4:$U$154,MATCH($D$22,$O$4:$O$155,0))="","None",INDEX($U$4:$U$155,MATCH($D$22,$O$4:$O$155,0))),"None")</f>
        <v>16666.666666666668</v>
      </c>
      <c r="G26" s="133">
        <f>MEDIAN(Q4:Q155)</f>
        <v>9118.6394557823132</v>
      </c>
      <c r="H26" s="117">
        <f>INDEX(Underlying_Data,MATCH($D$22,Local_Authority,0),MATCH(H23,Heading,0))</f>
        <v>3575</v>
      </c>
      <c r="I26" s="117">
        <f>INDEX(Underlying_Data,MATCH($D$22,Local_Authority,0),MATCH(I23,Heading,0))</f>
        <v>30</v>
      </c>
      <c r="J26" s="118">
        <f>INDEX(Underlying_Data,MATCH($D$22,Local_Authority,0),MATCH(J23,Heading,0))</f>
        <v>630</v>
      </c>
      <c r="N26" s="3">
        <v>823</v>
      </c>
      <c r="O26" s="3" t="s">
        <v>43</v>
      </c>
      <c r="P26" s="3" t="s">
        <v>21</v>
      </c>
      <c r="Q26" s="25" t="str">
        <f t="shared" si="0"/>
        <v/>
      </c>
      <c r="R26" s="74">
        <f t="shared" si="1"/>
        <v>0</v>
      </c>
      <c r="S26" s="25" t="str">
        <f t="shared" si="2"/>
        <v/>
      </c>
      <c r="T26" s="74">
        <f t="shared" si="3"/>
        <v>0</v>
      </c>
      <c r="U26" s="25">
        <f t="shared" si="4"/>
        <v>7000</v>
      </c>
      <c r="V26" s="74">
        <f t="shared" si="5"/>
        <v>300</v>
      </c>
      <c r="W26" s="25">
        <f t="shared" si="6"/>
        <v>47534179.439999998</v>
      </c>
      <c r="X26" s="16">
        <f t="shared" si="7"/>
        <v>48</v>
      </c>
      <c r="Y26" s="6" t="str">
        <f t="shared" si="8"/>
        <v>£48m</v>
      </c>
      <c r="Z26" s="141">
        <f>INDEX('Summary Data'!$G$4:$G$156,MATCH(O26,Local_Authority,0))/(INDEX('Summary Data'!$G$4:$G$156,MATCH(O26,Local_Authority,0))+INDEX('Summary Data'!$K$4:$K$156,MATCH(O26,Local_Authority,0))+INDEX('Summary Data'!$L$4:$L$156,MATCH(O26,Local_Authority,0)))</f>
        <v>1.5822784810126583E-2</v>
      </c>
      <c r="AA26" s="6" t="str">
        <f t="shared" si="9"/>
        <v>G</v>
      </c>
    </row>
    <row r="27" spans="1:27" x14ac:dyDescent="0.25">
      <c r="A27" s="113">
        <v>1</v>
      </c>
      <c r="B27" s="114"/>
      <c r="C27" s="114">
        <v>4</v>
      </c>
      <c r="D27" s="114"/>
      <c r="E27" s="114"/>
      <c r="F27" s="114"/>
      <c r="G27" s="132"/>
      <c r="H27" s="114"/>
      <c r="I27" s="114"/>
      <c r="J27" s="115"/>
      <c r="K27" s="6"/>
      <c r="N27" s="3">
        <v>895</v>
      </c>
      <c r="O27" s="3" t="s">
        <v>44</v>
      </c>
      <c r="P27" s="3" t="s">
        <v>26</v>
      </c>
      <c r="Q27" s="25">
        <f t="shared" si="0"/>
        <v>6648.9257034220518</v>
      </c>
      <c r="R27" s="74">
        <f t="shared" si="1"/>
        <v>263</v>
      </c>
      <c r="S27" s="25">
        <f t="shared" si="2"/>
        <v>2973.4876190476184</v>
      </c>
      <c r="T27" s="74">
        <f t="shared" si="3"/>
        <v>105</v>
      </c>
      <c r="U27" s="25" t="str">
        <f t="shared" si="4"/>
        <v/>
      </c>
      <c r="V27" s="74">
        <f t="shared" si="5"/>
        <v>0</v>
      </c>
      <c r="W27" s="25">
        <f t="shared" si="6"/>
        <v>16749031.92</v>
      </c>
      <c r="X27" s="16">
        <f t="shared" si="7"/>
        <v>17</v>
      </c>
      <c r="Y27" s="6" t="str">
        <f t="shared" si="8"/>
        <v>£17m</v>
      </c>
      <c r="Z27" s="141">
        <f>INDEX('Summary Data'!$G$4:$G$156,MATCH(O27,Local_Authority,0))/(INDEX('Summary Data'!$G$4:$G$156,MATCH(O27,Local_Authority,0))+INDEX('Summary Data'!$K$4:$K$156,MATCH(O27,Local_Authority,0))+INDEX('Summary Data'!$L$4:$L$156,MATCH(O27,Local_Authority,0)))</f>
        <v>0.11627906976744186</v>
      </c>
      <c r="AA27" s="6" t="str">
        <f t="shared" si="9"/>
        <v>A</v>
      </c>
    </row>
    <row r="28" spans="1:27" x14ac:dyDescent="0.25">
      <c r="A28" s="113">
        <v>1</v>
      </c>
      <c r="B28" s="114"/>
      <c r="C28" s="114">
        <v>5</v>
      </c>
      <c r="D28" s="114">
        <f>IF(D26="None",-1,IF(D26&lt;Q161,1,IF(D26&lt;Q160,2,IF(D26&lt;Q159,3,IF(D26&lt;Q158,4,5)))))</f>
        <v>4</v>
      </c>
      <c r="E28" s="114">
        <f>IF(E26="None",-1,IF(E26&lt;S161,1,IF(E26&lt;S160,2,IF(E26&lt;S159,3,IF(E26&lt;S158,4,5)))))</f>
        <v>4</v>
      </c>
      <c r="F28" s="114">
        <f>IF(F26="None",-1,IF(F26&lt;U161,1,IF(F26&lt;U160,2,IF(F26&lt;U159,3,IF(F26&lt;U158,4,5)))))</f>
        <v>3</v>
      </c>
      <c r="G28" s="132"/>
      <c r="H28" s="114"/>
      <c r="I28" s="114"/>
      <c r="J28" s="115"/>
      <c r="K28" s="6"/>
      <c r="N28" s="3">
        <v>896</v>
      </c>
      <c r="O28" s="3" t="s">
        <v>45</v>
      </c>
      <c r="P28" s="3" t="s">
        <v>26</v>
      </c>
      <c r="Q28" s="25">
        <f t="shared" si="0"/>
        <v>4425.3393665158374</v>
      </c>
      <c r="R28" s="74">
        <f t="shared" si="1"/>
        <v>221</v>
      </c>
      <c r="S28" s="25" t="str">
        <f t="shared" si="2"/>
        <v/>
      </c>
      <c r="T28" s="74">
        <f t="shared" si="3"/>
        <v>0</v>
      </c>
      <c r="U28" s="25" t="str">
        <f t="shared" si="4"/>
        <v/>
      </c>
      <c r="V28" s="74">
        <f t="shared" si="5"/>
        <v>0</v>
      </c>
      <c r="W28" s="25">
        <f t="shared" si="6"/>
        <v>22726753.440000001</v>
      </c>
      <c r="X28" s="16">
        <f t="shared" si="7"/>
        <v>23</v>
      </c>
      <c r="Y28" s="6" t="str">
        <f t="shared" si="8"/>
        <v>£23m</v>
      </c>
      <c r="Z28" s="141">
        <f>INDEX('Summary Data'!$G$4:$G$156,MATCH(O28,Local_Authority,0))/(INDEX('Summary Data'!$G$4:$G$156,MATCH(O28,Local_Authority,0))+INDEX('Summary Data'!$K$4:$K$156,MATCH(O28,Local_Authority,0))+INDEX('Summary Data'!$L$4:$L$156,MATCH(O28,Local_Authority,0)))</f>
        <v>0.12340425531914893</v>
      </c>
      <c r="AA28" s="6" t="str">
        <f t="shared" si="9"/>
        <v>A</v>
      </c>
    </row>
    <row r="29" spans="1:27" ht="15.75" thickBot="1" x14ac:dyDescent="0.3">
      <c r="A29" s="119"/>
      <c r="B29" s="120"/>
      <c r="C29" s="120"/>
      <c r="D29" s="144">
        <f>ROUND(100*(D26/G26-1),0)</f>
        <v>23</v>
      </c>
      <c r="E29" s="120"/>
      <c r="F29" s="120"/>
      <c r="G29" s="134"/>
      <c r="H29" s="120"/>
      <c r="I29" s="120"/>
      <c r="J29" s="121"/>
      <c r="N29" s="3">
        <v>201</v>
      </c>
      <c r="O29" s="3" t="s">
        <v>46</v>
      </c>
      <c r="P29" s="3" t="s">
        <v>42</v>
      </c>
      <c r="Q29" s="25" t="str">
        <f t="shared" si="0"/>
        <v/>
      </c>
      <c r="R29" s="74">
        <f t="shared" si="1"/>
        <v>0</v>
      </c>
      <c r="S29" s="25" t="str">
        <f t="shared" si="2"/>
        <v/>
      </c>
      <c r="T29" s="74">
        <f t="shared" si="3"/>
        <v>0</v>
      </c>
      <c r="U29" s="25" t="str">
        <f t="shared" si="4"/>
        <v/>
      </c>
      <c r="V29" s="74">
        <f t="shared" si="5"/>
        <v>0</v>
      </c>
      <c r="W29" s="25">
        <f t="shared" si="6"/>
        <v>2688379.16</v>
      </c>
      <c r="X29" s="16">
        <f t="shared" si="7"/>
        <v>2.7</v>
      </c>
      <c r="Y29" s="6" t="str">
        <f t="shared" si="8"/>
        <v>£2.7m</v>
      </c>
      <c r="Z29" s="141">
        <f>INDEX('Summary Data'!$G$4:$G$156,MATCH(O29,Local_Authority,0))/(INDEX('Summary Data'!$G$4:$G$156,MATCH(O29,Local_Authority,0))+INDEX('Summary Data'!$K$4:$K$156,MATCH(O29,Local_Authority,0))+INDEX('Summary Data'!$L$4:$L$156,MATCH(O29,Local_Authority,0)))</f>
        <v>1</v>
      </c>
      <c r="AA29" s="6" t="str">
        <f t="shared" si="9"/>
        <v>R</v>
      </c>
    </row>
    <row r="30" spans="1:27" x14ac:dyDescent="0.25">
      <c r="E30" s="6"/>
      <c r="H30" s="28"/>
      <c r="N30" s="3">
        <v>908</v>
      </c>
      <c r="O30" s="3" t="s">
        <v>47</v>
      </c>
      <c r="P30" s="3" t="s">
        <v>19</v>
      </c>
      <c r="Q30" s="25">
        <f t="shared" si="0"/>
        <v>15126.385714285714</v>
      </c>
      <c r="R30" s="74">
        <f t="shared" si="1"/>
        <v>210</v>
      </c>
      <c r="S30" s="25">
        <f t="shared" si="2"/>
        <v>2388.8888888888887</v>
      </c>
      <c r="T30" s="74">
        <f t="shared" si="3"/>
        <v>90</v>
      </c>
      <c r="U30" s="25" t="str">
        <f t="shared" si="4"/>
        <v/>
      </c>
      <c r="V30" s="74">
        <f t="shared" si="5"/>
        <v>0</v>
      </c>
      <c r="W30" s="25">
        <f t="shared" si="6"/>
        <v>45155537.119999997</v>
      </c>
      <c r="X30" s="16">
        <f t="shared" si="7"/>
        <v>45</v>
      </c>
      <c r="Y30" s="6" t="str">
        <f t="shared" si="8"/>
        <v>£45m</v>
      </c>
      <c r="Z30" s="141">
        <f>INDEX('Summary Data'!$G$4:$G$156,MATCH(O30,Local_Authority,0))/(INDEX('Summary Data'!$G$4:$G$156,MATCH(O30,Local_Authority,0))+INDEX('Summary Data'!$K$4:$K$156,MATCH(O30,Local_Authority,0))+INDEX('Summary Data'!$L$4:$L$156,MATCH(O30,Local_Authority,0)))</f>
        <v>0.20958083832335328</v>
      </c>
      <c r="AA30" s="6" t="str">
        <f t="shared" si="9"/>
        <v>A</v>
      </c>
    </row>
    <row r="31" spans="1:27" x14ac:dyDescent="0.25">
      <c r="N31" s="3">
        <v>331</v>
      </c>
      <c r="O31" s="3" t="s">
        <v>48</v>
      </c>
      <c r="P31" s="3" t="s">
        <v>24</v>
      </c>
      <c r="Q31" s="25">
        <f t="shared" si="0"/>
        <v>12079.646017699115</v>
      </c>
      <c r="R31" s="74">
        <f t="shared" si="1"/>
        <v>1695</v>
      </c>
      <c r="S31" s="25">
        <f t="shared" si="2"/>
        <v>4433.333333333333</v>
      </c>
      <c r="T31" s="74">
        <f t="shared" si="3"/>
        <v>30</v>
      </c>
      <c r="U31" s="25">
        <f t="shared" si="4"/>
        <v>16942.857142857141</v>
      </c>
      <c r="V31" s="74">
        <f t="shared" si="5"/>
        <v>525</v>
      </c>
      <c r="W31" s="25">
        <f t="shared" si="6"/>
        <v>41386840.82</v>
      </c>
      <c r="X31" s="16">
        <f t="shared" si="7"/>
        <v>41</v>
      </c>
      <c r="Y31" s="6" t="str">
        <f t="shared" si="8"/>
        <v>£41m</v>
      </c>
      <c r="Z31" s="141">
        <f>INDEX('Summary Data'!$G$4:$G$156,MATCH(O31,Local_Authority,0))/(INDEX('Summary Data'!$G$4:$G$156,MATCH(O31,Local_Authority,0))+INDEX('Summary Data'!$K$4:$K$156,MATCH(O31,Local_Authority,0))+INDEX('Summary Data'!$L$4:$L$156,MATCH(O31,Local_Authority,0)))</f>
        <v>8.60832137733142E-3</v>
      </c>
      <c r="AA31" s="6" t="str">
        <f t="shared" si="9"/>
        <v>G</v>
      </c>
    </row>
    <row r="32" spans="1:27" x14ac:dyDescent="0.25">
      <c r="D32" s="15"/>
      <c r="N32" s="3">
        <v>306</v>
      </c>
      <c r="O32" s="3" t="s">
        <v>49</v>
      </c>
      <c r="P32" s="3" t="s">
        <v>14</v>
      </c>
      <c r="Q32" s="25">
        <f t="shared" si="0"/>
        <v>16089.705882352941</v>
      </c>
      <c r="R32" s="74">
        <f t="shared" si="1"/>
        <v>2040</v>
      </c>
      <c r="S32" s="25">
        <f t="shared" si="2"/>
        <v>11809.333333333334</v>
      </c>
      <c r="T32" s="74">
        <f t="shared" si="3"/>
        <v>750</v>
      </c>
      <c r="U32" s="25">
        <f t="shared" si="4"/>
        <v>17819.047619047618</v>
      </c>
      <c r="V32" s="74">
        <f t="shared" si="5"/>
        <v>210</v>
      </c>
      <c r="W32" s="25">
        <f t="shared" si="6"/>
        <v>206581045.62</v>
      </c>
      <c r="X32" s="16">
        <f t="shared" si="7"/>
        <v>207</v>
      </c>
      <c r="Y32" s="6" t="str">
        <f t="shared" si="8"/>
        <v>£207m</v>
      </c>
      <c r="Z32" s="141">
        <f>INDEX('Summary Data'!$G$4:$G$156,MATCH(O32,Local_Authority,0))/(INDEX('Summary Data'!$G$4:$G$156,MATCH(O32,Local_Authority,0))+INDEX('Summary Data'!$K$4:$K$156,MATCH(O32,Local_Authority,0))+INDEX('Summary Data'!$L$4:$L$156,MATCH(O32,Local_Authority,0)))</f>
        <v>0.1131928181108509</v>
      </c>
      <c r="AA32" s="6" t="str">
        <f t="shared" si="9"/>
        <v>A</v>
      </c>
    </row>
    <row r="33" spans="1:27" x14ac:dyDescent="0.25">
      <c r="A33" s="6"/>
      <c r="C33" s="6"/>
      <c r="D33" s="15"/>
      <c r="E33" s="6"/>
      <c r="F33" s="6"/>
      <c r="G33" s="6"/>
      <c r="H33" s="6"/>
      <c r="I33" s="6"/>
      <c r="J33" s="6"/>
      <c r="N33" s="3">
        <v>909</v>
      </c>
      <c r="O33" s="3" t="s">
        <v>50</v>
      </c>
      <c r="P33" s="3" t="s">
        <v>26</v>
      </c>
      <c r="Q33" s="25">
        <f t="shared" si="0"/>
        <v>4620.4444444444443</v>
      </c>
      <c r="R33" s="74">
        <f t="shared" si="1"/>
        <v>1125</v>
      </c>
      <c r="S33" s="25">
        <f t="shared" si="2"/>
        <v>11133.333333333334</v>
      </c>
      <c r="T33" s="74">
        <f t="shared" si="3"/>
        <v>30</v>
      </c>
      <c r="U33" s="25">
        <f t="shared" si="4"/>
        <v>28171.428571428572</v>
      </c>
      <c r="V33" s="74">
        <f t="shared" si="5"/>
        <v>14</v>
      </c>
      <c r="W33" s="25">
        <f t="shared" si="6"/>
        <v>18600773.699999999</v>
      </c>
      <c r="X33" s="16">
        <f t="shared" si="7"/>
        <v>19</v>
      </c>
      <c r="Y33" s="6" t="str">
        <f t="shared" si="8"/>
        <v>£19m</v>
      </c>
      <c r="Z33" s="141">
        <f>INDEX('Summary Data'!$G$4:$G$156,MATCH(O33,Local_Authority,0))/(INDEX('Summary Data'!$G$4:$G$156,MATCH(O33,Local_Authority,0))+INDEX('Summary Data'!$K$4:$K$156,MATCH(O33,Local_Authority,0))+INDEX('Summary Data'!$L$4:$L$156,MATCH(O33,Local_Authority,0)))</f>
        <v>6.5000000000000002E-2</v>
      </c>
      <c r="AA33" s="6" t="str">
        <f t="shared" si="9"/>
        <v>G</v>
      </c>
    </row>
    <row r="34" spans="1:27" x14ac:dyDescent="0.25">
      <c r="D34" s="6"/>
      <c r="N34" s="3">
        <v>841</v>
      </c>
      <c r="O34" s="3" t="s">
        <v>51</v>
      </c>
      <c r="P34" s="3" t="s">
        <v>52</v>
      </c>
      <c r="Q34" s="25">
        <f t="shared" si="0"/>
        <v>7985.1916666666666</v>
      </c>
      <c r="R34" s="74">
        <f t="shared" si="1"/>
        <v>240</v>
      </c>
      <c r="S34" s="25" t="str">
        <f t="shared" si="2"/>
        <v/>
      </c>
      <c r="T34" s="74">
        <f t="shared" si="3"/>
        <v>0</v>
      </c>
      <c r="U34" s="25" t="str">
        <f t="shared" si="4"/>
        <v/>
      </c>
      <c r="V34" s="74">
        <f t="shared" si="5"/>
        <v>0</v>
      </c>
      <c r="W34" s="25">
        <f t="shared" si="6"/>
        <v>9492317.3399999999</v>
      </c>
      <c r="X34" s="16">
        <f t="shared" si="7"/>
        <v>9.5</v>
      </c>
      <c r="Y34" s="6" t="str">
        <f t="shared" si="8"/>
        <v>£9.5m</v>
      </c>
      <c r="Z34" s="141">
        <f>INDEX('Summary Data'!$G$4:$G$156,MATCH(O34,Local_Authority,0))/(INDEX('Summary Data'!$G$4:$G$156,MATCH(O34,Local_Authority,0))+INDEX('Summary Data'!$K$4:$K$156,MATCH(O34,Local_Authority,0))+INDEX('Summary Data'!$L$4:$L$156,MATCH(O34,Local_Authority,0)))</f>
        <v>0</v>
      </c>
      <c r="AA34" s="6" t="str">
        <f t="shared" si="9"/>
        <v>G</v>
      </c>
    </row>
    <row r="35" spans="1:27" x14ac:dyDescent="0.25">
      <c r="B35" s="143"/>
      <c r="D35" s="6"/>
      <c r="H35" s="6"/>
      <c r="I35" s="6"/>
      <c r="J35" s="6"/>
      <c r="K35" s="6"/>
      <c r="L35" s="6"/>
      <c r="M35" s="6"/>
      <c r="N35" s="6">
        <v>831</v>
      </c>
      <c r="O35" s="6" t="s">
        <v>53</v>
      </c>
      <c r="P35" s="6" t="s">
        <v>54</v>
      </c>
      <c r="Q35" s="25">
        <f t="shared" ref="Q35" si="11">IF(INDEX(Underlying_Data,MATCH($O35,Local_Authority,0),MATCH(R$3,Heading,0))&lt;&gt;0,INDEX(Underlying_Data,MATCH($O35,Local_Authority,0),MATCH(Q$3,Heading,0))/INDEX(Underlying_Data,MATCH($O35,Local_Authority,0),MATCH(R$3,Heading,0)),"")</f>
        <v>9692.4493554327801</v>
      </c>
      <c r="R35" s="74">
        <f t="shared" si="1"/>
        <v>543</v>
      </c>
      <c r="S35" s="25" t="str">
        <f t="shared" ref="S35" si="12">IF(INDEX(Underlying_Data,MATCH($O35,Local_Authority,0),MATCH(T$3,Heading,0))&lt;&gt;0,INDEX(Underlying_Data,MATCH($O35,Local_Authority,0),MATCH(S$3,Heading,0))/INDEX(Underlying_Data,MATCH($O35,Local_Authority,0),MATCH(T$3,Heading,0)),"")</f>
        <v/>
      </c>
      <c r="T35" s="74">
        <f t="shared" si="3"/>
        <v>0</v>
      </c>
      <c r="U35" s="25" t="str">
        <f t="shared" ref="U35" si="13">IF(INDEX(Underlying_Data,MATCH($O35,Local_Authority,0),MATCH(V$3,Heading,0))&lt;&gt;0,INDEX(Underlying_Data,MATCH($O35,Local_Authority,0),MATCH(U$3,Heading,0))/INDEX(Underlying_Data,MATCH($O35,Local_Authority,0),MATCH(V$3,Heading,0)),"")</f>
        <v/>
      </c>
      <c r="V35" s="74">
        <f t="shared" si="5"/>
        <v>0</v>
      </c>
      <c r="W35" s="25">
        <f t="shared" si="6"/>
        <v>23842413.460000001</v>
      </c>
      <c r="X35" s="16">
        <f t="shared" si="7"/>
        <v>24</v>
      </c>
      <c r="Y35" s="6" t="str">
        <f t="shared" si="8"/>
        <v>£24m</v>
      </c>
      <c r="Z35" s="141">
        <f>INDEX('Summary Data'!$G$4:$G$156,MATCH(O35,Local_Authority,0))/(INDEX('Summary Data'!$G$4:$G$156,MATCH(O35,Local_Authority,0))+INDEX('Summary Data'!$K$4:$K$156,MATCH(O35,Local_Authority,0))+INDEX('Summary Data'!$L$4:$L$156,MATCH(O35,Local_Authority,0)))</f>
        <v>0.1183206106870229</v>
      </c>
      <c r="AA35" s="6" t="str">
        <f t="shared" si="9"/>
        <v>A</v>
      </c>
    </row>
    <row r="36" spans="1:27" x14ac:dyDescent="0.25">
      <c r="D36" s="6"/>
      <c r="N36" s="3">
        <v>830</v>
      </c>
      <c r="O36" s="3" t="s">
        <v>55</v>
      </c>
      <c r="P36" s="3" t="s">
        <v>54</v>
      </c>
      <c r="Q36" s="25">
        <f t="shared" ref="Q36:Q67" si="14">IF(INDEX(Underlying_Data,MATCH($O36,Local_Authority,0),MATCH(R$3,Heading,0))&lt;&gt;0,INDEX(Underlying_Data,MATCH($O36,Local_Authority,0),MATCH(Q$3,Heading,0))/INDEX(Underlying_Data,MATCH($O36,Local_Authority,0),MATCH(R$3,Heading,0)),"")</f>
        <v>11240.997229916897</v>
      </c>
      <c r="R36" s="74">
        <f t="shared" ref="R36:R67" si="15">INDEX(Underlying_Data,MATCH($O36,Local_Authority,0),MATCH(R$3,Heading,0))</f>
        <v>361</v>
      </c>
      <c r="S36" s="25" t="str">
        <f t="shared" ref="S36:S67" si="16">IF(INDEX(Underlying_Data,MATCH($O36,Local_Authority,0),MATCH(T$3,Heading,0))&lt;&gt;0,INDEX(Underlying_Data,MATCH($O36,Local_Authority,0),MATCH(S$3,Heading,0))/INDEX(Underlying_Data,MATCH($O36,Local_Authority,0),MATCH(T$3,Heading,0)),"")</f>
        <v/>
      </c>
      <c r="T36" s="74">
        <f t="shared" ref="T36:T67" si="17">INDEX(Underlying_Data,MATCH($O36,Local_Authority,0),MATCH(T$3,Heading,0))</f>
        <v>0</v>
      </c>
      <c r="U36" s="25" t="str">
        <f t="shared" ref="U36:U67" si="18">IF(INDEX(Underlying_Data,MATCH($O36,Local_Authority,0),MATCH(V$3,Heading,0))&lt;&gt;0,INDEX(Underlying_Data,MATCH($O36,Local_Authority,0),MATCH(U$3,Heading,0))/INDEX(Underlying_Data,MATCH($O36,Local_Authority,0),MATCH(V$3,Heading,0)),"")</f>
        <v/>
      </c>
      <c r="V36" s="74">
        <f t="shared" ref="V36:V67" si="19">INDEX(Underlying_Data,MATCH($O36,Local_Authority,0),MATCH(V$3,Heading,0))</f>
        <v>0</v>
      </c>
      <c r="W36" s="25">
        <f t="shared" ref="W36:W67" si="20">INDEX(Underlying_Data,MATCH(O36,Local_Authority,0),MATCH(W$3,Heading,0))</f>
        <v>30123987.059999999</v>
      </c>
      <c r="X36" s="16">
        <f t="shared" si="7"/>
        <v>30</v>
      </c>
      <c r="Y36" s="6" t="str">
        <f t="shared" si="8"/>
        <v>£30m</v>
      </c>
      <c r="Z36" s="141">
        <f>INDEX('Summary Data'!$G$4:$G$156,MATCH(O36,Local_Authority,0))/(INDEX('Summary Data'!$G$4:$G$156,MATCH(O36,Local_Authority,0))+INDEX('Summary Data'!$K$4:$K$156,MATCH(O36,Local_Authority,0))+INDEX('Summary Data'!$L$4:$L$156,MATCH(O36,Local_Authority,0)))</f>
        <v>0.4548611111111111</v>
      </c>
      <c r="AA36" s="6" t="str">
        <f t="shared" si="9"/>
        <v>R</v>
      </c>
    </row>
    <row r="37" spans="1:27" x14ac:dyDescent="0.25">
      <c r="N37" s="3">
        <v>878</v>
      </c>
      <c r="O37" s="3" t="s">
        <v>56</v>
      </c>
      <c r="P37" s="3" t="s">
        <v>19</v>
      </c>
      <c r="Q37" s="25">
        <f t="shared" si="14"/>
        <v>9243.8489871086549</v>
      </c>
      <c r="R37" s="74">
        <f t="shared" si="15"/>
        <v>543</v>
      </c>
      <c r="S37" s="25">
        <f t="shared" si="16"/>
        <v>7952.6851851851852</v>
      </c>
      <c r="T37" s="74">
        <f t="shared" si="17"/>
        <v>108</v>
      </c>
      <c r="U37" s="25">
        <f t="shared" si="18"/>
        <v>13187.445692307687</v>
      </c>
      <c r="V37" s="74">
        <f t="shared" si="19"/>
        <v>65</v>
      </c>
      <c r="W37" s="25">
        <f t="shared" si="20"/>
        <v>34614763.689999998</v>
      </c>
      <c r="X37" s="16">
        <f t="shared" si="7"/>
        <v>35</v>
      </c>
      <c r="Y37" s="6" t="str">
        <f t="shared" si="8"/>
        <v>£35m</v>
      </c>
      <c r="Z37" s="141">
        <f>INDEX('Summary Data'!$G$4:$G$156,MATCH(O37,Local_Authority,0))/(INDEX('Summary Data'!$G$4:$G$156,MATCH(O37,Local_Authority,0))+INDEX('Summary Data'!$K$4:$K$156,MATCH(O37,Local_Authority,0))+INDEX('Summary Data'!$L$4:$L$156,MATCH(O37,Local_Authority,0)))</f>
        <v>1.5471167369901548E-2</v>
      </c>
      <c r="AA37" s="6" t="str">
        <f t="shared" si="9"/>
        <v>G</v>
      </c>
    </row>
    <row r="38" spans="1:27" x14ac:dyDescent="0.25">
      <c r="N38" s="3">
        <v>371</v>
      </c>
      <c r="O38" s="3" t="s">
        <v>57</v>
      </c>
      <c r="P38" s="3" t="s">
        <v>17</v>
      </c>
      <c r="Q38" s="25" t="str">
        <f t="shared" si="14"/>
        <v/>
      </c>
      <c r="R38" s="74">
        <f t="shared" si="15"/>
        <v>0</v>
      </c>
      <c r="S38" s="25">
        <f t="shared" si="16"/>
        <v>2841.0376666666666</v>
      </c>
      <c r="T38" s="74">
        <f t="shared" si="17"/>
        <v>120</v>
      </c>
      <c r="U38" s="25" t="str">
        <f t="shared" si="18"/>
        <v/>
      </c>
      <c r="V38" s="74">
        <f t="shared" si="19"/>
        <v>0</v>
      </c>
      <c r="W38" s="25">
        <f t="shared" si="20"/>
        <v>19342362.579999998</v>
      </c>
      <c r="X38" s="16">
        <f t="shared" si="7"/>
        <v>19</v>
      </c>
      <c r="Y38" s="6" t="str">
        <f t="shared" si="8"/>
        <v>£19m</v>
      </c>
      <c r="Z38" s="141">
        <f>INDEX('Summary Data'!$G$4:$G$156,MATCH(O38,Local_Authority,0))/(INDEX('Summary Data'!$G$4:$G$156,MATCH(O38,Local_Authority,0))+INDEX('Summary Data'!$K$4:$K$156,MATCH(O38,Local_Authority,0))+INDEX('Summary Data'!$L$4:$L$156,MATCH(O38,Local_Authority,0)))</f>
        <v>1.3745704467353952E-2</v>
      </c>
      <c r="AA38" s="6" t="str">
        <f t="shared" si="9"/>
        <v>G</v>
      </c>
    </row>
    <row r="39" spans="1:27" x14ac:dyDescent="0.25">
      <c r="N39" s="3">
        <v>835</v>
      </c>
      <c r="O39" s="3" t="s">
        <v>58</v>
      </c>
      <c r="P39" s="3" t="s">
        <v>19</v>
      </c>
      <c r="Q39" s="25" t="str">
        <f t="shared" si="14"/>
        <v/>
      </c>
      <c r="R39" s="74">
        <f t="shared" si="15"/>
        <v>0</v>
      </c>
      <c r="S39" s="25">
        <f t="shared" si="16"/>
        <v>3013.7931034482758</v>
      </c>
      <c r="T39" s="74">
        <f t="shared" si="17"/>
        <v>145</v>
      </c>
      <c r="U39" s="25" t="str">
        <f t="shared" si="18"/>
        <v/>
      </c>
      <c r="V39" s="74">
        <f t="shared" si="19"/>
        <v>0</v>
      </c>
      <c r="W39" s="25">
        <f t="shared" si="20"/>
        <v>27459099.859999999</v>
      </c>
      <c r="X39" s="16">
        <f t="shared" si="7"/>
        <v>27</v>
      </c>
      <c r="Y39" s="6" t="str">
        <f t="shared" si="8"/>
        <v>£27m</v>
      </c>
      <c r="Z39" s="141">
        <f>INDEX('Summary Data'!$G$4:$G$156,MATCH(O39,Local_Authority,0))/(INDEX('Summary Data'!$G$4:$G$156,MATCH(O39,Local_Authority,0))+INDEX('Summary Data'!$K$4:$K$156,MATCH(O39,Local_Authority,0))+INDEX('Summary Data'!$L$4:$L$156,MATCH(O39,Local_Authority,0)))</f>
        <v>0.11194029850746269</v>
      </c>
      <c r="AA39" s="6" t="str">
        <f t="shared" si="9"/>
        <v>A</v>
      </c>
    </row>
    <row r="40" spans="1:27" x14ac:dyDescent="0.25">
      <c r="N40" s="3">
        <v>332</v>
      </c>
      <c r="O40" s="3" t="s">
        <v>59</v>
      </c>
      <c r="P40" s="3" t="s">
        <v>24</v>
      </c>
      <c r="Q40" s="25">
        <f t="shared" si="14"/>
        <v>3157.1428571428573</v>
      </c>
      <c r="R40" s="74">
        <f t="shared" si="15"/>
        <v>70</v>
      </c>
      <c r="S40" s="25" t="str">
        <f t="shared" si="16"/>
        <v/>
      </c>
      <c r="T40" s="74">
        <f t="shared" si="17"/>
        <v>0</v>
      </c>
      <c r="U40" s="25" t="str">
        <f t="shared" si="18"/>
        <v/>
      </c>
      <c r="V40" s="74">
        <f t="shared" si="19"/>
        <v>0</v>
      </c>
      <c r="W40" s="25">
        <f t="shared" si="20"/>
        <v>5528214.5800000001</v>
      </c>
      <c r="X40" s="16">
        <f t="shared" si="7"/>
        <v>5.5</v>
      </c>
      <c r="Y40" s="6" t="str">
        <f t="shared" si="8"/>
        <v>£5.5m</v>
      </c>
      <c r="Z40" s="141">
        <f>INDEX('Summary Data'!$G$4:$G$156,MATCH(O40,Local_Authority,0))/(INDEX('Summary Data'!$G$4:$G$156,MATCH(O40,Local_Authority,0))+INDEX('Summary Data'!$K$4:$K$156,MATCH(O40,Local_Authority,0))+INDEX('Summary Data'!$L$4:$L$156,MATCH(O40,Local_Authority,0)))</f>
        <v>4.1666666666666664E-2</v>
      </c>
      <c r="AA40" s="6" t="str">
        <f t="shared" si="9"/>
        <v>G</v>
      </c>
    </row>
    <row r="41" spans="1:27" x14ac:dyDescent="0.25">
      <c r="N41" s="3">
        <v>840</v>
      </c>
      <c r="O41" s="3" t="s">
        <v>60</v>
      </c>
      <c r="P41" s="3" t="s">
        <v>52</v>
      </c>
      <c r="Q41" s="25">
        <f t="shared" si="14"/>
        <v>6140.1980519480521</v>
      </c>
      <c r="R41" s="74">
        <f t="shared" si="15"/>
        <v>308</v>
      </c>
      <c r="S41" s="25" t="str">
        <f t="shared" si="16"/>
        <v/>
      </c>
      <c r="T41" s="74">
        <f t="shared" si="17"/>
        <v>0</v>
      </c>
      <c r="U41" s="25" t="str">
        <f t="shared" si="18"/>
        <v/>
      </c>
      <c r="V41" s="74">
        <f t="shared" si="19"/>
        <v>0</v>
      </c>
      <c r="W41" s="25">
        <f t="shared" si="20"/>
        <v>7434255.4299999997</v>
      </c>
      <c r="X41" s="16">
        <f t="shared" si="7"/>
        <v>7.4</v>
      </c>
      <c r="Y41" s="6" t="str">
        <f t="shared" si="8"/>
        <v>£7.4m</v>
      </c>
      <c r="Z41" s="141">
        <f>INDEX('Summary Data'!$G$4:$G$156,MATCH(O41,Local_Authority,0))/(INDEX('Summary Data'!$G$4:$G$156,MATCH(O41,Local_Authority,0))+INDEX('Summary Data'!$K$4:$K$156,MATCH(O41,Local_Authority,0))+INDEX('Summary Data'!$L$4:$L$156,MATCH(O41,Local_Authority,0)))</f>
        <v>1.0050251256281407E-2</v>
      </c>
      <c r="AA41" s="6" t="str">
        <f t="shared" si="9"/>
        <v>G</v>
      </c>
    </row>
    <row r="42" spans="1:27" x14ac:dyDescent="0.25">
      <c r="N42" s="3">
        <v>307</v>
      </c>
      <c r="O42" s="3" t="s">
        <v>61</v>
      </c>
      <c r="P42" s="3" t="s">
        <v>14</v>
      </c>
      <c r="Q42" s="25">
        <f t="shared" si="14"/>
        <v>18277.510040160643</v>
      </c>
      <c r="R42" s="74">
        <f t="shared" si="15"/>
        <v>2490</v>
      </c>
      <c r="S42" s="25">
        <f t="shared" si="16"/>
        <v>5307.8431372549021</v>
      </c>
      <c r="T42" s="74">
        <f t="shared" si="17"/>
        <v>510</v>
      </c>
      <c r="U42" s="25">
        <f t="shared" si="18"/>
        <v>20864.705882352941</v>
      </c>
      <c r="V42" s="74">
        <f t="shared" si="19"/>
        <v>510</v>
      </c>
      <c r="W42" s="25">
        <f t="shared" si="20"/>
        <v>93288360.299999997</v>
      </c>
      <c r="X42" s="16">
        <f t="shared" si="7"/>
        <v>93</v>
      </c>
      <c r="Y42" s="6" t="str">
        <f t="shared" si="8"/>
        <v>£93m</v>
      </c>
      <c r="Z42" s="141">
        <f>INDEX('Summary Data'!$G$4:$G$156,MATCH(O42,Local_Authority,0))/(INDEX('Summary Data'!$G$4:$G$156,MATCH(O42,Local_Authority,0))+INDEX('Summary Data'!$K$4:$K$156,MATCH(O42,Local_Authority,0))+INDEX('Summary Data'!$L$4:$L$156,MATCH(O42,Local_Authority,0)))</f>
        <v>0.18566775244299674</v>
      </c>
      <c r="AA42" s="6" t="str">
        <f t="shared" si="9"/>
        <v>A</v>
      </c>
    </row>
    <row r="43" spans="1:27" x14ac:dyDescent="0.25">
      <c r="N43" s="3">
        <v>811</v>
      </c>
      <c r="O43" s="3" t="s">
        <v>62</v>
      </c>
      <c r="P43" s="3" t="s">
        <v>17</v>
      </c>
      <c r="Q43" s="25">
        <f t="shared" si="14"/>
        <v>12059.259259259259</v>
      </c>
      <c r="R43" s="74">
        <f t="shared" si="15"/>
        <v>270</v>
      </c>
      <c r="S43" s="25">
        <f t="shared" si="16"/>
        <v>3033.3333333333335</v>
      </c>
      <c r="T43" s="74">
        <f t="shared" si="17"/>
        <v>90</v>
      </c>
      <c r="U43" s="25" t="str">
        <f t="shared" si="18"/>
        <v/>
      </c>
      <c r="V43" s="74">
        <f t="shared" si="19"/>
        <v>0</v>
      </c>
      <c r="W43" s="25">
        <f t="shared" si="20"/>
        <v>8692380.6999999993</v>
      </c>
      <c r="X43" s="16">
        <f t="shared" si="7"/>
        <v>8.6999999999999993</v>
      </c>
      <c r="Y43" s="6" t="str">
        <f t="shared" si="8"/>
        <v>£8.7m</v>
      </c>
      <c r="Z43" s="141">
        <f>INDEX('Summary Data'!$G$4:$G$156,MATCH(O43,Local_Authority,0))/(INDEX('Summary Data'!$G$4:$G$156,MATCH(O43,Local_Authority,0))+INDEX('Summary Data'!$K$4:$K$156,MATCH(O43,Local_Authority,0))+INDEX('Summary Data'!$L$4:$L$156,MATCH(O43,Local_Authority,0)))</f>
        <v>0.7857142857142857</v>
      </c>
      <c r="AA43" s="6" t="str">
        <f t="shared" si="9"/>
        <v>R</v>
      </c>
    </row>
    <row r="44" spans="1:27" x14ac:dyDescent="0.25">
      <c r="N44" s="3">
        <v>845</v>
      </c>
      <c r="O44" s="3" t="s">
        <v>63</v>
      </c>
      <c r="P44" s="3" t="s">
        <v>31</v>
      </c>
      <c r="Q44" s="25" t="str">
        <f t="shared" si="14"/>
        <v/>
      </c>
      <c r="R44" s="74">
        <f t="shared" si="15"/>
        <v>0</v>
      </c>
      <c r="S44" s="25">
        <f t="shared" si="16"/>
        <v>5170</v>
      </c>
      <c r="T44" s="74">
        <f t="shared" si="17"/>
        <v>300</v>
      </c>
      <c r="U44" s="25">
        <f t="shared" si="18"/>
        <v>3809.5238095238096</v>
      </c>
      <c r="V44" s="74">
        <f t="shared" si="19"/>
        <v>315</v>
      </c>
      <c r="W44" s="25">
        <f t="shared" si="20"/>
        <v>53800606.390000001</v>
      </c>
      <c r="X44" s="16">
        <f t="shared" si="7"/>
        <v>54</v>
      </c>
      <c r="Y44" s="6" t="str">
        <f t="shared" si="8"/>
        <v>£54m</v>
      </c>
      <c r="Z44" s="141">
        <f>INDEX('Summary Data'!$G$4:$G$156,MATCH(O44,Local_Authority,0))/(INDEX('Summary Data'!$G$4:$G$156,MATCH(O44,Local_Authority,0))+INDEX('Summary Data'!$K$4:$K$156,MATCH(O44,Local_Authority,0))+INDEX('Summary Data'!$L$4:$L$156,MATCH(O44,Local_Authority,0)))</f>
        <v>9.3103448275862075E-2</v>
      </c>
      <c r="AA44" s="6" t="str">
        <f t="shared" si="9"/>
        <v>G</v>
      </c>
    </row>
    <row r="45" spans="1:27" x14ac:dyDescent="0.25">
      <c r="N45" s="3">
        <v>308</v>
      </c>
      <c r="O45" s="3" t="s">
        <v>64</v>
      </c>
      <c r="P45" s="3" t="s">
        <v>14</v>
      </c>
      <c r="Q45" s="25">
        <f t="shared" si="14"/>
        <v>18115.178571428572</v>
      </c>
      <c r="R45" s="74">
        <f t="shared" si="15"/>
        <v>1120</v>
      </c>
      <c r="S45" s="25">
        <f t="shared" si="16"/>
        <v>13436.363636363636</v>
      </c>
      <c r="T45" s="74">
        <f t="shared" si="17"/>
        <v>330</v>
      </c>
      <c r="U45" s="25">
        <f t="shared" si="18"/>
        <v>29123.484848484848</v>
      </c>
      <c r="V45" s="74">
        <f t="shared" si="19"/>
        <v>1320</v>
      </c>
      <c r="W45" s="25">
        <f t="shared" si="20"/>
        <v>103524886.40000001</v>
      </c>
      <c r="X45" s="16">
        <f t="shared" si="7"/>
        <v>104</v>
      </c>
      <c r="Y45" s="6" t="str">
        <f t="shared" si="8"/>
        <v>£104m</v>
      </c>
      <c r="Z45" s="141">
        <f>INDEX('Summary Data'!$G$4:$G$156,MATCH(O45,Local_Authority,0))/(INDEX('Summary Data'!$G$4:$G$156,MATCH(O45,Local_Authority,0))+INDEX('Summary Data'!$K$4:$K$156,MATCH(O45,Local_Authority,0))+INDEX('Summary Data'!$L$4:$L$156,MATCH(O45,Local_Authority,0)))</f>
        <v>3.577981651376147E-2</v>
      </c>
      <c r="AA45" s="6" t="str">
        <f t="shared" si="9"/>
        <v>G</v>
      </c>
    </row>
    <row r="46" spans="1:27" x14ac:dyDescent="0.25">
      <c r="N46" s="3">
        <v>881</v>
      </c>
      <c r="O46" s="3" t="s">
        <v>65</v>
      </c>
      <c r="P46" s="3" t="s">
        <v>21</v>
      </c>
      <c r="Q46" s="25">
        <f t="shared" si="14"/>
        <v>10867.970896648209</v>
      </c>
      <c r="R46" s="74">
        <f t="shared" si="15"/>
        <v>1296</v>
      </c>
      <c r="S46" s="25">
        <f t="shared" si="16"/>
        <v>3961.0935454545456</v>
      </c>
      <c r="T46" s="74">
        <f t="shared" si="17"/>
        <v>330</v>
      </c>
      <c r="U46" s="25">
        <f t="shared" si="18"/>
        <v>18334.151602727474</v>
      </c>
      <c r="V46" s="74">
        <f t="shared" si="19"/>
        <v>315</v>
      </c>
      <c r="W46" s="25">
        <f t="shared" si="20"/>
        <v>156569540.30000001</v>
      </c>
      <c r="X46" s="16">
        <f t="shared" si="7"/>
        <v>157</v>
      </c>
      <c r="Y46" s="6" t="str">
        <f t="shared" si="8"/>
        <v>£157m</v>
      </c>
      <c r="Z46" s="141">
        <f>INDEX('Summary Data'!$G$4:$G$156,MATCH(O46,Local_Authority,0))/(INDEX('Summary Data'!$G$4:$G$156,MATCH(O46,Local_Authority,0))+INDEX('Summary Data'!$K$4:$K$156,MATCH(O46,Local_Authority,0))+INDEX('Summary Data'!$L$4:$L$156,MATCH(O46,Local_Authority,0)))</f>
        <v>0.33917197452229297</v>
      </c>
      <c r="AA46" s="6" t="str">
        <f t="shared" si="9"/>
        <v>R</v>
      </c>
    </row>
    <row r="47" spans="1:27" x14ac:dyDescent="0.25">
      <c r="N47" s="3">
        <v>390</v>
      </c>
      <c r="O47" s="3" t="s">
        <v>66</v>
      </c>
      <c r="P47" s="3" t="s">
        <v>52</v>
      </c>
      <c r="Q47" s="25">
        <f t="shared" si="14"/>
        <v>22510.638297872341</v>
      </c>
      <c r="R47" s="74">
        <f t="shared" si="15"/>
        <v>47</v>
      </c>
      <c r="S47" s="25" t="str">
        <f t="shared" si="16"/>
        <v/>
      </c>
      <c r="T47" s="74">
        <f t="shared" si="17"/>
        <v>0</v>
      </c>
      <c r="U47" s="25" t="str">
        <f t="shared" si="18"/>
        <v/>
      </c>
      <c r="V47" s="74">
        <f t="shared" si="19"/>
        <v>0</v>
      </c>
      <c r="W47" s="25">
        <f t="shared" si="20"/>
        <v>7654451.5499999998</v>
      </c>
      <c r="X47" s="16">
        <f t="shared" si="7"/>
        <v>7.7</v>
      </c>
      <c r="Y47" s="6" t="str">
        <f t="shared" si="8"/>
        <v>£7.7m</v>
      </c>
      <c r="Z47" s="141">
        <f>INDEX('Summary Data'!$G$4:$G$156,MATCH(O47,Local_Authority,0))/(INDEX('Summary Data'!$G$4:$G$156,MATCH(O47,Local_Authority,0))+INDEX('Summary Data'!$K$4:$K$156,MATCH(O47,Local_Authority,0))+INDEX('Summary Data'!$L$4:$L$156,MATCH(O47,Local_Authority,0)))</f>
        <v>0</v>
      </c>
      <c r="AA47" s="6" t="str">
        <f t="shared" si="9"/>
        <v>G</v>
      </c>
    </row>
    <row r="48" spans="1:27" x14ac:dyDescent="0.25">
      <c r="N48" s="3">
        <v>916</v>
      </c>
      <c r="O48" s="3" t="s">
        <v>67</v>
      </c>
      <c r="P48" s="3" t="s">
        <v>19</v>
      </c>
      <c r="Q48" s="25">
        <f t="shared" si="14"/>
        <v>8337.8687500000015</v>
      </c>
      <c r="R48" s="74">
        <f t="shared" si="15"/>
        <v>320</v>
      </c>
      <c r="S48" s="25">
        <f t="shared" si="16"/>
        <v>4038.7833333333333</v>
      </c>
      <c r="T48" s="74">
        <f t="shared" si="17"/>
        <v>60</v>
      </c>
      <c r="U48" s="25">
        <f t="shared" si="18"/>
        <v>17798.809523809523</v>
      </c>
      <c r="V48" s="74">
        <f t="shared" si="19"/>
        <v>420</v>
      </c>
      <c r="W48" s="25">
        <f t="shared" si="20"/>
        <v>47841120.5</v>
      </c>
      <c r="X48" s="16">
        <f t="shared" si="7"/>
        <v>48</v>
      </c>
      <c r="Y48" s="6" t="str">
        <f t="shared" si="8"/>
        <v>£48m</v>
      </c>
      <c r="Z48" s="141">
        <f>INDEX('Summary Data'!$G$4:$G$156,MATCH(O48,Local_Authority,0))/(INDEX('Summary Data'!$G$4:$G$156,MATCH(O48,Local_Authority,0))+INDEX('Summary Data'!$K$4:$K$156,MATCH(O48,Local_Authority,0))+INDEX('Summary Data'!$L$4:$L$156,MATCH(O48,Local_Authority,0)))</f>
        <v>0.14687500000000001</v>
      </c>
      <c r="AA48" s="6" t="str">
        <f t="shared" si="9"/>
        <v>A</v>
      </c>
    </row>
    <row r="49" spans="14:27" x14ac:dyDescent="0.25">
      <c r="N49" s="3">
        <v>203</v>
      </c>
      <c r="O49" s="3" t="s">
        <v>68</v>
      </c>
      <c r="P49" s="3" t="s">
        <v>14</v>
      </c>
      <c r="Q49" s="25">
        <f t="shared" si="14"/>
        <v>8635.9375</v>
      </c>
      <c r="R49" s="74">
        <f t="shared" si="15"/>
        <v>1920</v>
      </c>
      <c r="S49" s="25">
        <f t="shared" si="16"/>
        <v>2664.5833333333335</v>
      </c>
      <c r="T49" s="74">
        <f t="shared" si="17"/>
        <v>480</v>
      </c>
      <c r="U49" s="25">
        <f t="shared" si="18"/>
        <v>20661.904761904752</v>
      </c>
      <c r="V49" s="74">
        <f t="shared" si="19"/>
        <v>210</v>
      </c>
      <c r="W49" s="25">
        <f t="shared" si="20"/>
        <v>100505541.31</v>
      </c>
      <c r="X49" s="16">
        <f t="shared" si="7"/>
        <v>101</v>
      </c>
      <c r="Y49" s="6" t="str">
        <f t="shared" si="8"/>
        <v>£101m</v>
      </c>
      <c r="Z49" s="141">
        <f>INDEX('Summary Data'!$G$4:$G$156,MATCH(O49,Local_Authority,0))/(INDEX('Summary Data'!$G$4:$G$156,MATCH(O49,Local_Authority,0))+INDEX('Summary Data'!$K$4:$K$156,MATCH(O49,Local_Authority,0))+INDEX('Summary Data'!$L$4:$L$156,MATCH(O49,Local_Authority,0)))</f>
        <v>0.5112107623318386</v>
      </c>
      <c r="AA49" s="6" t="str">
        <f t="shared" si="9"/>
        <v>R</v>
      </c>
    </row>
    <row r="50" spans="14:27" x14ac:dyDescent="0.25">
      <c r="N50" s="3">
        <v>204</v>
      </c>
      <c r="O50" s="3" t="s">
        <v>69</v>
      </c>
      <c r="P50" s="3" t="s">
        <v>42</v>
      </c>
      <c r="Q50" s="25">
        <f t="shared" si="14"/>
        <v>1366.6666666666667</v>
      </c>
      <c r="R50" s="74">
        <f t="shared" si="15"/>
        <v>180</v>
      </c>
      <c r="S50" s="25" t="str">
        <f t="shared" si="16"/>
        <v/>
      </c>
      <c r="T50" s="74">
        <f t="shared" si="17"/>
        <v>0</v>
      </c>
      <c r="U50" s="25">
        <f t="shared" si="18"/>
        <v>13952.380952380952</v>
      </c>
      <c r="V50" s="74">
        <f t="shared" si="19"/>
        <v>525</v>
      </c>
      <c r="W50" s="25">
        <f t="shared" si="20"/>
        <v>33088405.670000002</v>
      </c>
      <c r="X50" s="16">
        <f t="shared" si="7"/>
        <v>33</v>
      </c>
      <c r="Y50" s="6" t="str">
        <f t="shared" si="8"/>
        <v>£33m</v>
      </c>
      <c r="Z50" s="141">
        <f>INDEX('Summary Data'!$G$4:$G$156,MATCH(O50,Local_Authority,0))/(INDEX('Summary Data'!$G$4:$G$156,MATCH(O50,Local_Authority,0))+INDEX('Summary Data'!$K$4:$K$156,MATCH(O50,Local_Authority,0))+INDEX('Summary Data'!$L$4:$L$156,MATCH(O50,Local_Authority,0)))</f>
        <v>0.12643678160919541</v>
      </c>
      <c r="AA50" s="6" t="str">
        <f t="shared" si="9"/>
        <v>A</v>
      </c>
    </row>
    <row r="51" spans="14:27" x14ac:dyDescent="0.25">
      <c r="N51" s="3">
        <v>876</v>
      </c>
      <c r="O51" s="3" t="s">
        <v>70</v>
      </c>
      <c r="P51" s="3" t="s">
        <v>26</v>
      </c>
      <c r="Q51" s="25" t="str">
        <f t="shared" si="14"/>
        <v/>
      </c>
      <c r="R51" s="74">
        <f t="shared" si="15"/>
        <v>0</v>
      </c>
      <c r="S51" s="25" t="str">
        <f t="shared" si="16"/>
        <v/>
      </c>
      <c r="T51" s="74">
        <f t="shared" si="17"/>
        <v>0</v>
      </c>
      <c r="U51" s="25" t="str">
        <f t="shared" si="18"/>
        <v/>
      </c>
      <c r="V51" s="74">
        <f t="shared" si="19"/>
        <v>0</v>
      </c>
      <c r="W51" s="25">
        <f t="shared" si="20"/>
        <v>5684371.5199999996</v>
      </c>
      <c r="X51" s="16">
        <f t="shared" si="7"/>
        <v>5.7</v>
      </c>
      <c r="Y51" s="6" t="str">
        <f t="shared" si="8"/>
        <v>£5.7m</v>
      </c>
      <c r="Z51" s="141">
        <f>INDEX('Summary Data'!$G$4:$G$156,MATCH(O51,Local_Authority,0))/(INDEX('Summary Data'!$G$4:$G$156,MATCH(O51,Local_Authority,0))+INDEX('Summary Data'!$K$4:$K$156,MATCH(O51,Local_Authority,0))+INDEX('Summary Data'!$L$4:$L$156,MATCH(O51,Local_Authority,0)))</f>
        <v>0.37735849056603776</v>
      </c>
      <c r="AA51" s="6" t="str">
        <f t="shared" si="9"/>
        <v>R</v>
      </c>
    </row>
    <row r="52" spans="14:27" x14ac:dyDescent="0.25">
      <c r="N52" s="3">
        <v>205</v>
      </c>
      <c r="O52" s="3" t="s">
        <v>71</v>
      </c>
      <c r="P52" s="3" t="s">
        <v>42</v>
      </c>
      <c r="Q52" s="25">
        <f t="shared" si="14"/>
        <v>14153.04031007752</v>
      </c>
      <c r="R52" s="74">
        <f t="shared" si="15"/>
        <v>645</v>
      </c>
      <c r="S52" s="25">
        <f t="shared" si="16"/>
        <v>9000</v>
      </c>
      <c r="T52" s="74">
        <f t="shared" si="17"/>
        <v>30</v>
      </c>
      <c r="U52" s="25" t="str">
        <f t="shared" si="18"/>
        <v/>
      </c>
      <c r="V52" s="74">
        <f t="shared" si="19"/>
        <v>0</v>
      </c>
      <c r="W52" s="25">
        <f t="shared" si="20"/>
        <v>62826705.469999999</v>
      </c>
      <c r="X52" s="16">
        <f t="shared" si="7"/>
        <v>63</v>
      </c>
      <c r="Y52" s="6" t="str">
        <f t="shared" si="8"/>
        <v>£63m</v>
      </c>
      <c r="Z52" s="141">
        <f>INDEX('Summary Data'!$G$4:$G$156,MATCH(O52,Local_Authority,0))/(INDEX('Summary Data'!$G$4:$G$156,MATCH(O52,Local_Authority,0))+INDEX('Summary Data'!$K$4:$K$156,MATCH(O52,Local_Authority,0))+INDEX('Summary Data'!$L$4:$L$156,MATCH(O52,Local_Authority,0)))</f>
        <v>0</v>
      </c>
      <c r="AA52" s="6" t="str">
        <f t="shared" si="9"/>
        <v>G</v>
      </c>
    </row>
    <row r="53" spans="14:27" x14ac:dyDescent="0.25">
      <c r="N53" s="3">
        <v>850</v>
      </c>
      <c r="O53" s="3" t="s">
        <v>72</v>
      </c>
      <c r="P53" s="3" t="s">
        <v>31</v>
      </c>
      <c r="Q53" s="25">
        <f t="shared" si="14"/>
        <v>12764.444444444445</v>
      </c>
      <c r="R53" s="74">
        <f t="shared" si="15"/>
        <v>225</v>
      </c>
      <c r="S53" s="25">
        <f t="shared" si="16"/>
        <v>5000</v>
      </c>
      <c r="T53" s="74">
        <f t="shared" si="17"/>
        <v>30</v>
      </c>
      <c r="U53" s="25">
        <f t="shared" si="18"/>
        <v>22560.150375939851</v>
      </c>
      <c r="V53" s="74">
        <f t="shared" si="19"/>
        <v>532</v>
      </c>
      <c r="W53" s="25">
        <f t="shared" si="20"/>
        <v>153588766.24000001</v>
      </c>
      <c r="X53" s="16">
        <f t="shared" si="7"/>
        <v>154</v>
      </c>
      <c r="Y53" s="6" t="str">
        <f t="shared" si="8"/>
        <v>£154m</v>
      </c>
      <c r="Z53" s="141">
        <f>INDEX('Summary Data'!$G$4:$G$156,MATCH(O53,Local_Authority,0))/(INDEX('Summary Data'!$G$4:$G$156,MATCH(O53,Local_Authority,0))+INDEX('Summary Data'!$K$4:$K$156,MATCH(O53,Local_Authority,0))+INDEX('Summary Data'!$L$4:$L$156,MATCH(O53,Local_Authority,0)))</f>
        <v>7.5720164609053495E-2</v>
      </c>
      <c r="AA53" s="6" t="str">
        <f t="shared" si="9"/>
        <v>G</v>
      </c>
    </row>
    <row r="54" spans="14:27" x14ac:dyDescent="0.25">
      <c r="N54" s="3">
        <v>309</v>
      </c>
      <c r="O54" s="3" t="s">
        <v>73</v>
      </c>
      <c r="P54" s="3" t="s">
        <v>42</v>
      </c>
      <c r="Q54" s="25">
        <f t="shared" si="14"/>
        <v>6392.1568627450979</v>
      </c>
      <c r="R54" s="74">
        <f t="shared" si="15"/>
        <v>510</v>
      </c>
      <c r="S54" s="25" t="str">
        <f t="shared" si="16"/>
        <v/>
      </c>
      <c r="T54" s="74">
        <f t="shared" si="17"/>
        <v>0</v>
      </c>
      <c r="U54" s="25" t="str">
        <f t="shared" si="18"/>
        <v/>
      </c>
      <c r="V54" s="74">
        <f t="shared" si="19"/>
        <v>0</v>
      </c>
      <c r="W54" s="25">
        <f t="shared" si="20"/>
        <v>36082868.030000001</v>
      </c>
      <c r="X54" s="16">
        <f t="shared" si="7"/>
        <v>36</v>
      </c>
      <c r="Y54" s="6" t="str">
        <f t="shared" si="8"/>
        <v>£36m</v>
      </c>
      <c r="Z54" s="141">
        <f>INDEX('Summary Data'!$G$4:$G$156,MATCH(O54,Local_Authority,0))/(INDEX('Summary Data'!$G$4:$G$156,MATCH(O54,Local_Authority,0))+INDEX('Summary Data'!$K$4:$K$156,MATCH(O54,Local_Authority,0))+INDEX('Summary Data'!$L$4:$L$156,MATCH(O54,Local_Authority,0)))</f>
        <v>0.20454545454545456</v>
      </c>
      <c r="AA54" s="6" t="str">
        <f t="shared" si="9"/>
        <v>A</v>
      </c>
    </row>
    <row r="55" spans="14:27" x14ac:dyDescent="0.25">
      <c r="N55" s="3">
        <v>310</v>
      </c>
      <c r="O55" s="3" t="s">
        <v>74</v>
      </c>
      <c r="P55" s="3" t="s">
        <v>14</v>
      </c>
      <c r="Q55" s="25">
        <f t="shared" si="14"/>
        <v>879.62962962962968</v>
      </c>
      <c r="R55" s="74">
        <f t="shared" si="15"/>
        <v>540</v>
      </c>
      <c r="S55" s="25" t="str">
        <f t="shared" si="16"/>
        <v/>
      </c>
      <c r="T55" s="74">
        <f t="shared" si="17"/>
        <v>0</v>
      </c>
      <c r="U55" s="25" t="str">
        <f t="shared" si="18"/>
        <v/>
      </c>
      <c r="V55" s="74">
        <f t="shared" si="19"/>
        <v>0</v>
      </c>
      <c r="W55" s="25">
        <f t="shared" si="20"/>
        <v>70016500.090000004</v>
      </c>
      <c r="X55" s="16">
        <f t="shared" si="7"/>
        <v>70</v>
      </c>
      <c r="Y55" s="6" t="str">
        <f t="shared" si="8"/>
        <v>£70m</v>
      </c>
      <c r="Z55" s="141">
        <f>INDEX('Summary Data'!$G$4:$G$156,MATCH(O55,Local_Authority,0))/(INDEX('Summary Data'!$G$4:$G$156,MATCH(O55,Local_Authority,0))+INDEX('Summary Data'!$K$4:$K$156,MATCH(O55,Local_Authority,0))+INDEX('Summary Data'!$L$4:$L$156,MATCH(O55,Local_Authority,0)))</f>
        <v>0</v>
      </c>
      <c r="AA55" s="6" t="str">
        <f t="shared" si="9"/>
        <v>G</v>
      </c>
    </row>
    <row r="56" spans="14:27" x14ac:dyDescent="0.25">
      <c r="N56" s="3">
        <v>805</v>
      </c>
      <c r="O56" s="3" t="s">
        <v>75</v>
      </c>
      <c r="P56" s="3" t="s">
        <v>52</v>
      </c>
      <c r="Q56" s="25" t="str">
        <f t="shared" si="14"/>
        <v/>
      </c>
      <c r="R56" s="74">
        <f t="shared" si="15"/>
        <v>0</v>
      </c>
      <c r="S56" s="25" t="str">
        <f t="shared" si="16"/>
        <v/>
      </c>
      <c r="T56" s="74">
        <f t="shared" si="17"/>
        <v>0</v>
      </c>
      <c r="U56" s="25" t="str">
        <f t="shared" si="18"/>
        <v/>
      </c>
      <c r="V56" s="74">
        <f t="shared" si="19"/>
        <v>0</v>
      </c>
      <c r="W56" s="25">
        <f t="shared" si="20"/>
        <v>1897942</v>
      </c>
      <c r="X56" s="16">
        <f t="shared" si="7"/>
        <v>1.9</v>
      </c>
      <c r="Y56" s="6" t="str">
        <f t="shared" si="8"/>
        <v>£1.9m</v>
      </c>
      <c r="Z56" s="141">
        <f>INDEX('Summary Data'!$G$4:$G$156,MATCH(O56,Local_Authority,0))/(INDEX('Summary Data'!$G$4:$G$156,MATCH(O56,Local_Authority,0))+INDEX('Summary Data'!$K$4:$K$156,MATCH(O56,Local_Authority,0))+INDEX('Summary Data'!$L$4:$L$156,MATCH(O56,Local_Authority,0)))</f>
        <v>0</v>
      </c>
      <c r="AA56" s="6" t="str">
        <f t="shared" si="9"/>
        <v>G</v>
      </c>
    </row>
    <row r="57" spans="14:27" x14ac:dyDescent="0.25">
      <c r="N57" s="3">
        <v>311</v>
      </c>
      <c r="O57" s="3" t="s">
        <v>76</v>
      </c>
      <c r="P57" s="3" t="s">
        <v>14</v>
      </c>
      <c r="Q57" s="25" t="str">
        <f t="shared" si="14"/>
        <v/>
      </c>
      <c r="R57" s="74">
        <f t="shared" si="15"/>
        <v>0</v>
      </c>
      <c r="S57" s="25" t="str">
        <f t="shared" si="16"/>
        <v/>
      </c>
      <c r="T57" s="74">
        <f t="shared" si="17"/>
        <v>0</v>
      </c>
      <c r="U57" s="25" t="str">
        <f t="shared" si="18"/>
        <v/>
      </c>
      <c r="V57" s="74">
        <f t="shared" si="19"/>
        <v>0</v>
      </c>
      <c r="W57" s="25">
        <f t="shared" si="20"/>
        <v>53346895.450000003</v>
      </c>
      <c r="X57" s="16">
        <f t="shared" si="7"/>
        <v>53</v>
      </c>
      <c r="Y57" s="6" t="str">
        <f t="shared" si="8"/>
        <v>£53m</v>
      </c>
      <c r="Z57" s="141">
        <f>INDEX('Summary Data'!$G$4:$G$156,MATCH(O57,Local_Authority,0))/(INDEX('Summary Data'!$G$4:$G$156,MATCH(O57,Local_Authority,0))+INDEX('Summary Data'!$K$4:$K$156,MATCH(O57,Local_Authority,0))+INDEX('Summary Data'!$L$4:$L$156,MATCH(O57,Local_Authority,0)))</f>
        <v>0</v>
      </c>
      <c r="AA57" s="6" t="str">
        <f t="shared" si="9"/>
        <v>G</v>
      </c>
    </row>
    <row r="58" spans="14:27" x14ac:dyDescent="0.25">
      <c r="N58" s="3">
        <v>884</v>
      </c>
      <c r="O58" s="3" t="s">
        <v>77</v>
      </c>
      <c r="P58" s="3" t="s">
        <v>24</v>
      </c>
      <c r="Q58" s="25" t="str">
        <f t="shared" si="14"/>
        <v/>
      </c>
      <c r="R58" s="74">
        <f t="shared" si="15"/>
        <v>0</v>
      </c>
      <c r="S58" s="25" t="str">
        <f t="shared" si="16"/>
        <v/>
      </c>
      <c r="T58" s="74">
        <f t="shared" si="17"/>
        <v>0</v>
      </c>
      <c r="U58" s="25" t="str">
        <f t="shared" si="18"/>
        <v/>
      </c>
      <c r="V58" s="74">
        <f t="shared" si="19"/>
        <v>0</v>
      </c>
      <c r="W58" s="25">
        <f t="shared" si="20"/>
        <v>5126334.2699999996</v>
      </c>
      <c r="X58" s="16">
        <f t="shared" si="7"/>
        <v>5.0999999999999996</v>
      </c>
      <c r="Y58" s="6" t="str">
        <f t="shared" si="8"/>
        <v>£5.1m</v>
      </c>
      <c r="Z58" s="141">
        <f>INDEX('Summary Data'!$G$4:$G$156,MATCH(O58,Local_Authority,0))/(INDEX('Summary Data'!$G$4:$G$156,MATCH(O58,Local_Authority,0))+INDEX('Summary Data'!$K$4:$K$156,MATCH(O58,Local_Authority,0))+INDEX('Summary Data'!$L$4:$L$156,MATCH(O58,Local_Authority,0)))</f>
        <v>0.75</v>
      </c>
      <c r="AA58" s="6" t="str">
        <f t="shared" si="9"/>
        <v>R</v>
      </c>
    </row>
    <row r="59" spans="14:27" x14ac:dyDescent="0.25">
      <c r="N59" s="3">
        <v>919</v>
      </c>
      <c r="O59" s="3" t="s">
        <v>78</v>
      </c>
      <c r="P59" s="3" t="s">
        <v>21</v>
      </c>
      <c r="Q59" s="25">
        <f t="shared" si="14"/>
        <v>13822.868537435892</v>
      </c>
      <c r="R59" s="74">
        <f t="shared" si="15"/>
        <v>4875</v>
      </c>
      <c r="S59" s="25">
        <f t="shared" si="16"/>
        <v>6231.949061224489</v>
      </c>
      <c r="T59" s="74">
        <f t="shared" si="17"/>
        <v>735</v>
      </c>
      <c r="U59" s="25" t="str">
        <f t="shared" si="18"/>
        <v/>
      </c>
      <c r="V59" s="74">
        <f t="shared" si="19"/>
        <v>0</v>
      </c>
      <c r="W59" s="25">
        <f t="shared" si="20"/>
        <v>156106799.53</v>
      </c>
      <c r="X59" s="16">
        <f t="shared" si="7"/>
        <v>156</v>
      </c>
      <c r="Y59" s="6" t="str">
        <f t="shared" si="8"/>
        <v>£156m</v>
      </c>
      <c r="Z59" s="141">
        <f>INDEX('Summary Data'!$G$4:$G$156,MATCH(O59,Local_Authority,0))/(INDEX('Summary Data'!$G$4:$G$156,MATCH(O59,Local_Authority,0))+INDEX('Summary Data'!$K$4:$K$156,MATCH(O59,Local_Authority,0))+INDEX('Summary Data'!$L$4:$L$156,MATCH(O59,Local_Authority,0)))</f>
        <v>0.17206790123456789</v>
      </c>
      <c r="AA59" s="6" t="str">
        <f t="shared" si="9"/>
        <v>A</v>
      </c>
    </row>
    <row r="60" spans="14:27" x14ac:dyDescent="0.25">
      <c r="N60" s="3">
        <v>312</v>
      </c>
      <c r="O60" s="3" t="s">
        <v>79</v>
      </c>
      <c r="P60" s="3" t="s">
        <v>14</v>
      </c>
      <c r="Q60" s="25">
        <f t="shared" si="14"/>
        <v>11087.5</v>
      </c>
      <c r="R60" s="74">
        <f t="shared" si="15"/>
        <v>240</v>
      </c>
      <c r="S60" s="25">
        <f t="shared" si="16"/>
        <v>17900</v>
      </c>
      <c r="T60" s="74">
        <f t="shared" si="17"/>
        <v>30</v>
      </c>
      <c r="U60" s="25" t="str">
        <f t="shared" si="18"/>
        <v/>
      </c>
      <c r="V60" s="74">
        <f t="shared" si="19"/>
        <v>0</v>
      </c>
      <c r="W60" s="25">
        <f t="shared" si="20"/>
        <v>87278550.319999993</v>
      </c>
      <c r="X60" s="16">
        <f t="shared" si="7"/>
        <v>87</v>
      </c>
      <c r="Y60" s="6" t="str">
        <f t="shared" si="8"/>
        <v>£87m</v>
      </c>
      <c r="Z60" s="141">
        <f>INDEX('Summary Data'!$G$4:$G$156,MATCH(O60,Local_Authority,0))/(INDEX('Summary Data'!$G$4:$G$156,MATCH(O60,Local_Authority,0))+INDEX('Summary Data'!$K$4:$K$156,MATCH(O60,Local_Authority,0))+INDEX('Summary Data'!$L$4:$L$156,MATCH(O60,Local_Authority,0)))</f>
        <v>2.3328149300155523E-3</v>
      </c>
      <c r="AA60" s="6" t="str">
        <f t="shared" si="9"/>
        <v>G</v>
      </c>
    </row>
    <row r="61" spans="14:27" x14ac:dyDescent="0.25">
      <c r="N61" s="3">
        <v>313</v>
      </c>
      <c r="O61" s="3" t="s">
        <v>80</v>
      </c>
      <c r="P61" s="3" t="s">
        <v>14</v>
      </c>
      <c r="Q61" s="25">
        <f t="shared" si="14"/>
        <v>11374.758507246377</v>
      </c>
      <c r="R61" s="74">
        <f t="shared" si="15"/>
        <v>690</v>
      </c>
      <c r="S61" s="25">
        <f t="shared" si="16"/>
        <v>2687.2450000000003</v>
      </c>
      <c r="T61" s="74">
        <f t="shared" si="17"/>
        <v>600</v>
      </c>
      <c r="U61" s="25">
        <f t="shared" si="18"/>
        <v>31962.099999999995</v>
      </c>
      <c r="V61" s="74">
        <f t="shared" si="19"/>
        <v>210</v>
      </c>
      <c r="W61" s="25">
        <f t="shared" si="20"/>
        <v>114469823.45</v>
      </c>
      <c r="X61" s="16">
        <f t="shared" si="7"/>
        <v>114</v>
      </c>
      <c r="Y61" s="6" t="str">
        <f t="shared" si="8"/>
        <v>£114m</v>
      </c>
      <c r="Z61" s="141">
        <f>INDEX('Summary Data'!$G$4:$G$156,MATCH(O61,Local_Authority,0))/(INDEX('Summary Data'!$G$4:$G$156,MATCH(O61,Local_Authority,0))+INDEX('Summary Data'!$K$4:$K$156,MATCH(O61,Local_Authority,0))+INDEX('Summary Data'!$L$4:$L$156,MATCH(O61,Local_Authority,0)))</f>
        <v>0</v>
      </c>
      <c r="AA61" s="6" t="str">
        <f t="shared" si="9"/>
        <v>G</v>
      </c>
    </row>
    <row r="62" spans="14:27" x14ac:dyDescent="0.25">
      <c r="N62" s="3">
        <v>921</v>
      </c>
      <c r="O62" s="3" t="s">
        <v>81</v>
      </c>
      <c r="P62" s="3" t="s">
        <v>31</v>
      </c>
      <c r="Q62" s="25">
        <f t="shared" si="14"/>
        <v>3147.3684210526317</v>
      </c>
      <c r="R62" s="74">
        <f t="shared" si="15"/>
        <v>855</v>
      </c>
      <c r="S62" s="25" t="str">
        <f t="shared" si="16"/>
        <v/>
      </c>
      <c r="T62" s="74">
        <f t="shared" si="17"/>
        <v>0</v>
      </c>
      <c r="U62" s="25">
        <f t="shared" si="18"/>
        <v>16904.761904761905</v>
      </c>
      <c r="V62" s="74">
        <f t="shared" si="19"/>
        <v>420</v>
      </c>
      <c r="W62" s="25">
        <f t="shared" si="20"/>
        <v>3850317.47</v>
      </c>
      <c r="X62" s="16">
        <f t="shared" si="7"/>
        <v>3.9</v>
      </c>
      <c r="Y62" s="6" t="str">
        <f t="shared" si="8"/>
        <v>£3.9m</v>
      </c>
      <c r="Z62" s="141">
        <f>INDEX('Summary Data'!$G$4:$G$156,MATCH(O62,Local_Authority,0))/(INDEX('Summary Data'!$G$4:$G$156,MATCH(O62,Local_Authority,0))+INDEX('Summary Data'!$K$4:$K$156,MATCH(O62,Local_Authority,0))+INDEX('Summary Data'!$L$4:$L$156,MATCH(O62,Local_Authority,0)))</f>
        <v>7.1428571428571425E-2</v>
      </c>
      <c r="AA62" s="6" t="str">
        <f t="shared" si="9"/>
        <v>G</v>
      </c>
    </row>
    <row r="63" spans="14:27" x14ac:dyDescent="0.25">
      <c r="N63" s="3">
        <v>420</v>
      </c>
      <c r="O63" s="3" t="s">
        <v>82</v>
      </c>
      <c r="P63" s="3" t="s">
        <v>19</v>
      </c>
      <c r="Q63" s="25" t="str">
        <f t="shared" si="14"/>
        <v/>
      </c>
      <c r="R63" s="74">
        <f t="shared" si="15"/>
        <v>0</v>
      </c>
      <c r="S63" s="25" t="str">
        <f t="shared" si="16"/>
        <v/>
      </c>
      <c r="T63" s="74">
        <f t="shared" si="17"/>
        <v>0</v>
      </c>
      <c r="U63" s="25" t="str">
        <f t="shared" si="18"/>
        <v/>
      </c>
      <c r="V63" s="74">
        <f t="shared" si="19"/>
        <v>0</v>
      </c>
      <c r="W63" s="25">
        <f t="shared" si="20"/>
        <v>444583.98</v>
      </c>
      <c r="X63" s="16">
        <f t="shared" si="7"/>
        <v>0.4</v>
      </c>
      <c r="Y63" s="6" t="str">
        <f t="shared" si="8"/>
        <v>£0.4m</v>
      </c>
      <c r="Z63" s="141">
        <f>INDEX('Summary Data'!$G$4:$G$156,MATCH(O63,Local_Authority,0))/(INDEX('Summary Data'!$G$4:$G$156,MATCH(O63,Local_Authority,0))+INDEX('Summary Data'!$K$4:$K$156,MATCH(O63,Local_Authority,0))+INDEX('Summary Data'!$L$4:$L$156,MATCH(O63,Local_Authority,0)))</f>
        <v>0.5</v>
      </c>
      <c r="AA63" s="6" t="str">
        <f t="shared" si="9"/>
        <v>R</v>
      </c>
    </row>
    <row r="64" spans="14:27" x14ac:dyDescent="0.25">
      <c r="N64" s="3">
        <v>206</v>
      </c>
      <c r="O64" s="3" t="s">
        <v>83</v>
      </c>
      <c r="P64" s="3" t="s">
        <v>42</v>
      </c>
      <c r="Q64" s="25">
        <f t="shared" si="14"/>
        <v>18333.333333333332</v>
      </c>
      <c r="R64" s="74">
        <f t="shared" si="15"/>
        <v>30</v>
      </c>
      <c r="S64" s="25" t="str">
        <f t="shared" si="16"/>
        <v/>
      </c>
      <c r="T64" s="74">
        <f t="shared" si="17"/>
        <v>0</v>
      </c>
      <c r="U64" s="25">
        <f t="shared" si="18"/>
        <v>24657.894736842107</v>
      </c>
      <c r="V64" s="74">
        <f t="shared" si="19"/>
        <v>38</v>
      </c>
      <c r="W64" s="25">
        <f t="shared" si="20"/>
        <v>18303268.559999999</v>
      </c>
      <c r="X64" s="16">
        <f t="shared" si="7"/>
        <v>18</v>
      </c>
      <c r="Y64" s="6" t="str">
        <f t="shared" si="8"/>
        <v>£18m</v>
      </c>
      <c r="Z64" s="141">
        <f>INDEX('Summary Data'!$G$4:$G$156,MATCH(O64,Local_Authority,0))/(INDEX('Summary Data'!$G$4:$G$156,MATCH(O64,Local_Authority,0))+INDEX('Summary Data'!$K$4:$K$156,MATCH(O64,Local_Authority,0))+INDEX('Summary Data'!$L$4:$L$156,MATCH(O64,Local_Authority,0)))</f>
        <v>0.66</v>
      </c>
      <c r="AA64" s="6" t="str">
        <f t="shared" si="9"/>
        <v>R</v>
      </c>
    </row>
    <row r="65" spans="14:27" x14ac:dyDescent="0.25">
      <c r="N65" s="3">
        <v>207</v>
      </c>
      <c r="O65" s="3" t="s">
        <v>84</v>
      </c>
      <c r="P65" s="3" t="s">
        <v>42</v>
      </c>
      <c r="Q65" s="25" t="str">
        <f t="shared" si="14"/>
        <v/>
      </c>
      <c r="R65" s="74">
        <f t="shared" si="15"/>
        <v>0</v>
      </c>
      <c r="S65" s="25" t="str">
        <f t="shared" si="16"/>
        <v/>
      </c>
      <c r="T65" s="74">
        <f t="shared" si="17"/>
        <v>0</v>
      </c>
      <c r="U65" s="25" t="str">
        <f t="shared" si="18"/>
        <v/>
      </c>
      <c r="V65" s="74">
        <f t="shared" si="19"/>
        <v>0</v>
      </c>
      <c r="W65" s="25">
        <f t="shared" si="20"/>
        <v>4728216.51</v>
      </c>
      <c r="X65" s="16">
        <f t="shared" si="7"/>
        <v>4.7</v>
      </c>
      <c r="Y65" s="6" t="str">
        <f t="shared" si="8"/>
        <v>£4.7m</v>
      </c>
      <c r="Z65" s="141">
        <f>INDEX('Summary Data'!$G$4:$G$156,MATCH(O65,Local_Authority,0))/(INDEX('Summary Data'!$G$4:$G$156,MATCH(O65,Local_Authority,0))+INDEX('Summary Data'!$K$4:$K$156,MATCH(O65,Local_Authority,0))+INDEX('Summary Data'!$L$4:$L$156,MATCH(O65,Local_Authority,0)))</f>
        <v>0</v>
      </c>
      <c r="AA65" s="6" t="str">
        <f t="shared" si="9"/>
        <v>G</v>
      </c>
    </row>
    <row r="66" spans="14:27" x14ac:dyDescent="0.25">
      <c r="N66" s="3">
        <v>886</v>
      </c>
      <c r="O66" s="3" t="s">
        <v>85</v>
      </c>
      <c r="P66" s="3" t="s">
        <v>31</v>
      </c>
      <c r="Q66" s="25">
        <f t="shared" si="14"/>
        <v>8939.7308367466358</v>
      </c>
      <c r="R66" s="74">
        <f t="shared" si="15"/>
        <v>1709</v>
      </c>
      <c r="S66" s="25">
        <f t="shared" si="16"/>
        <v>4126.7217630853993</v>
      </c>
      <c r="T66" s="74">
        <f t="shared" si="17"/>
        <v>726</v>
      </c>
      <c r="U66" s="25">
        <f t="shared" si="18"/>
        <v>17264.761904761905</v>
      </c>
      <c r="V66" s="74">
        <f t="shared" si="19"/>
        <v>525</v>
      </c>
      <c r="W66" s="25">
        <f t="shared" si="20"/>
        <v>144980147.08000001</v>
      </c>
      <c r="X66" s="16">
        <f t="shared" si="7"/>
        <v>145</v>
      </c>
      <c r="Y66" s="6" t="str">
        <f t="shared" si="8"/>
        <v>£145m</v>
      </c>
      <c r="Z66" s="141">
        <f>INDEX('Summary Data'!$G$4:$G$156,MATCH(O66,Local_Authority,0))/(INDEX('Summary Data'!$G$4:$G$156,MATCH(O66,Local_Authority,0))+INDEX('Summary Data'!$K$4:$K$156,MATCH(O66,Local_Authority,0))+INDEX('Summary Data'!$L$4:$L$156,MATCH(O66,Local_Authority,0)))</f>
        <v>0.16473149492017417</v>
      </c>
      <c r="AA66" s="6" t="str">
        <f t="shared" si="9"/>
        <v>A</v>
      </c>
    </row>
    <row r="67" spans="14:27" x14ac:dyDescent="0.25">
      <c r="N67" s="3">
        <v>810</v>
      </c>
      <c r="O67" s="3" t="s">
        <v>86</v>
      </c>
      <c r="P67" s="3" t="s">
        <v>17</v>
      </c>
      <c r="Q67" s="25">
        <f t="shared" si="14"/>
        <v>3515.358361774744</v>
      </c>
      <c r="R67" s="74">
        <f t="shared" si="15"/>
        <v>293</v>
      </c>
      <c r="S67" s="25">
        <f t="shared" si="16"/>
        <v>6357.1428571428569</v>
      </c>
      <c r="T67" s="74">
        <f t="shared" si="17"/>
        <v>70</v>
      </c>
      <c r="U67" s="25">
        <f t="shared" si="18"/>
        <v>16428.571428571428</v>
      </c>
      <c r="V67" s="74">
        <f t="shared" si="19"/>
        <v>105</v>
      </c>
      <c r="W67" s="25">
        <f t="shared" si="20"/>
        <v>25578140.920000002</v>
      </c>
      <c r="X67" s="16">
        <f t="shared" si="7"/>
        <v>26</v>
      </c>
      <c r="Y67" s="6" t="str">
        <f t="shared" si="8"/>
        <v>£26m</v>
      </c>
      <c r="Z67" s="141">
        <f>INDEX('Summary Data'!$G$4:$G$156,MATCH(O67,Local_Authority,0))/(INDEX('Summary Data'!$G$4:$G$156,MATCH(O67,Local_Authority,0))+INDEX('Summary Data'!$K$4:$K$156,MATCH(O67,Local_Authority,0))+INDEX('Summary Data'!$L$4:$L$156,MATCH(O67,Local_Authority,0)))</f>
        <v>0</v>
      </c>
      <c r="AA67" s="6" t="str">
        <f t="shared" si="9"/>
        <v>G</v>
      </c>
    </row>
    <row r="68" spans="14:27" x14ac:dyDescent="0.25">
      <c r="N68" s="3">
        <v>314</v>
      </c>
      <c r="O68" s="3" t="s">
        <v>87</v>
      </c>
      <c r="P68" s="3" t="s">
        <v>14</v>
      </c>
      <c r="Q68" s="25">
        <f t="shared" ref="Q68:Q99" si="21">IF(INDEX(Underlying_Data,MATCH($O68,Local_Authority,0),MATCH(R$3,Heading,0))&lt;&gt;0,INDEX(Underlying_Data,MATCH($O68,Local_Authority,0),MATCH(Q$3,Heading,0))/INDEX(Underlying_Data,MATCH($O68,Local_Authority,0),MATCH(R$3,Heading,0)),"")</f>
        <v>21763.991534391531</v>
      </c>
      <c r="R68" s="74">
        <f t="shared" ref="R68:R99" si="22">INDEX(Underlying_Data,MATCH($O68,Local_Authority,0),MATCH(R$3,Heading,0))</f>
        <v>945</v>
      </c>
      <c r="S68" s="25">
        <f t="shared" ref="S68:S99" si="23">IF(INDEX(Underlying_Data,MATCH($O68,Local_Authority,0),MATCH(T$3,Heading,0))&lt;&gt;0,INDEX(Underlying_Data,MATCH($O68,Local_Authority,0),MATCH(S$3,Heading,0))/INDEX(Underlying_Data,MATCH($O68,Local_Authority,0),MATCH(T$3,Heading,0)),"")</f>
        <v>12417.340350877192</v>
      </c>
      <c r="T68" s="74">
        <f t="shared" ref="T68:T99" si="24">INDEX(Underlying_Data,MATCH($O68,Local_Authority,0),MATCH(T$3,Heading,0))</f>
        <v>570</v>
      </c>
      <c r="U68" s="25">
        <f t="shared" ref="U68:U99" si="25">IF(INDEX(Underlying_Data,MATCH($O68,Local_Authority,0),MATCH(V$3,Heading,0))&lt;&gt;0,INDEX(Underlying_Data,MATCH($O68,Local_Authority,0),MATCH(U$3,Heading,0))/INDEX(Underlying_Data,MATCH($O68,Local_Authority,0),MATCH(V$3,Heading,0)),"")</f>
        <v>28955.090804597701</v>
      </c>
      <c r="V68" s="74">
        <f t="shared" ref="V68:V99" si="26">INDEX(Underlying_Data,MATCH($O68,Local_Authority,0),MATCH(V$3,Heading,0))</f>
        <v>870</v>
      </c>
      <c r="W68" s="25">
        <f t="shared" ref="W68:W99" si="27">INDEX(Underlying_Data,MATCH(O68,Local_Authority,0),MATCH(W$3,Heading,0))</f>
        <v>37504921.100000001</v>
      </c>
      <c r="X68" s="16">
        <f t="shared" si="7"/>
        <v>38</v>
      </c>
      <c r="Y68" s="6" t="str">
        <f t="shared" si="8"/>
        <v>£38m</v>
      </c>
      <c r="Z68" s="141">
        <f>INDEX('Summary Data'!$G$4:$G$156,MATCH(O68,Local_Authority,0))/(INDEX('Summary Data'!$G$4:$G$156,MATCH(O68,Local_Authority,0))+INDEX('Summary Data'!$K$4:$K$156,MATCH(O68,Local_Authority,0))+INDEX('Summary Data'!$L$4:$L$156,MATCH(O68,Local_Authority,0)))</f>
        <v>4.7021943573667714E-2</v>
      </c>
      <c r="AA68" s="6" t="str">
        <f t="shared" si="9"/>
        <v>G</v>
      </c>
    </row>
    <row r="69" spans="14:27" x14ac:dyDescent="0.25">
      <c r="N69" s="3">
        <v>382</v>
      </c>
      <c r="O69" s="3" t="s">
        <v>88</v>
      </c>
      <c r="P69" s="3" t="s">
        <v>17</v>
      </c>
      <c r="Q69" s="25">
        <f t="shared" si="21"/>
        <v>3081.6696914700547</v>
      </c>
      <c r="R69" s="74">
        <f t="shared" si="22"/>
        <v>551</v>
      </c>
      <c r="S69" s="25">
        <f t="shared" si="23"/>
        <v>1111.1111111111111</v>
      </c>
      <c r="T69" s="74">
        <f t="shared" si="24"/>
        <v>90</v>
      </c>
      <c r="U69" s="25" t="str">
        <f t="shared" si="25"/>
        <v/>
      </c>
      <c r="V69" s="74">
        <f t="shared" si="26"/>
        <v>0</v>
      </c>
      <c r="W69" s="25">
        <f t="shared" si="27"/>
        <v>33020176.120000001</v>
      </c>
      <c r="X69" s="16">
        <f t="shared" ref="X69:X132" si="28">IF(W69&gt;=10^7,ROUND(W69,-6)/1000000,ROUND(W69,-5)/1000000)</f>
        <v>33</v>
      </c>
      <c r="Y69" s="6" t="str">
        <f t="shared" ref="Y69:Y132" si="29">IF(X69&lt;1000,CONCATENATE("£",X69,"m"),CONCATENATE("£",X69/1000,"bn"))</f>
        <v>£33m</v>
      </c>
      <c r="Z69" s="141">
        <f>INDEX('Summary Data'!$G$4:$G$156,MATCH(O69,Local_Authority,0))/(INDEX('Summary Data'!$G$4:$G$156,MATCH(O69,Local_Authority,0))+INDEX('Summary Data'!$K$4:$K$156,MATCH(O69,Local_Authority,0))+INDEX('Summary Data'!$L$4:$L$156,MATCH(O69,Local_Authority,0)))</f>
        <v>0.17843866171003717</v>
      </c>
      <c r="AA69" s="6" t="str">
        <f t="shared" ref="AA69:AA132" si="30">IFERROR(IF(Z69&lt;=0.1,"G",IF(Z69&lt;=0.25,"A","R")),"G")</f>
        <v>A</v>
      </c>
    </row>
    <row r="70" spans="14:27" x14ac:dyDescent="0.25">
      <c r="N70" s="3">
        <v>340</v>
      </c>
      <c r="O70" s="3" t="s">
        <v>89</v>
      </c>
      <c r="P70" s="3" t="s">
        <v>26</v>
      </c>
      <c r="Q70" s="25" t="str">
        <f t="shared" si="21"/>
        <v/>
      </c>
      <c r="R70" s="74">
        <f t="shared" si="22"/>
        <v>0</v>
      </c>
      <c r="S70" s="25">
        <f t="shared" si="23"/>
        <v>2333.3333333333335</v>
      </c>
      <c r="T70" s="74">
        <f t="shared" si="24"/>
        <v>30</v>
      </c>
      <c r="U70" s="25" t="str">
        <f t="shared" si="25"/>
        <v/>
      </c>
      <c r="V70" s="74">
        <f t="shared" si="26"/>
        <v>0</v>
      </c>
      <c r="W70" s="25">
        <f t="shared" si="27"/>
        <v>2412898.86</v>
      </c>
      <c r="X70" s="16">
        <f t="shared" si="28"/>
        <v>2.4</v>
      </c>
      <c r="Y70" s="6" t="str">
        <f t="shared" si="29"/>
        <v>£2.4m</v>
      </c>
      <c r="Z70" s="141">
        <f>INDEX('Summary Data'!$G$4:$G$156,MATCH(O70,Local_Authority,0))/(INDEX('Summary Data'!$G$4:$G$156,MATCH(O70,Local_Authority,0))+INDEX('Summary Data'!$K$4:$K$156,MATCH(O70,Local_Authority,0))+INDEX('Summary Data'!$L$4:$L$156,MATCH(O70,Local_Authority,0)))</f>
        <v>0</v>
      </c>
      <c r="AA70" s="6" t="str">
        <f t="shared" si="30"/>
        <v>G</v>
      </c>
    </row>
    <row r="71" spans="14:27" x14ac:dyDescent="0.25">
      <c r="N71" s="3">
        <v>208</v>
      </c>
      <c r="O71" s="3" t="s">
        <v>90</v>
      </c>
      <c r="P71" s="3" t="s">
        <v>42</v>
      </c>
      <c r="Q71" s="25">
        <f t="shared" si="21"/>
        <v>13218.292682926829</v>
      </c>
      <c r="R71" s="74">
        <f t="shared" si="22"/>
        <v>2460</v>
      </c>
      <c r="S71" s="25">
        <f t="shared" si="23"/>
        <v>1571.4285714285713</v>
      </c>
      <c r="T71" s="74">
        <f t="shared" si="24"/>
        <v>28</v>
      </c>
      <c r="U71" s="25" t="str">
        <f t="shared" si="25"/>
        <v/>
      </c>
      <c r="V71" s="74">
        <f t="shared" si="26"/>
        <v>0</v>
      </c>
      <c r="W71" s="25">
        <f t="shared" si="27"/>
        <v>83676119.099999994</v>
      </c>
      <c r="X71" s="16">
        <f t="shared" si="28"/>
        <v>84</v>
      </c>
      <c r="Y71" s="6" t="str">
        <f t="shared" si="29"/>
        <v>£84m</v>
      </c>
      <c r="Z71" s="141">
        <f>INDEX('Summary Data'!$G$4:$G$156,MATCH(O71,Local_Authority,0))/(INDEX('Summary Data'!$G$4:$G$156,MATCH(O71,Local_Authority,0))+INDEX('Summary Data'!$K$4:$K$156,MATCH(O71,Local_Authority,0))+INDEX('Summary Data'!$L$4:$L$156,MATCH(O71,Local_Authority,0)))</f>
        <v>6.9124423963133647E-2</v>
      </c>
      <c r="AA71" s="6" t="str">
        <f t="shared" si="30"/>
        <v>G</v>
      </c>
    </row>
    <row r="72" spans="14:27" x14ac:dyDescent="0.25">
      <c r="N72" s="3">
        <v>888</v>
      </c>
      <c r="O72" s="3" t="s">
        <v>91</v>
      </c>
      <c r="P72" s="3" t="s">
        <v>26</v>
      </c>
      <c r="Q72" s="25">
        <f t="shared" si="21"/>
        <v>12406.517257142857</v>
      </c>
      <c r="R72" s="74">
        <f t="shared" si="22"/>
        <v>175</v>
      </c>
      <c r="S72" s="25" t="str">
        <f t="shared" si="23"/>
        <v/>
      </c>
      <c r="T72" s="74">
        <f t="shared" si="24"/>
        <v>0</v>
      </c>
      <c r="U72" s="25">
        <f t="shared" si="25"/>
        <v>14422.896931654675</v>
      </c>
      <c r="V72" s="74">
        <f t="shared" si="26"/>
        <v>834</v>
      </c>
      <c r="W72" s="25">
        <f t="shared" si="27"/>
        <v>82750696.620000005</v>
      </c>
      <c r="X72" s="16">
        <f t="shared" si="28"/>
        <v>83</v>
      </c>
      <c r="Y72" s="6" t="str">
        <f t="shared" si="29"/>
        <v>£83m</v>
      </c>
      <c r="Z72" s="141">
        <f>INDEX('Summary Data'!$G$4:$G$156,MATCH(O72,Local_Authority,0))/(INDEX('Summary Data'!$G$4:$G$156,MATCH(O72,Local_Authority,0))+INDEX('Summary Data'!$K$4:$K$156,MATCH(O72,Local_Authority,0))+INDEX('Summary Data'!$L$4:$L$156,MATCH(O72,Local_Authority,0)))</f>
        <v>0.33898305084745761</v>
      </c>
      <c r="AA72" s="6" t="str">
        <f t="shared" si="30"/>
        <v>R</v>
      </c>
    </row>
    <row r="73" spans="14:27" x14ac:dyDescent="0.25">
      <c r="N73" s="3">
        <v>383</v>
      </c>
      <c r="O73" s="3" t="s">
        <v>92</v>
      </c>
      <c r="P73" s="3" t="s">
        <v>17</v>
      </c>
      <c r="Q73" s="25">
        <f t="shared" si="21"/>
        <v>4481.0288828337871</v>
      </c>
      <c r="R73" s="74">
        <f t="shared" si="22"/>
        <v>1835</v>
      </c>
      <c r="S73" s="25">
        <f t="shared" si="23"/>
        <v>3606.6666666666665</v>
      </c>
      <c r="T73" s="74">
        <f t="shared" si="24"/>
        <v>15</v>
      </c>
      <c r="U73" s="25">
        <f t="shared" si="25"/>
        <v>16339.142857142857</v>
      </c>
      <c r="V73" s="74">
        <f t="shared" si="26"/>
        <v>1050</v>
      </c>
      <c r="W73" s="25">
        <f t="shared" si="27"/>
        <v>139058299.55000001</v>
      </c>
      <c r="X73" s="16">
        <f t="shared" si="28"/>
        <v>139</v>
      </c>
      <c r="Y73" s="6" t="str">
        <f t="shared" si="29"/>
        <v>£139m</v>
      </c>
      <c r="Z73" s="141">
        <f>INDEX('Summary Data'!$G$4:$G$156,MATCH(O73,Local_Authority,0))/(INDEX('Summary Data'!$G$4:$G$156,MATCH(O73,Local_Authority,0))+INDEX('Summary Data'!$K$4:$K$156,MATCH(O73,Local_Authority,0))+INDEX('Summary Data'!$L$4:$L$156,MATCH(O73,Local_Authority,0)))</f>
        <v>0.13581314878892733</v>
      </c>
      <c r="AA73" s="6" t="str">
        <f t="shared" si="30"/>
        <v>A</v>
      </c>
    </row>
    <row r="74" spans="14:27" x14ac:dyDescent="0.25">
      <c r="N74" s="3">
        <v>856</v>
      </c>
      <c r="O74" s="3" t="s">
        <v>93</v>
      </c>
      <c r="P74" s="3" t="s">
        <v>54</v>
      </c>
      <c r="Q74" s="25">
        <f t="shared" si="21"/>
        <v>11258.139534883721</v>
      </c>
      <c r="R74" s="74">
        <f t="shared" si="22"/>
        <v>430</v>
      </c>
      <c r="S74" s="25" t="str">
        <f t="shared" si="23"/>
        <v/>
      </c>
      <c r="T74" s="74">
        <f t="shared" si="24"/>
        <v>0</v>
      </c>
      <c r="U74" s="25" t="str">
        <f t="shared" si="25"/>
        <v/>
      </c>
      <c r="V74" s="74">
        <f t="shared" si="26"/>
        <v>0</v>
      </c>
      <c r="W74" s="25">
        <f t="shared" si="27"/>
        <v>55486487.700000003</v>
      </c>
      <c r="X74" s="16">
        <f t="shared" si="28"/>
        <v>55</v>
      </c>
      <c r="Y74" s="6" t="str">
        <f t="shared" si="29"/>
        <v>£55m</v>
      </c>
      <c r="Z74" s="141">
        <f>INDEX('Summary Data'!$G$4:$G$156,MATCH(O74,Local_Authority,0))/(INDEX('Summary Data'!$G$4:$G$156,MATCH(O74,Local_Authority,0))+INDEX('Summary Data'!$K$4:$K$156,MATCH(O74,Local_Authority,0))+INDEX('Summary Data'!$L$4:$L$156,MATCH(O74,Local_Authority,0)))</f>
        <v>5.0955414012738856E-2</v>
      </c>
      <c r="AA74" s="6" t="str">
        <f t="shared" si="30"/>
        <v>G</v>
      </c>
    </row>
    <row r="75" spans="14:27" x14ac:dyDescent="0.25">
      <c r="N75" s="3">
        <v>855</v>
      </c>
      <c r="O75" s="3" t="s">
        <v>94</v>
      </c>
      <c r="P75" s="3" t="s">
        <v>54</v>
      </c>
      <c r="Q75" s="25">
        <f t="shared" si="21"/>
        <v>9397.5155279503106</v>
      </c>
      <c r="R75" s="74">
        <f t="shared" si="22"/>
        <v>644</v>
      </c>
      <c r="S75" s="25">
        <f t="shared" si="23"/>
        <v>2424.5283018867926</v>
      </c>
      <c r="T75" s="74">
        <f t="shared" si="24"/>
        <v>106</v>
      </c>
      <c r="U75" s="25" t="str">
        <f t="shared" si="25"/>
        <v/>
      </c>
      <c r="V75" s="74">
        <f t="shared" si="26"/>
        <v>0</v>
      </c>
      <c r="W75" s="25">
        <f t="shared" si="27"/>
        <v>75346208.859999999</v>
      </c>
      <c r="X75" s="16">
        <f t="shared" si="28"/>
        <v>75</v>
      </c>
      <c r="Y75" s="6" t="str">
        <f t="shared" si="29"/>
        <v>£75m</v>
      </c>
      <c r="Z75" s="141">
        <f>INDEX('Summary Data'!$G$4:$G$156,MATCH(O75,Local_Authority,0))/(INDEX('Summary Data'!$G$4:$G$156,MATCH(O75,Local_Authority,0))+INDEX('Summary Data'!$K$4:$K$156,MATCH(O75,Local_Authority,0))+INDEX('Summary Data'!$L$4:$L$156,MATCH(O75,Local_Authority,0)))</f>
        <v>0.54500000000000004</v>
      </c>
      <c r="AA75" s="6" t="str">
        <f t="shared" si="30"/>
        <v>R</v>
      </c>
    </row>
    <row r="76" spans="14:27" x14ac:dyDescent="0.25">
      <c r="N76" s="3">
        <v>209</v>
      </c>
      <c r="O76" s="3" t="s">
        <v>95</v>
      </c>
      <c r="P76" s="3" t="s">
        <v>42</v>
      </c>
      <c r="Q76" s="25">
        <f t="shared" si="21"/>
        <v>8563.6871444823664</v>
      </c>
      <c r="R76" s="74">
        <f t="shared" si="22"/>
        <v>1758</v>
      </c>
      <c r="S76" s="25">
        <f t="shared" si="23"/>
        <v>6886.1200000000008</v>
      </c>
      <c r="T76" s="74">
        <f t="shared" si="24"/>
        <v>150</v>
      </c>
      <c r="U76" s="25" t="str">
        <f t="shared" si="25"/>
        <v/>
      </c>
      <c r="V76" s="74">
        <f t="shared" si="26"/>
        <v>0</v>
      </c>
      <c r="W76" s="25">
        <f t="shared" si="27"/>
        <v>96328753.780000001</v>
      </c>
      <c r="X76" s="16">
        <f t="shared" si="28"/>
        <v>96</v>
      </c>
      <c r="Y76" s="6" t="str">
        <f t="shared" si="29"/>
        <v>£96m</v>
      </c>
      <c r="Z76" s="141">
        <f>INDEX('Summary Data'!$G$4:$G$156,MATCH(O76,Local_Authority,0))/(INDEX('Summary Data'!$G$4:$G$156,MATCH(O76,Local_Authority,0))+INDEX('Summary Data'!$K$4:$K$156,MATCH(O76,Local_Authority,0))+INDEX('Summary Data'!$L$4:$L$156,MATCH(O76,Local_Authority,0)))</f>
        <v>5.5205047318611984E-2</v>
      </c>
      <c r="AA76" s="6" t="str">
        <f t="shared" si="30"/>
        <v>G</v>
      </c>
    </row>
    <row r="77" spans="14:27" x14ac:dyDescent="0.25">
      <c r="N77" s="3">
        <v>925</v>
      </c>
      <c r="O77" s="3" t="s">
        <v>96</v>
      </c>
      <c r="P77" s="3" t="s">
        <v>54</v>
      </c>
      <c r="Q77" s="25">
        <f t="shared" si="21"/>
        <v>10401.975903614459</v>
      </c>
      <c r="R77" s="74">
        <f t="shared" si="22"/>
        <v>415</v>
      </c>
      <c r="S77" s="25">
        <f t="shared" si="23"/>
        <v>3152.8533333333335</v>
      </c>
      <c r="T77" s="74">
        <f t="shared" si="24"/>
        <v>150</v>
      </c>
      <c r="U77" s="25" t="str">
        <f t="shared" si="25"/>
        <v/>
      </c>
      <c r="V77" s="74">
        <f t="shared" si="26"/>
        <v>0</v>
      </c>
      <c r="W77" s="25">
        <f t="shared" si="27"/>
        <v>59576644.549999997</v>
      </c>
      <c r="X77" s="16">
        <f t="shared" si="28"/>
        <v>60</v>
      </c>
      <c r="Y77" s="6" t="str">
        <f t="shared" si="29"/>
        <v>£60m</v>
      </c>
      <c r="Z77" s="141">
        <f>INDEX('Summary Data'!$G$4:$G$156,MATCH(O77,Local_Authority,0))/(INDEX('Summary Data'!$G$4:$G$156,MATCH(O77,Local_Authority,0))+INDEX('Summary Data'!$K$4:$K$156,MATCH(O77,Local_Authority,0))+INDEX('Summary Data'!$L$4:$L$156,MATCH(O77,Local_Authority,0)))</f>
        <v>0.11829944547134935</v>
      </c>
      <c r="AA77" s="6" t="str">
        <f t="shared" si="30"/>
        <v>A</v>
      </c>
    </row>
    <row r="78" spans="14:27" x14ac:dyDescent="0.25">
      <c r="N78" s="3">
        <v>341</v>
      </c>
      <c r="O78" s="3" t="s">
        <v>97</v>
      </c>
      <c r="P78" s="3" t="s">
        <v>26</v>
      </c>
      <c r="Q78" s="25" t="str">
        <f t="shared" si="21"/>
        <v/>
      </c>
      <c r="R78" s="74">
        <f t="shared" si="22"/>
        <v>0</v>
      </c>
      <c r="S78" s="25" t="str">
        <f t="shared" si="23"/>
        <v/>
      </c>
      <c r="T78" s="74">
        <f t="shared" si="24"/>
        <v>0</v>
      </c>
      <c r="U78" s="25" t="str">
        <f t="shared" si="25"/>
        <v/>
      </c>
      <c r="V78" s="74">
        <f t="shared" si="26"/>
        <v>0</v>
      </c>
      <c r="W78" s="25">
        <f t="shared" si="27"/>
        <v>26700321.530000001</v>
      </c>
      <c r="X78" s="16">
        <f t="shared" si="28"/>
        <v>27</v>
      </c>
      <c r="Y78" s="6" t="str">
        <f t="shared" si="29"/>
        <v>£27m</v>
      </c>
      <c r="Z78" s="141">
        <f>INDEX('Summary Data'!$G$4:$G$156,MATCH(O78,Local_Authority,0))/(INDEX('Summary Data'!$G$4:$G$156,MATCH(O78,Local_Authority,0))+INDEX('Summary Data'!$K$4:$K$156,MATCH(O78,Local_Authority,0))+INDEX('Summary Data'!$L$4:$L$156,MATCH(O78,Local_Authority,0)))</f>
        <v>0.50877192982456143</v>
      </c>
      <c r="AA78" s="6" t="str">
        <f t="shared" si="30"/>
        <v>R</v>
      </c>
    </row>
    <row r="79" spans="14:27" x14ac:dyDescent="0.25">
      <c r="N79" s="3">
        <v>821</v>
      </c>
      <c r="O79" s="3" t="s">
        <v>98</v>
      </c>
      <c r="P79" s="3" t="s">
        <v>21</v>
      </c>
      <c r="Q79" s="25">
        <f t="shared" si="21"/>
        <v>4863.333333333333</v>
      </c>
      <c r="R79" s="74">
        <f t="shared" si="22"/>
        <v>150</v>
      </c>
      <c r="S79" s="25" t="str">
        <f t="shared" si="23"/>
        <v/>
      </c>
      <c r="T79" s="74">
        <f t="shared" si="24"/>
        <v>0</v>
      </c>
      <c r="U79" s="25" t="str">
        <f t="shared" si="25"/>
        <v/>
      </c>
      <c r="V79" s="74">
        <f t="shared" si="26"/>
        <v>0</v>
      </c>
      <c r="W79" s="25">
        <f t="shared" si="27"/>
        <v>40507913.810000002</v>
      </c>
      <c r="X79" s="16">
        <f t="shared" si="28"/>
        <v>41</v>
      </c>
      <c r="Y79" s="6" t="str">
        <f t="shared" si="29"/>
        <v>£41m</v>
      </c>
      <c r="Z79" s="141">
        <f>INDEX('Summary Data'!$G$4:$G$156,MATCH(O79,Local_Authority,0))/(INDEX('Summary Data'!$G$4:$G$156,MATCH(O79,Local_Authority,0))+INDEX('Summary Data'!$K$4:$K$156,MATCH(O79,Local_Authority,0))+INDEX('Summary Data'!$L$4:$L$156,MATCH(O79,Local_Authority,0)))</f>
        <v>4.5766590389016018E-3</v>
      </c>
      <c r="AA79" s="6" t="str">
        <f t="shared" si="30"/>
        <v>G</v>
      </c>
    </row>
    <row r="80" spans="14:27" x14ac:dyDescent="0.25">
      <c r="N80" s="3">
        <v>352</v>
      </c>
      <c r="O80" s="3" t="s">
        <v>99</v>
      </c>
      <c r="P80" s="3" t="s">
        <v>26</v>
      </c>
      <c r="Q80" s="25">
        <f t="shared" si="21"/>
        <v>6274.9391727493921</v>
      </c>
      <c r="R80" s="74">
        <f t="shared" si="22"/>
        <v>2055</v>
      </c>
      <c r="S80" s="25" t="str">
        <f t="shared" si="23"/>
        <v/>
      </c>
      <c r="T80" s="74">
        <f t="shared" si="24"/>
        <v>0</v>
      </c>
      <c r="U80" s="25">
        <f t="shared" si="25"/>
        <v>8674.6031746031749</v>
      </c>
      <c r="V80" s="74">
        <f t="shared" si="26"/>
        <v>630</v>
      </c>
      <c r="W80" s="25">
        <f t="shared" si="27"/>
        <v>126216884.72</v>
      </c>
      <c r="X80" s="16">
        <f t="shared" si="28"/>
        <v>126</v>
      </c>
      <c r="Y80" s="6" t="str">
        <f t="shared" si="29"/>
        <v>£126m</v>
      </c>
      <c r="Z80" s="141">
        <f>INDEX('Summary Data'!$G$4:$G$156,MATCH(O80,Local_Authority,0))/(INDEX('Summary Data'!$G$4:$G$156,MATCH(O80,Local_Authority,0))+INDEX('Summary Data'!$K$4:$K$156,MATCH(O80,Local_Authority,0))+INDEX('Summary Data'!$L$4:$L$156,MATCH(O80,Local_Authority,0)))</f>
        <v>0.26818181818181819</v>
      </c>
      <c r="AA80" s="6" t="str">
        <f t="shared" si="30"/>
        <v>R</v>
      </c>
    </row>
    <row r="81" spans="14:27" x14ac:dyDescent="0.25">
      <c r="N81" s="3">
        <v>887</v>
      </c>
      <c r="O81" s="3" t="s">
        <v>100</v>
      </c>
      <c r="P81" s="3" t="s">
        <v>31</v>
      </c>
      <c r="Q81" s="25">
        <f t="shared" si="21"/>
        <v>17103.703703703704</v>
      </c>
      <c r="R81" s="74">
        <f t="shared" si="22"/>
        <v>135</v>
      </c>
      <c r="S81" s="25">
        <f t="shared" si="23"/>
        <v>12000</v>
      </c>
      <c r="T81" s="74">
        <f t="shared" si="24"/>
        <v>30</v>
      </c>
      <c r="U81" s="25" t="str">
        <f t="shared" si="25"/>
        <v/>
      </c>
      <c r="V81" s="74">
        <f t="shared" si="26"/>
        <v>0</v>
      </c>
      <c r="W81" s="25">
        <f t="shared" si="27"/>
        <v>26511131.600000001</v>
      </c>
      <c r="X81" s="16">
        <f t="shared" si="28"/>
        <v>27</v>
      </c>
      <c r="Y81" s="6" t="str">
        <f t="shared" si="29"/>
        <v>£27m</v>
      </c>
      <c r="Z81" s="141">
        <f>INDEX('Summary Data'!$G$4:$G$156,MATCH(O81,Local_Authority,0))/(INDEX('Summary Data'!$G$4:$G$156,MATCH(O81,Local_Authority,0))+INDEX('Summary Data'!$K$4:$K$156,MATCH(O81,Local_Authority,0))+INDEX('Summary Data'!$L$4:$L$156,MATCH(O81,Local_Authority,0)))</f>
        <v>3.9647577092511016E-2</v>
      </c>
      <c r="AA81" s="6" t="str">
        <f t="shared" si="30"/>
        <v>G</v>
      </c>
    </row>
    <row r="82" spans="14:27" x14ac:dyDescent="0.25">
      <c r="N82" s="3">
        <v>315</v>
      </c>
      <c r="O82" s="3" t="s">
        <v>101</v>
      </c>
      <c r="P82" s="3" t="s">
        <v>14</v>
      </c>
      <c r="Q82" s="25">
        <f t="shared" si="21"/>
        <v>13675.605263157895</v>
      </c>
      <c r="R82" s="74">
        <f t="shared" si="22"/>
        <v>1710</v>
      </c>
      <c r="S82" s="25">
        <f t="shared" si="23"/>
        <v>7830.583333333333</v>
      </c>
      <c r="T82" s="74">
        <f t="shared" si="24"/>
        <v>90</v>
      </c>
      <c r="U82" s="25" t="str">
        <f t="shared" si="25"/>
        <v/>
      </c>
      <c r="V82" s="74">
        <f t="shared" si="26"/>
        <v>0</v>
      </c>
      <c r="W82" s="25">
        <f t="shared" si="27"/>
        <v>65052333.420000002</v>
      </c>
      <c r="X82" s="16">
        <f t="shared" si="28"/>
        <v>65</v>
      </c>
      <c r="Y82" s="6" t="str">
        <f t="shared" si="29"/>
        <v>£65m</v>
      </c>
      <c r="Z82" s="141">
        <f>INDEX('Summary Data'!$G$4:$G$156,MATCH(O82,Local_Authority,0))/(INDEX('Summary Data'!$G$4:$G$156,MATCH(O82,Local_Authority,0))+INDEX('Summary Data'!$K$4:$K$156,MATCH(O82,Local_Authority,0))+INDEX('Summary Data'!$L$4:$L$156,MATCH(O82,Local_Authority,0)))</f>
        <v>2.0703933747412008E-2</v>
      </c>
      <c r="AA82" s="6" t="str">
        <f t="shared" si="30"/>
        <v>G</v>
      </c>
    </row>
    <row r="83" spans="14:27" x14ac:dyDescent="0.25">
      <c r="N83" s="3">
        <v>806</v>
      </c>
      <c r="O83" s="3" t="s">
        <v>102</v>
      </c>
      <c r="P83" s="3" t="s">
        <v>52</v>
      </c>
      <c r="Q83" s="25" t="str">
        <f t="shared" si="21"/>
        <v/>
      </c>
      <c r="R83" s="74">
        <f t="shared" si="22"/>
        <v>0</v>
      </c>
      <c r="S83" s="25" t="str">
        <f t="shared" si="23"/>
        <v/>
      </c>
      <c r="T83" s="74">
        <f t="shared" si="24"/>
        <v>0</v>
      </c>
      <c r="U83" s="25" t="str">
        <f t="shared" si="25"/>
        <v/>
      </c>
      <c r="V83" s="74">
        <f t="shared" si="26"/>
        <v>0</v>
      </c>
      <c r="W83" s="25">
        <f t="shared" si="27"/>
        <v>4784809.59</v>
      </c>
      <c r="X83" s="16">
        <f t="shared" si="28"/>
        <v>4.8</v>
      </c>
      <c r="Y83" s="6" t="str">
        <f t="shared" si="29"/>
        <v>£4.8m</v>
      </c>
      <c r="Z83" s="141">
        <f>INDEX('Summary Data'!$G$4:$G$156,MATCH(O83,Local_Authority,0))/(INDEX('Summary Data'!$G$4:$G$156,MATCH(O83,Local_Authority,0))+INDEX('Summary Data'!$K$4:$K$156,MATCH(O83,Local_Authority,0))+INDEX('Summary Data'!$L$4:$L$156,MATCH(O83,Local_Authority,0)))</f>
        <v>0</v>
      </c>
      <c r="AA83" s="6" t="str">
        <f t="shared" si="30"/>
        <v>G</v>
      </c>
    </row>
    <row r="84" spans="14:27" x14ac:dyDescent="0.25">
      <c r="N84" s="3">
        <v>826</v>
      </c>
      <c r="O84" s="3" t="s">
        <v>103</v>
      </c>
      <c r="P84" s="3" t="s">
        <v>31</v>
      </c>
      <c r="Q84" s="25">
        <f t="shared" si="21"/>
        <v>21233.368571428568</v>
      </c>
      <c r="R84" s="74">
        <f t="shared" si="22"/>
        <v>350</v>
      </c>
      <c r="S84" s="25" t="str">
        <f t="shared" si="23"/>
        <v/>
      </c>
      <c r="T84" s="74">
        <f t="shared" si="24"/>
        <v>0</v>
      </c>
      <c r="U84" s="25">
        <f t="shared" si="25"/>
        <v>18542.239285714284</v>
      </c>
      <c r="V84" s="74">
        <f t="shared" si="26"/>
        <v>840</v>
      </c>
      <c r="W84" s="25">
        <f t="shared" si="27"/>
        <v>103086720.42</v>
      </c>
      <c r="X84" s="16">
        <f t="shared" si="28"/>
        <v>103</v>
      </c>
      <c r="Y84" s="6" t="str">
        <f t="shared" si="29"/>
        <v>£103m</v>
      </c>
      <c r="Z84" s="141">
        <f>INDEX('Summary Data'!$G$4:$G$156,MATCH(O84,Local_Authority,0))/(INDEX('Summary Data'!$G$4:$G$156,MATCH(O84,Local_Authority,0))+INDEX('Summary Data'!$K$4:$K$156,MATCH(O84,Local_Authority,0))+INDEX('Summary Data'!$L$4:$L$156,MATCH(O84,Local_Authority,0)))</f>
        <v>0.16174183514774496</v>
      </c>
      <c r="AA84" s="6" t="str">
        <f t="shared" si="30"/>
        <v>A</v>
      </c>
    </row>
    <row r="85" spans="14:27" x14ac:dyDescent="0.25">
      <c r="N85" s="3">
        <v>391</v>
      </c>
      <c r="O85" s="3" t="s">
        <v>104</v>
      </c>
      <c r="P85" s="3" t="s">
        <v>52</v>
      </c>
      <c r="Q85" s="25">
        <f t="shared" si="21"/>
        <v>3022.9007633587785</v>
      </c>
      <c r="R85" s="74">
        <f t="shared" si="22"/>
        <v>131</v>
      </c>
      <c r="S85" s="25" t="str">
        <f t="shared" si="23"/>
        <v/>
      </c>
      <c r="T85" s="74">
        <f t="shared" si="24"/>
        <v>0</v>
      </c>
      <c r="U85" s="25" t="str">
        <f t="shared" si="25"/>
        <v/>
      </c>
      <c r="V85" s="74">
        <f t="shared" si="26"/>
        <v>0</v>
      </c>
      <c r="W85" s="25">
        <f t="shared" si="27"/>
        <v>16450039.119999999</v>
      </c>
      <c r="X85" s="16">
        <f t="shared" si="28"/>
        <v>16</v>
      </c>
      <c r="Y85" s="6" t="str">
        <f t="shared" si="29"/>
        <v>£16m</v>
      </c>
      <c r="Z85" s="141">
        <f>INDEX('Summary Data'!$G$4:$G$156,MATCH(O85,Local_Authority,0))/(INDEX('Summary Data'!$G$4:$G$156,MATCH(O85,Local_Authority,0))+INDEX('Summary Data'!$K$4:$K$156,MATCH(O85,Local_Authority,0))+INDEX('Summary Data'!$L$4:$L$156,MATCH(O85,Local_Authority,0)))</f>
        <v>0.15625</v>
      </c>
      <c r="AA85" s="6" t="str">
        <f t="shared" si="30"/>
        <v>A</v>
      </c>
    </row>
    <row r="86" spans="14:27" x14ac:dyDescent="0.25">
      <c r="N86" s="3">
        <v>316</v>
      </c>
      <c r="O86" s="3" t="s">
        <v>105</v>
      </c>
      <c r="P86" s="3" t="s">
        <v>42</v>
      </c>
      <c r="Q86" s="25">
        <f t="shared" si="21"/>
        <v>9118.6394557823132</v>
      </c>
      <c r="R86" s="74">
        <f t="shared" si="22"/>
        <v>3675</v>
      </c>
      <c r="S86" s="25">
        <f t="shared" si="23"/>
        <v>2152.3809523809523</v>
      </c>
      <c r="T86" s="74">
        <f t="shared" si="24"/>
        <v>210</v>
      </c>
      <c r="U86" s="25" t="str">
        <f t="shared" si="25"/>
        <v/>
      </c>
      <c r="V86" s="74">
        <f t="shared" si="26"/>
        <v>0</v>
      </c>
      <c r="W86" s="25">
        <f t="shared" si="27"/>
        <v>173407818.56999999</v>
      </c>
      <c r="X86" s="16">
        <f t="shared" si="28"/>
        <v>173</v>
      </c>
      <c r="Y86" s="6" t="str">
        <f t="shared" si="29"/>
        <v>£173m</v>
      </c>
      <c r="Z86" s="141">
        <f>INDEX('Summary Data'!$G$4:$G$156,MATCH(O86,Local_Authority,0))/(INDEX('Summary Data'!$G$4:$G$156,MATCH(O86,Local_Authority,0))+INDEX('Summary Data'!$K$4:$K$156,MATCH(O86,Local_Authority,0))+INDEX('Summary Data'!$L$4:$L$156,MATCH(O86,Local_Authority,0)))</f>
        <v>0.30391061452513968</v>
      </c>
      <c r="AA86" s="6" t="str">
        <f t="shared" si="30"/>
        <v>R</v>
      </c>
    </row>
    <row r="87" spans="14:27" x14ac:dyDescent="0.25">
      <c r="N87" s="3">
        <v>926</v>
      </c>
      <c r="O87" s="3" t="s">
        <v>106</v>
      </c>
      <c r="P87" s="3" t="s">
        <v>21</v>
      </c>
      <c r="Q87" s="25">
        <f t="shared" si="21"/>
        <v>8022.2222222222226</v>
      </c>
      <c r="R87" s="74">
        <f t="shared" si="22"/>
        <v>90</v>
      </c>
      <c r="S87" s="25">
        <f t="shared" si="23"/>
        <v>5071.4285714285716</v>
      </c>
      <c r="T87" s="74">
        <f t="shared" si="24"/>
        <v>210</v>
      </c>
      <c r="U87" s="25">
        <f t="shared" si="25"/>
        <v>19522.448979591838</v>
      </c>
      <c r="V87" s="74">
        <f t="shared" si="26"/>
        <v>735</v>
      </c>
      <c r="W87" s="25">
        <f t="shared" si="27"/>
        <v>83432832.810000002</v>
      </c>
      <c r="X87" s="16">
        <f t="shared" si="28"/>
        <v>83</v>
      </c>
      <c r="Y87" s="6" t="str">
        <f t="shared" si="29"/>
        <v>£83m</v>
      </c>
      <c r="Z87" s="141">
        <f>INDEX('Summary Data'!$G$4:$G$156,MATCH(O87,Local_Authority,0))/(INDEX('Summary Data'!$G$4:$G$156,MATCH(O87,Local_Authority,0))+INDEX('Summary Data'!$K$4:$K$156,MATCH(O87,Local_Authority,0))+INDEX('Summary Data'!$L$4:$L$156,MATCH(O87,Local_Authority,0)))</f>
        <v>0.59067357512953367</v>
      </c>
      <c r="AA87" s="6" t="str">
        <f t="shared" si="30"/>
        <v>R</v>
      </c>
    </row>
    <row r="88" spans="14:27" x14ac:dyDescent="0.25">
      <c r="N88" s="3">
        <v>812</v>
      </c>
      <c r="O88" s="3" t="s">
        <v>107</v>
      </c>
      <c r="P88" s="3" t="s">
        <v>17</v>
      </c>
      <c r="Q88" s="25">
        <f t="shared" si="21"/>
        <v>5803.7037037037035</v>
      </c>
      <c r="R88" s="74">
        <f t="shared" si="22"/>
        <v>540</v>
      </c>
      <c r="S88" s="25" t="str">
        <f t="shared" si="23"/>
        <v/>
      </c>
      <c r="T88" s="74">
        <f t="shared" si="24"/>
        <v>0</v>
      </c>
      <c r="U88" s="25" t="str">
        <f t="shared" si="25"/>
        <v/>
      </c>
      <c r="V88" s="74">
        <f t="shared" si="26"/>
        <v>0</v>
      </c>
      <c r="W88" s="25">
        <f t="shared" si="27"/>
        <v>7817939.2300000004</v>
      </c>
      <c r="X88" s="16">
        <f t="shared" si="28"/>
        <v>7.8</v>
      </c>
      <c r="Y88" s="6" t="str">
        <f t="shared" si="29"/>
        <v>£7.8m</v>
      </c>
      <c r="Z88" s="141">
        <f>INDEX('Summary Data'!$G$4:$G$156,MATCH(O88,Local_Authority,0))/(INDEX('Summary Data'!$G$4:$G$156,MATCH(O88,Local_Authority,0))+INDEX('Summary Data'!$K$4:$K$156,MATCH(O88,Local_Authority,0))+INDEX('Summary Data'!$L$4:$L$156,MATCH(O88,Local_Authority,0)))</f>
        <v>6.5789473684210523E-3</v>
      </c>
      <c r="AA88" s="6" t="str">
        <f t="shared" si="30"/>
        <v>G</v>
      </c>
    </row>
    <row r="89" spans="14:27" x14ac:dyDescent="0.25">
      <c r="N89" s="3">
        <v>813</v>
      </c>
      <c r="O89" s="3" t="s">
        <v>108</v>
      </c>
      <c r="P89" s="3" t="s">
        <v>17</v>
      </c>
      <c r="Q89" s="25">
        <f t="shared" si="21"/>
        <v>3521.7391304347825</v>
      </c>
      <c r="R89" s="74">
        <f t="shared" si="22"/>
        <v>115</v>
      </c>
      <c r="S89" s="25" t="str">
        <f t="shared" si="23"/>
        <v/>
      </c>
      <c r="T89" s="74">
        <f t="shared" si="24"/>
        <v>0</v>
      </c>
      <c r="U89" s="25">
        <f t="shared" si="25"/>
        <v>13056</v>
      </c>
      <c r="V89" s="74">
        <f t="shared" si="26"/>
        <v>125</v>
      </c>
      <c r="W89" s="25">
        <f t="shared" si="27"/>
        <v>4843026.05</v>
      </c>
      <c r="X89" s="16">
        <f t="shared" si="28"/>
        <v>4.8</v>
      </c>
      <c r="Y89" s="6" t="str">
        <f t="shared" si="29"/>
        <v>£4.8m</v>
      </c>
      <c r="Z89" s="141">
        <f>INDEX('Summary Data'!$G$4:$G$156,MATCH(O89,Local_Authority,0))/(INDEX('Summary Data'!$G$4:$G$156,MATCH(O89,Local_Authority,0))+INDEX('Summary Data'!$K$4:$K$156,MATCH(O89,Local_Authority,0))+INDEX('Summary Data'!$L$4:$L$156,MATCH(O89,Local_Authority,0)))</f>
        <v>1.2500000000000001E-2</v>
      </c>
      <c r="AA89" s="6" t="str">
        <f t="shared" si="30"/>
        <v>G</v>
      </c>
    </row>
    <row r="90" spans="14:27" x14ac:dyDescent="0.25">
      <c r="N90" s="3">
        <v>802</v>
      </c>
      <c r="O90" s="3" t="s">
        <v>109</v>
      </c>
      <c r="P90" s="3" t="s">
        <v>19</v>
      </c>
      <c r="Q90" s="25">
        <f t="shared" si="21"/>
        <v>11950.32679738562</v>
      </c>
      <c r="R90" s="74">
        <f t="shared" si="22"/>
        <v>1530</v>
      </c>
      <c r="S90" s="25">
        <f t="shared" si="23"/>
        <v>3850</v>
      </c>
      <c r="T90" s="74">
        <f t="shared" si="24"/>
        <v>120</v>
      </c>
      <c r="U90" s="25" t="str">
        <f t="shared" si="25"/>
        <v/>
      </c>
      <c r="V90" s="74">
        <f t="shared" si="26"/>
        <v>0</v>
      </c>
      <c r="W90" s="25">
        <f t="shared" si="27"/>
        <v>17786605.010000002</v>
      </c>
      <c r="X90" s="16">
        <f t="shared" si="28"/>
        <v>18</v>
      </c>
      <c r="Y90" s="6" t="str">
        <f t="shared" si="29"/>
        <v>£18m</v>
      </c>
      <c r="Z90" s="141">
        <f>INDEX('Summary Data'!$G$4:$G$156,MATCH(O90,Local_Authority,0))/(INDEX('Summary Data'!$G$4:$G$156,MATCH(O90,Local_Authority,0))+INDEX('Summary Data'!$K$4:$K$156,MATCH(O90,Local_Authority,0))+INDEX('Summary Data'!$L$4:$L$156,MATCH(O90,Local_Authority,0)))</f>
        <v>7.8125E-3</v>
      </c>
      <c r="AA90" s="6" t="str">
        <f t="shared" si="30"/>
        <v>G</v>
      </c>
    </row>
    <row r="91" spans="14:27" x14ac:dyDescent="0.25">
      <c r="N91" s="3">
        <v>392</v>
      </c>
      <c r="O91" s="3" t="s">
        <v>110</v>
      </c>
      <c r="P91" s="3" t="s">
        <v>52</v>
      </c>
      <c r="Q91" s="25" t="str">
        <f t="shared" si="21"/>
        <v/>
      </c>
      <c r="R91" s="74">
        <f t="shared" si="22"/>
        <v>0</v>
      </c>
      <c r="S91" s="25" t="str">
        <f t="shared" si="23"/>
        <v/>
      </c>
      <c r="T91" s="74">
        <f t="shared" si="24"/>
        <v>0</v>
      </c>
      <c r="U91" s="25" t="str">
        <f t="shared" si="25"/>
        <v/>
      </c>
      <c r="V91" s="74">
        <f t="shared" si="26"/>
        <v>0</v>
      </c>
      <c r="W91" s="25">
        <f t="shared" si="27"/>
        <v>7976160.9699999997</v>
      </c>
      <c r="X91" s="16">
        <f t="shared" si="28"/>
        <v>8</v>
      </c>
      <c r="Y91" s="6" t="str">
        <f t="shared" si="29"/>
        <v>£8m</v>
      </c>
      <c r="Z91" s="141">
        <f>INDEX('Summary Data'!$G$4:$G$156,MATCH(O91,Local_Authority,0))/(INDEX('Summary Data'!$G$4:$G$156,MATCH(O91,Local_Authority,0))+INDEX('Summary Data'!$K$4:$K$156,MATCH(O91,Local_Authority,0))+INDEX('Summary Data'!$L$4:$L$156,MATCH(O91,Local_Authority,0)))</f>
        <v>0.45238095238095238</v>
      </c>
      <c r="AA91" s="6" t="str">
        <f t="shared" si="30"/>
        <v>R</v>
      </c>
    </row>
    <row r="92" spans="14:27" x14ac:dyDescent="0.25">
      <c r="N92" s="3">
        <v>815</v>
      </c>
      <c r="O92" s="3" t="s">
        <v>111</v>
      </c>
      <c r="P92" s="3" t="s">
        <v>17</v>
      </c>
      <c r="Q92" s="25">
        <f t="shared" si="21"/>
        <v>13119.304421768707</v>
      </c>
      <c r="R92" s="74">
        <f t="shared" si="22"/>
        <v>588</v>
      </c>
      <c r="S92" s="25" t="str">
        <f t="shared" si="23"/>
        <v/>
      </c>
      <c r="T92" s="74">
        <f t="shared" si="24"/>
        <v>0</v>
      </c>
      <c r="U92" s="25" t="str">
        <f t="shared" si="25"/>
        <v/>
      </c>
      <c r="V92" s="74">
        <f t="shared" si="26"/>
        <v>0</v>
      </c>
      <c r="W92" s="25">
        <f t="shared" si="27"/>
        <v>51081332.859999999</v>
      </c>
      <c r="X92" s="16">
        <f t="shared" si="28"/>
        <v>51</v>
      </c>
      <c r="Y92" s="6" t="str">
        <f t="shared" si="29"/>
        <v>£51m</v>
      </c>
      <c r="Z92" s="141">
        <f>INDEX('Summary Data'!$G$4:$G$156,MATCH(O92,Local_Authority,0))/(INDEX('Summary Data'!$G$4:$G$156,MATCH(O92,Local_Authority,0))+INDEX('Summary Data'!$K$4:$K$156,MATCH(O92,Local_Authority,0))+INDEX('Summary Data'!$L$4:$L$156,MATCH(O92,Local_Authority,0)))</f>
        <v>0.64467005076142136</v>
      </c>
      <c r="AA92" s="6" t="str">
        <f t="shared" si="30"/>
        <v>R</v>
      </c>
    </row>
    <row r="93" spans="14:27" x14ac:dyDescent="0.25">
      <c r="N93" s="3">
        <v>928</v>
      </c>
      <c r="O93" s="3" t="s">
        <v>112</v>
      </c>
      <c r="P93" s="3" t="s">
        <v>54</v>
      </c>
      <c r="Q93" s="25">
        <f t="shared" si="21"/>
        <v>11536.006779661016</v>
      </c>
      <c r="R93" s="74">
        <f t="shared" si="22"/>
        <v>2065</v>
      </c>
      <c r="S93" s="25" t="str">
        <f t="shared" si="23"/>
        <v/>
      </c>
      <c r="T93" s="74">
        <f t="shared" si="24"/>
        <v>0</v>
      </c>
      <c r="U93" s="25">
        <f t="shared" si="25"/>
        <v>20600.28571428571</v>
      </c>
      <c r="V93" s="74">
        <f t="shared" si="26"/>
        <v>210</v>
      </c>
      <c r="W93" s="25">
        <f t="shared" si="27"/>
        <v>59858777.780000001</v>
      </c>
      <c r="X93" s="16">
        <f t="shared" si="28"/>
        <v>60</v>
      </c>
      <c r="Y93" s="6" t="str">
        <f t="shared" si="29"/>
        <v>£60m</v>
      </c>
      <c r="Z93" s="141">
        <f>INDEX('Summary Data'!$G$4:$G$156,MATCH(O93,Local_Authority,0))/(INDEX('Summary Data'!$G$4:$G$156,MATCH(O93,Local_Authority,0))+INDEX('Summary Data'!$K$4:$K$156,MATCH(O93,Local_Authority,0))+INDEX('Summary Data'!$L$4:$L$156,MATCH(O93,Local_Authority,0)))</f>
        <v>4.6666666666666669E-2</v>
      </c>
      <c r="AA93" s="6" t="str">
        <f t="shared" si="30"/>
        <v>G</v>
      </c>
    </row>
    <row r="94" spans="14:27" x14ac:dyDescent="0.25">
      <c r="N94" s="3">
        <v>929</v>
      </c>
      <c r="O94" s="3" t="s">
        <v>113</v>
      </c>
      <c r="P94" s="3" t="s">
        <v>52</v>
      </c>
      <c r="Q94" s="25">
        <f t="shared" si="21"/>
        <v>5628.5714285714284</v>
      </c>
      <c r="R94" s="74">
        <f t="shared" si="22"/>
        <v>70</v>
      </c>
      <c r="S94" s="25" t="str">
        <f t="shared" si="23"/>
        <v/>
      </c>
      <c r="T94" s="74">
        <f t="shared" si="24"/>
        <v>0</v>
      </c>
      <c r="U94" s="25" t="str">
        <f t="shared" si="25"/>
        <v/>
      </c>
      <c r="V94" s="74">
        <f t="shared" si="26"/>
        <v>0</v>
      </c>
      <c r="W94" s="25">
        <f t="shared" si="27"/>
        <v>7695649.8200000003</v>
      </c>
      <c r="X94" s="16">
        <f t="shared" si="28"/>
        <v>7.7</v>
      </c>
      <c r="Y94" s="6" t="str">
        <f t="shared" si="29"/>
        <v>£7.7m</v>
      </c>
      <c r="Z94" s="141">
        <f>INDEX('Summary Data'!$G$4:$G$156,MATCH(O94,Local_Authority,0))/(INDEX('Summary Data'!$G$4:$G$156,MATCH(O94,Local_Authority,0))+INDEX('Summary Data'!$K$4:$K$156,MATCH(O94,Local_Authority,0))+INDEX('Summary Data'!$L$4:$L$156,MATCH(O94,Local_Authority,0)))</f>
        <v>0.1875</v>
      </c>
      <c r="AA94" s="6" t="str">
        <f t="shared" si="30"/>
        <v>A</v>
      </c>
    </row>
    <row r="95" spans="14:27" x14ac:dyDescent="0.25">
      <c r="N95" s="3">
        <v>892</v>
      </c>
      <c r="O95" s="3" t="s">
        <v>114</v>
      </c>
      <c r="P95" s="3" t="s">
        <v>54</v>
      </c>
      <c r="Q95" s="25">
        <f t="shared" si="21"/>
        <v>8673.8197424892696</v>
      </c>
      <c r="R95" s="74">
        <f t="shared" si="22"/>
        <v>1165</v>
      </c>
      <c r="S95" s="25" t="str">
        <f t="shared" si="23"/>
        <v/>
      </c>
      <c r="T95" s="74">
        <f t="shared" si="24"/>
        <v>0</v>
      </c>
      <c r="U95" s="25" t="str">
        <f t="shared" si="25"/>
        <v/>
      </c>
      <c r="V95" s="74">
        <f t="shared" si="26"/>
        <v>0</v>
      </c>
      <c r="W95" s="25">
        <f t="shared" si="27"/>
        <v>35774411.450000003</v>
      </c>
      <c r="X95" s="16">
        <f t="shared" si="28"/>
        <v>36</v>
      </c>
      <c r="Y95" s="6" t="str">
        <f t="shared" si="29"/>
        <v>£36m</v>
      </c>
      <c r="Z95" s="141">
        <f>INDEX('Summary Data'!$G$4:$G$156,MATCH(O95,Local_Authority,0))/(INDEX('Summary Data'!$G$4:$G$156,MATCH(O95,Local_Authority,0))+INDEX('Summary Data'!$K$4:$K$156,MATCH(O95,Local_Authority,0))+INDEX('Summary Data'!$L$4:$L$156,MATCH(O95,Local_Authority,0)))</f>
        <v>0.25283018867924528</v>
      </c>
      <c r="AA95" s="6" t="str">
        <f t="shared" si="30"/>
        <v>R</v>
      </c>
    </row>
    <row r="96" spans="14:27" x14ac:dyDescent="0.25">
      <c r="N96" s="3">
        <v>891</v>
      </c>
      <c r="O96" s="3" t="s">
        <v>115</v>
      </c>
      <c r="P96" s="3" t="s">
        <v>54</v>
      </c>
      <c r="Q96" s="25" t="str">
        <f t="shared" si="21"/>
        <v/>
      </c>
      <c r="R96" s="74">
        <f t="shared" si="22"/>
        <v>0</v>
      </c>
      <c r="S96" s="25" t="str">
        <f t="shared" si="23"/>
        <v/>
      </c>
      <c r="T96" s="74">
        <f t="shared" si="24"/>
        <v>0</v>
      </c>
      <c r="U96" s="25" t="str">
        <f t="shared" si="25"/>
        <v/>
      </c>
      <c r="V96" s="74">
        <f t="shared" si="26"/>
        <v>0</v>
      </c>
      <c r="W96" s="25">
        <f t="shared" si="27"/>
        <v>56189708.32</v>
      </c>
      <c r="X96" s="16">
        <f t="shared" si="28"/>
        <v>56</v>
      </c>
      <c r="Y96" s="6" t="str">
        <f t="shared" si="29"/>
        <v>£56m</v>
      </c>
      <c r="Z96" s="141">
        <f>INDEX('Summary Data'!$G$4:$G$156,MATCH(O96,Local_Authority,0))/(INDEX('Summary Data'!$G$4:$G$156,MATCH(O96,Local_Authority,0))+INDEX('Summary Data'!$K$4:$K$156,MATCH(O96,Local_Authority,0))+INDEX('Summary Data'!$L$4:$L$156,MATCH(O96,Local_Authority,0)))</f>
        <v>0.19832985386221294</v>
      </c>
      <c r="AA96" s="6" t="str">
        <f t="shared" si="30"/>
        <v>A</v>
      </c>
    </row>
    <row r="97" spans="14:27" x14ac:dyDescent="0.25">
      <c r="N97" s="3">
        <v>353</v>
      </c>
      <c r="O97" s="3" t="s">
        <v>116</v>
      </c>
      <c r="P97" s="3" t="s">
        <v>26</v>
      </c>
      <c r="Q97" s="25" t="str">
        <f t="shared" si="21"/>
        <v/>
      </c>
      <c r="R97" s="74">
        <f t="shared" si="22"/>
        <v>0</v>
      </c>
      <c r="S97" s="25" t="str">
        <f t="shared" si="23"/>
        <v/>
      </c>
      <c r="T97" s="74">
        <f t="shared" si="24"/>
        <v>0</v>
      </c>
      <c r="U97" s="25" t="str">
        <f t="shared" si="25"/>
        <v/>
      </c>
      <c r="V97" s="74">
        <f t="shared" si="26"/>
        <v>0</v>
      </c>
      <c r="W97" s="25">
        <f t="shared" si="27"/>
        <v>25888752.530000001</v>
      </c>
      <c r="X97" s="16">
        <f t="shared" si="28"/>
        <v>26</v>
      </c>
      <c r="Y97" s="6" t="str">
        <f t="shared" si="29"/>
        <v>£26m</v>
      </c>
      <c r="Z97" s="141">
        <f>INDEX('Summary Data'!$G$4:$G$156,MATCH(O97,Local_Authority,0))/(INDEX('Summary Data'!$G$4:$G$156,MATCH(O97,Local_Authority,0))+INDEX('Summary Data'!$K$4:$K$156,MATCH(O97,Local_Authority,0))+INDEX('Summary Data'!$L$4:$L$156,MATCH(O97,Local_Authority,0)))</f>
        <v>7.874015748031496E-3</v>
      </c>
      <c r="AA97" s="6" t="str">
        <f t="shared" si="30"/>
        <v>G</v>
      </c>
    </row>
    <row r="98" spans="14:27" x14ac:dyDescent="0.25">
      <c r="N98" s="3">
        <v>931</v>
      </c>
      <c r="O98" s="3" t="s">
        <v>117</v>
      </c>
      <c r="P98" s="3" t="s">
        <v>31</v>
      </c>
      <c r="Q98" s="25">
        <f t="shared" si="21"/>
        <v>8898.3688833124215</v>
      </c>
      <c r="R98" s="74">
        <f t="shared" si="22"/>
        <v>797</v>
      </c>
      <c r="S98" s="25">
        <f t="shared" si="23"/>
        <v>5056.1224489795923</v>
      </c>
      <c r="T98" s="74">
        <f t="shared" si="24"/>
        <v>196</v>
      </c>
      <c r="U98" s="25">
        <f t="shared" si="25"/>
        <v>30323.809523809523</v>
      </c>
      <c r="V98" s="74">
        <f t="shared" si="26"/>
        <v>105</v>
      </c>
      <c r="W98" s="25">
        <f t="shared" si="27"/>
        <v>52223451.590000004</v>
      </c>
      <c r="X98" s="16">
        <f t="shared" si="28"/>
        <v>52</v>
      </c>
      <c r="Y98" s="6" t="str">
        <f t="shared" si="29"/>
        <v>£52m</v>
      </c>
      <c r="Z98" s="141">
        <f>INDEX('Summary Data'!$G$4:$G$156,MATCH(O98,Local_Authority,0))/(INDEX('Summary Data'!$G$4:$G$156,MATCH(O98,Local_Authority,0))+INDEX('Summary Data'!$K$4:$K$156,MATCH(O98,Local_Authority,0))+INDEX('Summary Data'!$L$4:$L$156,MATCH(O98,Local_Authority,0)))</f>
        <v>2.5185185185185185E-2</v>
      </c>
      <c r="AA98" s="6" t="str">
        <f t="shared" si="30"/>
        <v>G</v>
      </c>
    </row>
    <row r="99" spans="14:27" x14ac:dyDescent="0.25">
      <c r="N99" s="3">
        <v>874</v>
      </c>
      <c r="O99" s="3" t="s">
        <v>118</v>
      </c>
      <c r="P99" s="3" t="s">
        <v>21</v>
      </c>
      <c r="Q99" s="25">
        <f t="shared" si="21"/>
        <v>12751.561415683553</v>
      </c>
      <c r="R99" s="74">
        <f t="shared" si="22"/>
        <v>1441</v>
      </c>
      <c r="S99" s="25">
        <f t="shared" si="23"/>
        <v>2666.6666666666665</v>
      </c>
      <c r="T99" s="74">
        <f t="shared" si="24"/>
        <v>30</v>
      </c>
      <c r="U99" s="25">
        <f t="shared" si="25"/>
        <v>17854.761904761905</v>
      </c>
      <c r="V99" s="74">
        <f t="shared" si="26"/>
        <v>420</v>
      </c>
      <c r="W99" s="25">
        <f t="shared" si="27"/>
        <v>30335975.120000001</v>
      </c>
      <c r="X99" s="16">
        <f t="shared" si="28"/>
        <v>30</v>
      </c>
      <c r="Y99" s="6" t="str">
        <f t="shared" si="29"/>
        <v>£30m</v>
      </c>
      <c r="Z99" s="141">
        <f>INDEX('Summary Data'!$G$4:$G$156,MATCH(O99,Local_Authority,0))/(INDEX('Summary Data'!$G$4:$G$156,MATCH(O99,Local_Authority,0))+INDEX('Summary Data'!$K$4:$K$156,MATCH(O99,Local_Authority,0))+INDEX('Summary Data'!$L$4:$L$156,MATCH(O99,Local_Authority,0)))</f>
        <v>4.0983606557377046E-2</v>
      </c>
      <c r="AA99" s="6" t="str">
        <f t="shared" si="30"/>
        <v>G</v>
      </c>
    </row>
    <row r="100" spans="14:27" x14ac:dyDescent="0.25">
      <c r="N100" s="3">
        <v>879</v>
      </c>
      <c r="O100" s="3" t="s">
        <v>119</v>
      </c>
      <c r="P100" s="3" t="s">
        <v>19</v>
      </c>
      <c r="Q100" s="25">
        <f t="shared" ref="Q100:Q131" si="31">IF(INDEX(Underlying_Data,MATCH($O100,Local_Authority,0),MATCH(R$3,Heading,0))&lt;&gt;0,INDEX(Underlying_Data,MATCH($O100,Local_Authority,0),MATCH(Q$3,Heading,0))/INDEX(Underlying_Data,MATCH($O100,Local_Authority,0),MATCH(R$3,Heading,0)),"")</f>
        <v>7250</v>
      </c>
      <c r="R100" s="74">
        <f t="shared" ref="R100:R131" si="32">INDEX(Underlying_Data,MATCH($O100,Local_Authority,0),MATCH(R$3,Heading,0))</f>
        <v>1280</v>
      </c>
      <c r="S100" s="25" t="str">
        <f t="shared" ref="S100:S131" si="33">IF(INDEX(Underlying_Data,MATCH($O100,Local_Authority,0),MATCH(T$3,Heading,0))&lt;&gt;0,INDEX(Underlying_Data,MATCH($O100,Local_Authority,0),MATCH(S$3,Heading,0))/INDEX(Underlying_Data,MATCH($O100,Local_Authority,0),MATCH(T$3,Heading,0)),"")</f>
        <v/>
      </c>
      <c r="T100" s="74">
        <f t="shared" ref="T100:T131" si="34">INDEX(Underlying_Data,MATCH($O100,Local_Authority,0),MATCH(T$3,Heading,0))</f>
        <v>0</v>
      </c>
      <c r="U100" s="25" t="str">
        <f t="shared" ref="U100:U131" si="35">IF(INDEX(Underlying_Data,MATCH($O100,Local_Authority,0),MATCH(V$3,Heading,0))&lt;&gt;0,INDEX(Underlying_Data,MATCH($O100,Local_Authority,0),MATCH(U$3,Heading,0))/INDEX(Underlying_Data,MATCH($O100,Local_Authority,0),MATCH(V$3,Heading,0)),"")</f>
        <v/>
      </c>
      <c r="V100" s="74">
        <f t="shared" ref="V100:V131" si="36">INDEX(Underlying_Data,MATCH($O100,Local_Authority,0),MATCH(V$3,Heading,0))</f>
        <v>0</v>
      </c>
      <c r="W100" s="25">
        <f t="shared" ref="W100:W131" si="37">INDEX(Underlying_Data,MATCH(O100,Local_Authority,0),MATCH(W$3,Heading,0))</f>
        <v>28534891.260000002</v>
      </c>
      <c r="X100" s="16">
        <f t="shared" si="28"/>
        <v>29</v>
      </c>
      <c r="Y100" s="6" t="str">
        <f t="shared" si="29"/>
        <v>£29m</v>
      </c>
      <c r="Z100" s="141">
        <f>INDEX('Summary Data'!$G$4:$G$156,MATCH(O100,Local_Authority,0))/(INDEX('Summary Data'!$G$4:$G$156,MATCH(O100,Local_Authority,0))+INDEX('Summary Data'!$K$4:$K$156,MATCH(O100,Local_Authority,0))+INDEX('Summary Data'!$L$4:$L$156,MATCH(O100,Local_Authority,0)))</f>
        <v>6.5502183406113534E-3</v>
      </c>
      <c r="AA100" s="6" t="str">
        <f t="shared" si="30"/>
        <v>G</v>
      </c>
    </row>
    <row r="101" spans="14:27" x14ac:dyDescent="0.25">
      <c r="N101" s="3">
        <v>836</v>
      </c>
      <c r="O101" s="3" t="s">
        <v>120</v>
      </c>
      <c r="P101" s="3" t="s">
        <v>19</v>
      </c>
      <c r="Q101" s="25">
        <f t="shared" si="31"/>
        <v>1519.4671428571428</v>
      </c>
      <c r="R101" s="74">
        <f t="shared" si="32"/>
        <v>210</v>
      </c>
      <c r="S101" s="25">
        <f t="shared" si="33"/>
        <v>6026.4136666666682</v>
      </c>
      <c r="T101" s="74">
        <f t="shared" si="34"/>
        <v>60</v>
      </c>
      <c r="U101" s="25" t="str">
        <f t="shared" si="35"/>
        <v/>
      </c>
      <c r="V101" s="74">
        <f t="shared" si="36"/>
        <v>0</v>
      </c>
      <c r="W101" s="25">
        <f t="shared" si="37"/>
        <v>25130206.629999999</v>
      </c>
      <c r="X101" s="16">
        <f t="shared" si="28"/>
        <v>25</v>
      </c>
      <c r="Y101" s="6" t="str">
        <f t="shared" si="29"/>
        <v>£25m</v>
      </c>
      <c r="Z101" s="141">
        <f>INDEX('Summary Data'!$G$4:$G$156,MATCH(O101,Local_Authority,0))/(INDEX('Summary Data'!$G$4:$G$156,MATCH(O101,Local_Authority,0))+INDEX('Summary Data'!$K$4:$K$156,MATCH(O101,Local_Authority,0))+INDEX('Summary Data'!$L$4:$L$156,MATCH(O101,Local_Authority,0)))</f>
        <v>0</v>
      </c>
      <c r="AA101" s="6" t="str">
        <f t="shared" si="30"/>
        <v>G</v>
      </c>
    </row>
    <row r="102" spans="14:27" x14ac:dyDescent="0.25">
      <c r="N102" s="3">
        <v>851</v>
      </c>
      <c r="O102" s="3" t="s">
        <v>121</v>
      </c>
      <c r="P102" s="3" t="s">
        <v>31</v>
      </c>
      <c r="Q102" s="25">
        <f t="shared" si="31"/>
        <v>6090.322580645161</v>
      </c>
      <c r="R102" s="74">
        <f t="shared" si="32"/>
        <v>465</v>
      </c>
      <c r="S102" s="25">
        <f t="shared" si="33"/>
        <v>3315.457142857143</v>
      </c>
      <c r="T102" s="74">
        <f t="shared" si="34"/>
        <v>245</v>
      </c>
      <c r="U102" s="25" t="str">
        <f t="shared" si="35"/>
        <v/>
      </c>
      <c r="V102" s="74">
        <f t="shared" si="36"/>
        <v>0</v>
      </c>
      <c r="W102" s="25">
        <f t="shared" si="37"/>
        <v>18274530.710000001</v>
      </c>
      <c r="X102" s="16">
        <f t="shared" si="28"/>
        <v>18</v>
      </c>
      <c r="Y102" s="6" t="str">
        <f t="shared" si="29"/>
        <v>£18m</v>
      </c>
      <c r="Z102" s="141">
        <f>INDEX('Summary Data'!$G$4:$G$156,MATCH(O102,Local_Authority,0))/(INDEX('Summary Data'!$G$4:$G$156,MATCH(O102,Local_Authority,0))+INDEX('Summary Data'!$K$4:$K$156,MATCH(O102,Local_Authority,0))+INDEX('Summary Data'!$L$4:$L$156,MATCH(O102,Local_Authority,0)))</f>
        <v>0.2711864406779661</v>
      </c>
      <c r="AA102" s="6" t="str">
        <f t="shared" si="30"/>
        <v>R</v>
      </c>
    </row>
    <row r="103" spans="14:27" x14ac:dyDescent="0.25">
      <c r="N103" s="3">
        <v>870</v>
      </c>
      <c r="O103" s="3" t="s">
        <v>122</v>
      </c>
      <c r="P103" s="3" t="s">
        <v>31</v>
      </c>
      <c r="Q103" s="25">
        <f t="shared" si="31"/>
        <v>26931.882022471909</v>
      </c>
      <c r="R103" s="74">
        <f t="shared" si="32"/>
        <v>1424</v>
      </c>
      <c r="S103" s="25">
        <f t="shared" si="33"/>
        <v>9193.3333333333339</v>
      </c>
      <c r="T103" s="74">
        <f t="shared" si="34"/>
        <v>150</v>
      </c>
      <c r="U103" s="25" t="str">
        <f t="shared" si="35"/>
        <v/>
      </c>
      <c r="V103" s="74">
        <f t="shared" si="36"/>
        <v>0</v>
      </c>
      <c r="W103" s="25">
        <f t="shared" si="37"/>
        <v>35359472.240000002</v>
      </c>
      <c r="X103" s="16">
        <f t="shared" si="28"/>
        <v>35</v>
      </c>
      <c r="Y103" s="6" t="str">
        <f t="shared" si="29"/>
        <v>£35m</v>
      </c>
      <c r="Z103" s="141">
        <f>INDEX('Summary Data'!$G$4:$G$156,MATCH(O103,Local_Authority,0))/(INDEX('Summary Data'!$G$4:$G$156,MATCH(O103,Local_Authority,0))+INDEX('Summary Data'!$K$4:$K$156,MATCH(O103,Local_Authority,0))+INDEX('Summary Data'!$L$4:$L$156,MATCH(O103,Local_Authority,0)))</f>
        <v>0</v>
      </c>
      <c r="AA103" s="6" t="str">
        <f t="shared" si="30"/>
        <v>G</v>
      </c>
    </row>
    <row r="104" spans="14:27" x14ac:dyDescent="0.25">
      <c r="N104" s="3">
        <v>317</v>
      </c>
      <c r="O104" s="3" t="s">
        <v>123</v>
      </c>
      <c r="P104" s="3" t="s">
        <v>14</v>
      </c>
      <c r="Q104" s="25">
        <f t="shared" si="31"/>
        <v>7732.2521889338723</v>
      </c>
      <c r="R104" s="74">
        <f t="shared" si="32"/>
        <v>3705</v>
      </c>
      <c r="S104" s="25">
        <f t="shared" si="33"/>
        <v>3475.6695652173921</v>
      </c>
      <c r="T104" s="74">
        <f t="shared" si="34"/>
        <v>345</v>
      </c>
      <c r="U104" s="25" t="str">
        <f t="shared" si="35"/>
        <v/>
      </c>
      <c r="V104" s="74">
        <f t="shared" si="36"/>
        <v>0</v>
      </c>
      <c r="W104" s="25">
        <f t="shared" si="37"/>
        <v>135252558.69999999</v>
      </c>
      <c r="X104" s="16">
        <f t="shared" si="28"/>
        <v>135</v>
      </c>
      <c r="Y104" s="6" t="str">
        <f t="shared" si="29"/>
        <v>£135m</v>
      </c>
      <c r="Z104" s="141">
        <f>INDEX('Summary Data'!$G$4:$G$156,MATCH(O104,Local_Authority,0))/(INDEX('Summary Data'!$G$4:$G$156,MATCH(O104,Local_Authority,0))+INDEX('Summary Data'!$K$4:$K$156,MATCH(O104,Local_Authority,0))+INDEX('Summary Data'!$L$4:$L$156,MATCH(O104,Local_Authority,0)))</f>
        <v>0</v>
      </c>
      <c r="AA104" s="6" t="str">
        <f t="shared" si="30"/>
        <v>G</v>
      </c>
    </row>
    <row r="105" spans="14:27" x14ac:dyDescent="0.25">
      <c r="N105" s="3">
        <v>807</v>
      </c>
      <c r="O105" s="3" t="s">
        <v>124</v>
      </c>
      <c r="P105" s="3" t="s">
        <v>52</v>
      </c>
      <c r="Q105" s="25" t="str">
        <f t="shared" si="31"/>
        <v/>
      </c>
      <c r="R105" s="74">
        <f t="shared" si="32"/>
        <v>0</v>
      </c>
      <c r="S105" s="25" t="str">
        <f t="shared" si="33"/>
        <v/>
      </c>
      <c r="T105" s="74">
        <f t="shared" si="34"/>
        <v>0</v>
      </c>
      <c r="U105" s="25" t="str">
        <f t="shared" si="35"/>
        <v/>
      </c>
      <c r="V105" s="74">
        <f t="shared" si="36"/>
        <v>0</v>
      </c>
      <c r="W105" s="25">
        <f t="shared" si="37"/>
        <v>1488335.48</v>
      </c>
      <c r="X105" s="16">
        <f t="shared" si="28"/>
        <v>1.5</v>
      </c>
      <c r="Y105" s="6" t="str">
        <f t="shared" si="29"/>
        <v>£1.5m</v>
      </c>
      <c r="Z105" s="141">
        <f>INDEX('Summary Data'!$G$4:$G$156,MATCH(O105,Local_Authority,0))/(INDEX('Summary Data'!$G$4:$G$156,MATCH(O105,Local_Authority,0))+INDEX('Summary Data'!$K$4:$K$156,MATCH(O105,Local_Authority,0))+INDEX('Summary Data'!$L$4:$L$156,MATCH(O105,Local_Authority,0)))</f>
        <v>3.4482758620689655E-2</v>
      </c>
      <c r="AA105" s="6" t="str">
        <f t="shared" si="30"/>
        <v>G</v>
      </c>
    </row>
    <row r="106" spans="14:27" x14ac:dyDescent="0.25">
      <c r="N106" s="3">
        <v>318</v>
      </c>
      <c r="O106" s="3" t="s">
        <v>125</v>
      </c>
      <c r="P106" s="3" t="s">
        <v>14</v>
      </c>
      <c r="Q106" s="25">
        <f t="shared" si="31"/>
        <v>13966.841935483872</v>
      </c>
      <c r="R106" s="74">
        <f t="shared" si="32"/>
        <v>930</v>
      </c>
      <c r="S106" s="25">
        <f t="shared" si="33"/>
        <v>4114.4799999999996</v>
      </c>
      <c r="T106" s="74">
        <f t="shared" si="34"/>
        <v>150</v>
      </c>
      <c r="U106" s="25" t="str">
        <f t="shared" si="35"/>
        <v/>
      </c>
      <c r="V106" s="74">
        <f t="shared" si="36"/>
        <v>0</v>
      </c>
      <c r="W106" s="25">
        <f t="shared" si="37"/>
        <v>33691435.140000001</v>
      </c>
      <c r="X106" s="16">
        <f t="shared" si="28"/>
        <v>34</v>
      </c>
      <c r="Y106" s="6" t="str">
        <f t="shared" si="29"/>
        <v>£34m</v>
      </c>
      <c r="Z106" s="141">
        <f>INDEX('Summary Data'!$G$4:$G$156,MATCH(O106,Local_Authority,0))/(INDEX('Summary Data'!$G$4:$G$156,MATCH(O106,Local_Authority,0))+INDEX('Summary Data'!$K$4:$K$156,MATCH(O106,Local_Authority,0))+INDEX('Summary Data'!$L$4:$L$156,MATCH(O106,Local_Authority,0)))</f>
        <v>0</v>
      </c>
      <c r="AA106" s="6" t="str">
        <f t="shared" si="30"/>
        <v>G</v>
      </c>
    </row>
    <row r="107" spans="14:27" x14ac:dyDescent="0.25">
      <c r="N107" s="3">
        <v>354</v>
      </c>
      <c r="O107" s="3" t="s">
        <v>126</v>
      </c>
      <c r="P107" s="3" t="s">
        <v>26</v>
      </c>
      <c r="Q107" s="25">
        <f t="shared" si="31"/>
        <v>3206.7510548523205</v>
      </c>
      <c r="R107" s="74">
        <f t="shared" si="32"/>
        <v>948</v>
      </c>
      <c r="S107" s="25" t="str">
        <f t="shared" si="33"/>
        <v/>
      </c>
      <c r="T107" s="74">
        <f t="shared" si="34"/>
        <v>0</v>
      </c>
      <c r="U107" s="25" t="str">
        <f t="shared" si="35"/>
        <v/>
      </c>
      <c r="V107" s="74">
        <f t="shared" si="36"/>
        <v>0</v>
      </c>
      <c r="W107" s="25">
        <f t="shared" si="37"/>
        <v>17583660.350000001</v>
      </c>
      <c r="X107" s="16">
        <f t="shared" si="28"/>
        <v>18</v>
      </c>
      <c r="Y107" s="6" t="str">
        <f t="shared" si="29"/>
        <v>£18m</v>
      </c>
      <c r="Z107" s="141">
        <f>INDEX('Summary Data'!$G$4:$G$156,MATCH(O107,Local_Authority,0))/(INDEX('Summary Data'!$G$4:$G$156,MATCH(O107,Local_Authority,0))+INDEX('Summary Data'!$K$4:$K$156,MATCH(O107,Local_Authority,0))+INDEX('Summary Data'!$L$4:$L$156,MATCH(O107,Local_Authority,0)))</f>
        <v>0</v>
      </c>
      <c r="AA107" s="6" t="str">
        <f t="shared" si="30"/>
        <v>G</v>
      </c>
    </row>
    <row r="108" spans="14:27" x14ac:dyDescent="0.25">
      <c r="N108" s="3">
        <v>372</v>
      </c>
      <c r="O108" s="3" t="s">
        <v>127</v>
      </c>
      <c r="P108" s="3" t="s">
        <v>17</v>
      </c>
      <c r="Q108" s="25">
        <f t="shared" si="31"/>
        <v>7809.5238095238092</v>
      </c>
      <c r="R108" s="74">
        <f t="shared" si="32"/>
        <v>105</v>
      </c>
      <c r="S108" s="25" t="str">
        <f t="shared" si="33"/>
        <v/>
      </c>
      <c r="T108" s="74">
        <f t="shared" si="34"/>
        <v>0</v>
      </c>
      <c r="U108" s="25" t="str">
        <f t="shared" si="35"/>
        <v/>
      </c>
      <c r="V108" s="74">
        <f t="shared" si="36"/>
        <v>0</v>
      </c>
      <c r="W108" s="25">
        <f t="shared" si="37"/>
        <v>17761951.489999998</v>
      </c>
      <c r="X108" s="16">
        <f t="shared" si="28"/>
        <v>18</v>
      </c>
      <c r="Y108" s="6" t="str">
        <f t="shared" si="29"/>
        <v>£18m</v>
      </c>
      <c r="Z108" s="141">
        <f>INDEX('Summary Data'!$G$4:$G$156,MATCH(O108,Local_Authority,0))/(INDEX('Summary Data'!$G$4:$G$156,MATCH(O108,Local_Authority,0))+INDEX('Summary Data'!$K$4:$K$156,MATCH(O108,Local_Authority,0))+INDEX('Summary Data'!$L$4:$L$156,MATCH(O108,Local_Authority,0)))</f>
        <v>1.2048192771084338E-2</v>
      </c>
      <c r="AA108" s="6" t="str">
        <f t="shared" si="30"/>
        <v>G</v>
      </c>
    </row>
    <row r="109" spans="14:27" x14ac:dyDescent="0.25">
      <c r="N109" s="3">
        <v>857</v>
      </c>
      <c r="O109" s="3" t="s">
        <v>128</v>
      </c>
      <c r="P109" s="3" t="s">
        <v>54</v>
      </c>
      <c r="Q109" s="25">
        <f t="shared" si="31"/>
        <v>18175.675675675677</v>
      </c>
      <c r="R109" s="74">
        <f t="shared" si="32"/>
        <v>74</v>
      </c>
      <c r="S109" s="25" t="str">
        <f t="shared" si="33"/>
        <v/>
      </c>
      <c r="T109" s="74">
        <f t="shared" si="34"/>
        <v>0</v>
      </c>
      <c r="U109" s="25">
        <f t="shared" si="35"/>
        <v>23420</v>
      </c>
      <c r="V109" s="74">
        <f t="shared" si="36"/>
        <v>300</v>
      </c>
      <c r="W109" s="25">
        <f t="shared" si="37"/>
        <v>1656930.82</v>
      </c>
      <c r="X109" s="16">
        <f t="shared" si="28"/>
        <v>1.7</v>
      </c>
      <c r="Y109" s="6" t="str">
        <f t="shared" si="29"/>
        <v>£1.7m</v>
      </c>
      <c r="Z109" s="141">
        <f>INDEX('Summary Data'!$G$4:$G$156,MATCH(O109,Local_Authority,0))/(INDEX('Summary Data'!$G$4:$G$156,MATCH(O109,Local_Authority,0))+INDEX('Summary Data'!$K$4:$K$156,MATCH(O109,Local_Authority,0))+INDEX('Summary Data'!$L$4:$L$156,MATCH(O109,Local_Authority,0)))</f>
        <v>0</v>
      </c>
      <c r="AA109" s="6" t="str">
        <f t="shared" si="30"/>
        <v>G</v>
      </c>
    </row>
    <row r="110" spans="14:27" x14ac:dyDescent="0.25">
      <c r="N110" s="3">
        <v>355</v>
      </c>
      <c r="O110" s="3" t="s">
        <v>129</v>
      </c>
      <c r="P110" s="3" t="s">
        <v>26</v>
      </c>
      <c r="Q110" s="25">
        <f t="shared" si="31"/>
        <v>4515.2466248398987</v>
      </c>
      <c r="R110" s="74">
        <f t="shared" si="32"/>
        <v>490</v>
      </c>
      <c r="S110" s="25">
        <f t="shared" si="33"/>
        <v>5697.9440000000004</v>
      </c>
      <c r="T110" s="74">
        <f t="shared" si="34"/>
        <v>125</v>
      </c>
      <c r="U110" s="25" t="str">
        <f t="shared" si="35"/>
        <v/>
      </c>
      <c r="V110" s="74">
        <f t="shared" si="36"/>
        <v>0</v>
      </c>
      <c r="W110" s="25">
        <f t="shared" si="37"/>
        <v>39938331.810000002</v>
      </c>
      <c r="X110" s="16">
        <f t="shared" si="28"/>
        <v>40</v>
      </c>
      <c r="Y110" s="6" t="str">
        <f t="shared" si="29"/>
        <v>£40m</v>
      </c>
      <c r="Z110" s="141">
        <f>INDEX('Summary Data'!$G$4:$G$156,MATCH(O110,Local_Authority,0))/(INDEX('Summary Data'!$G$4:$G$156,MATCH(O110,Local_Authority,0))+INDEX('Summary Data'!$K$4:$K$156,MATCH(O110,Local_Authority,0))+INDEX('Summary Data'!$L$4:$L$156,MATCH(O110,Local_Authority,0)))</f>
        <v>0.11538461538461539</v>
      </c>
      <c r="AA110" s="6" t="str">
        <f t="shared" si="30"/>
        <v>A</v>
      </c>
    </row>
    <row r="111" spans="14:27" x14ac:dyDescent="0.25">
      <c r="N111" s="3">
        <v>333</v>
      </c>
      <c r="O111" s="3" t="s">
        <v>130</v>
      </c>
      <c r="P111" s="3" t="s">
        <v>24</v>
      </c>
      <c r="Q111" s="25">
        <f t="shared" si="31"/>
        <v>9760.3658536585372</v>
      </c>
      <c r="R111" s="74">
        <f t="shared" si="32"/>
        <v>1640</v>
      </c>
      <c r="S111" s="25" t="str">
        <f t="shared" si="33"/>
        <v/>
      </c>
      <c r="T111" s="74">
        <f t="shared" si="34"/>
        <v>0</v>
      </c>
      <c r="U111" s="25">
        <f t="shared" si="35"/>
        <v>15028.571428571429</v>
      </c>
      <c r="V111" s="74">
        <f t="shared" si="36"/>
        <v>630</v>
      </c>
      <c r="W111" s="25">
        <f t="shared" si="37"/>
        <v>44753433.380000003</v>
      </c>
      <c r="X111" s="16">
        <f t="shared" si="28"/>
        <v>45</v>
      </c>
      <c r="Y111" s="6" t="str">
        <f t="shared" si="29"/>
        <v>£45m</v>
      </c>
      <c r="Z111" s="141">
        <f>INDEX('Summary Data'!$G$4:$G$156,MATCH(O111,Local_Authority,0))/(INDEX('Summary Data'!$G$4:$G$156,MATCH(O111,Local_Authority,0))+INDEX('Summary Data'!$K$4:$K$156,MATCH(O111,Local_Authority,0))+INDEX('Summary Data'!$L$4:$L$156,MATCH(O111,Local_Authority,0)))</f>
        <v>0.13417721518987341</v>
      </c>
      <c r="AA111" s="6" t="str">
        <f t="shared" si="30"/>
        <v>A</v>
      </c>
    </row>
    <row r="112" spans="14:27" x14ac:dyDescent="0.25">
      <c r="N112" s="3">
        <v>343</v>
      </c>
      <c r="O112" s="3" t="s">
        <v>131</v>
      </c>
      <c r="P112" s="3" t="s">
        <v>26</v>
      </c>
      <c r="Q112" s="25">
        <f t="shared" si="31"/>
        <v>15219.047619047618</v>
      </c>
      <c r="R112" s="74">
        <f t="shared" si="32"/>
        <v>105</v>
      </c>
      <c r="S112" s="25" t="str">
        <f t="shared" si="33"/>
        <v/>
      </c>
      <c r="T112" s="74">
        <f t="shared" si="34"/>
        <v>0</v>
      </c>
      <c r="U112" s="25" t="str">
        <f t="shared" si="35"/>
        <v/>
      </c>
      <c r="V112" s="74">
        <f t="shared" si="36"/>
        <v>0</v>
      </c>
      <c r="W112" s="25">
        <f t="shared" si="37"/>
        <v>6976748.3499999996</v>
      </c>
      <c r="X112" s="16">
        <f t="shared" si="28"/>
        <v>7</v>
      </c>
      <c r="Y112" s="6" t="str">
        <f t="shared" si="29"/>
        <v>£7m</v>
      </c>
      <c r="Z112" s="141">
        <f>INDEX('Summary Data'!$G$4:$G$156,MATCH(O112,Local_Authority,0))/(INDEX('Summary Data'!$G$4:$G$156,MATCH(O112,Local_Authority,0))+INDEX('Summary Data'!$K$4:$K$156,MATCH(O112,Local_Authority,0))+INDEX('Summary Data'!$L$4:$L$156,MATCH(O112,Local_Authority,0)))</f>
        <v>0.16</v>
      </c>
      <c r="AA112" s="6" t="str">
        <f t="shared" si="30"/>
        <v>A</v>
      </c>
    </row>
    <row r="113" spans="14:27" x14ac:dyDescent="0.25">
      <c r="N113" s="3">
        <v>373</v>
      </c>
      <c r="O113" s="3" t="s">
        <v>132</v>
      </c>
      <c r="P113" s="3" t="s">
        <v>17</v>
      </c>
      <c r="Q113" s="25">
        <f t="shared" si="31"/>
        <v>6464.3564356435645</v>
      </c>
      <c r="R113" s="74">
        <f t="shared" si="32"/>
        <v>1010</v>
      </c>
      <c r="S113" s="25">
        <f t="shared" si="33"/>
        <v>7956.521739130435</v>
      </c>
      <c r="T113" s="74">
        <f t="shared" si="34"/>
        <v>161</v>
      </c>
      <c r="U113" s="25" t="str">
        <f t="shared" si="35"/>
        <v/>
      </c>
      <c r="V113" s="74">
        <f t="shared" si="36"/>
        <v>0</v>
      </c>
      <c r="W113" s="25">
        <f t="shared" si="37"/>
        <v>71750872.209999993</v>
      </c>
      <c r="X113" s="16">
        <f t="shared" si="28"/>
        <v>72</v>
      </c>
      <c r="Y113" s="6" t="str">
        <f t="shared" si="29"/>
        <v>£72m</v>
      </c>
      <c r="Z113" s="141">
        <f>INDEX('Summary Data'!$G$4:$G$156,MATCH(O113,Local_Authority,0))/(INDEX('Summary Data'!$G$4:$G$156,MATCH(O113,Local_Authority,0))+INDEX('Summary Data'!$K$4:$K$156,MATCH(O113,Local_Authority,0))+INDEX('Summary Data'!$L$4:$L$156,MATCH(O113,Local_Authority,0)))</f>
        <v>4.0968342644320296E-2</v>
      </c>
      <c r="AA113" s="6" t="str">
        <f t="shared" si="30"/>
        <v>G</v>
      </c>
    </row>
    <row r="114" spans="14:27" x14ac:dyDescent="0.25">
      <c r="N114" s="3">
        <v>893</v>
      </c>
      <c r="O114" s="3" t="s">
        <v>133</v>
      </c>
      <c r="P114" s="3" t="s">
        <v>24</v>
      </c>
      <c r="Q114" s="25">
        <f t="shared" si="31"/>
        <v>18652.89256198347</v>
      </c>
      <c r="R114" s="74">
        <f t="shared" si="32"/>
        <v>121</v>
      </c>
      <c r="S114" s="25" t="str">
        <f t="shared" si="33"/>
        <v/>
      </c>
      <c r="T114" s="74">
        <f t="shared" si="34"/>
        <v>0</v>
      </c>
      <c r="U114" s="25">
        <f t="shared" si="35"/>
        <v>19632.65306122449</v>
      </c>
      <c r="V114" s="74">
        <f t="shared" si="36"/>
        <v>49</v>
      </c>
      <c r="W114" s="25">
        <f t="shared" si="37"/>
        <v>8523152.4000000004</v>
      </c>
      <c r="X114" s="16">
        <f t="shared" si="28"/>
        <v>8.5</v>
      </c>
      <c r="Y114" s="6" t="str">
        <f t="shared" si="29"/>
        <v>£8.5m</v>
      </c>
      <c r="Z114" s="141">
        <f>INDEX('Summary Data'!$G$4:$G$156,MATCH(O114,Local_Authority,0))/(INDEX('Summary Data'!$G$4:$G$156,MATCH(O114,Local_Authority,0))+INDEX('Summary Data'!$K$4:$K$156,MATCH(O114,Local_Authority,0))+INDEX('Summary Data'!$L$4:$L$156,MATCH(O114,Local_Authority,0)))</f>
        <v>0.2</v>
      </c>
      <c r="AA114" s="6" t="str">
        <f t="shared" si="30"/>
        <v>A</v>
      </c>
    </row>
    <row r="115" spans="14:27" x14ac:dyDescent="0.25">
      <c r="N115" s="3">
        <v>871</v>
      </c>
      <c r="O115" s="3" t="s">
        <v>134</v>
      </c>
      <c r="P115" s="3" t="s">
        <v>31</v>
      </c>
      <c r="Q115" s="25">
        <f t="shared" si="31"/>
        <v>9788.1355932203387</v>
      </c>
      <c r="R115" s="74">
        <f t="shared" si="32"/>
        <v>1770</v>
      </c>
      <c r="S115" s="25">
        <f t="shared" si="33"/>
        <v>1666.6666666666667</v>
      </c>
      <c r="T115" s="74">
        <f t="shared" si="34"/>
        <v>60</v>
      </c>
      <c r="U115" s="25" t="str">
        <f t="shared" si="35"/>
        <v/>
      </c>
      <c r="V115" s="74">
        <f t="shared" si="36"/>
        <v>0</v>
      </c>
      <c r="W115" s="25">
        <f t="shared" si="37"/>
        <v>73470307.329999998</v>
      </c>
      <c r="X115" s="16">
        <f t="shared" si="28"/>
        <v>73</v>
      </c>
      <c r="Y115" s="6" t="str">
        <f t="shared" si="29"/>
        <v>£73m</v>
      </c>
      <c r="Z115" s="141">
        <f>INDEX('Summary Data'!$G$4:$G$156,MATCH(O115,Local_Authority,0))/(INDEX('Summary Data'!$G$4:$G$156,MATCH(O115,Local_Authority,0))+INDEX('Summary Data'!$K$4:$K$156,MATCH(O115,Local_Authority,0))+INDEX('Summary Data'!$L$4:$L$156,MATCH(O115,Local_Authority,0)))</f>
        <v>0</v>
      </c>
      <c r="AA115" s="6" t="str">
        <f t="shared" si="30"/>
        <v>G</v>
      </c>
    </row>
    <row r="116" spans="14:27" x14ac:dyDescent="0.25">
      <c r="N116" s="3">
        <v>334</v>
      </c>
      <c r="O116" s="3" t="s">
        <v>135</v>
      </c>
      <c r="P116" s="3" t="s">
        <v>24</v>
      </c>
      <c r="Q116" s="25" t="str">
        <f t="shared" si="31"/>
        <v/>
      </c>
      <c r="R116" s="74">
        <f t="shared" si="32"/>
        <v>0</v>
      </c>
      <c r="S116" s="25" t="str">
        <f t="shared" si="33"/>
        <v/>
      </c>
      <c r="T116" s="74">
        <f t="shared" si="34"/>
        <v>0</v>
      </c>
      <c r="U116" s="25" t="str">
        <f t="shared" si="35"/>
        <v/>
      </c>
      <c r="V116" s="74">
        <f t="shared" si="36"/>
        <v>0</v>
      </c>
      <c r="W116" s="25">
        <f t="shared" si="37"/>
        <v>15299141.779999999</v>
      </c>
      <c r="X116" s="16">
        <f t="shared" si="28"/>
        <v>15</v>
      </c>
      <c r="Y116" s="6" t="str">
        <f t="shared" si="29"/>
        <v>£15m</v>
      </c>
      <c r="Z116" s="141">
        <f>INDEX('Summary Data'!$G$4:$G$156,MATCH(O116,Local_Authority,0))/(INDEX('Summary Data'!$G$4:$G$156,MATCH(O116,Local_Authority,0))+INDEX('Summary Data'!$K$4:$K$156,MATCH(O116,Local_Authority,0))+INDEX('Summary Data'!$L$4:$L$156,MATCH(O116,Local_Authority,0)))</f>
        <v>8.2417582417582416E-2</v>
      </c>
      <c r="AA116" s="6" t="str">
        <f t="shared" si="30"/>
        <v>G</v>
      </c>
    </row>
    <row r="117" spans="14:27" x14ac:dyDescent="0.25">
      <c r="N117" s="3">
        <v>933</v>
      </c>
      <c r="O117" s="3" t="s">
        <v>136</v>
      </c>
      <c r="P117" s="3" t="s">
        <v>19</v>
      </c>
      <c r="Q117" s="25">
        <f t="shared" si="31"/>
        <v>7546.8148148148139</v>
      </c>
      <c r="R117" s="74">
        <f t="shared" si="32"/>
        <v>270</v>
      </c>
      <c r="S117" s="25">
        <f t="shared" si="33"/>
        <v>2053.0333333333338</v>
      </c>
      <c r="T117" s="74">
        <f t="shared" si="34"/>
        <v>150</v>
      </c>
      <c r="U117" s="25" t="str">
        <f t="shared" si="35"/>
        <v/>
      </c>
      <c r="V117" s="74">
        <f t="shared" si="36"/>
        <v>0</v>
      </c>
      <c r="W117" s="25">
        <f t="shared" si="37"/>
        <v>23508071.940000001</v>
      </c>
      <c r="X117" s="16">
        <f t="shared" si="28"/>
        <v>24</v>
      </c>
      <c r="Y117" s="6" t="str">
        <f t="shared" si="29"/>
        <v>£24m</v>
      </c>
      <c r="Z117" s="141">
        <f>INDEX('Summary Data'!$G$4:$G$156,MATCH(O117,Local_Authority,0))/(INDEX('Summary Data'!$G$4:$G$156,MATCH(O117,Local_Authority,0))+INDEX('Summary Data'!$K$4:$K$156,MATCH(O117,Local_Authority,0))+INDEX('Summary Data'!$L$4:$L$156,MATCH(O117,Local_Authority,0)))</f>
        <v>8.1339712918660281E-2</v>
      </c>
      <c r="AA117" s="6" t="str">
        <f t="shared" si="30"/>
        <v>G</v>
      </c>
    </row>
    <row r="118" spans="14:27" x14ac:dyDescent="0.25">
      <c r="N118" s="3">
        <v>803</v>
      </c>
      <c r="O118" s="3" t="s">
        <v>137</v>
      </c>
      <c r="P118" s="3" t="s">
        <v>19</v>
      </c>
      <c r="Q118" s="25">
        <f t="shared" si="31"/>
        <v>5869.333333333333</v>
      </c>
      <c r="R118" s="74">
        <f t="shared" si="32"/>
        <v>750</v>
      </c>
      <c r="S118" s="25">
        <f t="shared" si="33"/>
        <v>6446.969696969697</v>
      </c>
      <c r="T118" s="74">
        <f t="shared" si="34"/>
        <v>660</v>
      </c>
      <c r="U118" s="25" t="str">
        <f t="shared" si="35"/>
        <v/>
      </c>
      <c r="V118" s="74">
        <f t="shared" si="36"/>
        <v>0</v>
      </c>
      <c r="W118" s="25">
        <f t="shared" si="37"/>
        <v>31530401.07</v>
      </c>
      <c r="X118" s="16">
        <f t="shared" si="28"/>
        <v>32</v>
      </c>
      <c r="Y118" s="6" t="str">
        <f t="shared" si="29"/>
        <v>£32m</v>
      </c>
      <c r="Z118" s="141">
        <f>INDEX('Summary Data'!$G$4:$G$156,MATCH(O118,Local_Authority,0))/(INDEX('Summary Data'!$G$4:$G$156,MATCH(O118,Local_Authority,0))+INDEX('Summary Data'!$K$4:$K$156,MATCH(O118,Local_Authority,0))+INDEX('Summary Data'!$L$4:$L$156,MATCH(O118,Local_Authority,0)))</f>
        <v>2.4509803921568627E-3</v>
      </c>
      <c r="AA118" s="6" t="str">
        <f t="shared" si="30"/>
        <v>G</v>
      </c>
    </row>
    <row r="119" spans="14:27" x14ac:dyDescent="0.25">
      <c r="N119" s="3">
        <v>393</v>
      </c>
      <c r="O119" s="3" t="s">
        <v>138</v>
      </c>
      <c r="P119" s="3" t="s">
        <v>52</v>
      </c>
      <c r="Q119" s="25" t="str">
        <f t="shared" si="31"/>
        <v/>
      </c>
      <c r="R119" s="74">
        <f t="shared" si="32"/>
        <v>0</v>
      </c>
      <c r="S119" s="25" t="str">
        <f t="shared" si="33"/>
        <v/>
      </c>
      <c r="T119" s="74">
        <f t="shared" si="34"/>
        <v>0</v>
      </c>
      <c r="U119" s="25" t="str">
        <f t="shared" si="35"/>
        <v/>
      </c>
      <c r="V119" s="74">
        <f t="shared" si="36"/>
        <v>0</v>
      </c>
      <c r="W119" s="25">
        <f t="shared" si="37"/>
        <v>2358607.9300000002</v>
      </c>
      <c r="X119" s="16">
        <f t="shared" si="28"/>
        <v>2.4</v>
      </c>
      <c r="Y119" s="6" t="str">
        <f t="shared" si="29"/>
        <v>£2.4m</v>
      </c>
      <c r="Z119" s="141" t="e">
        <f>INDEX('Summary Data'!$G$4:$G$156,MATCH(O119,Local_Authority,0))/(INDEX('Summary Data'!$G$4:$G$156,MATCH(O119,Local_Authority,0))+INDEX('Summary Data'!$K$4:$K$156,MATCH(O119,Local_Authority,0))+INDEX('Summary Data'!$L$4:$L$156,MATCH(O119,Local_Authority,0)))</f>
        <v>#DIV/0!</v>
      </c>
      <c r="AA119" s="6" t="str">
        <f t="shared" si="30"/>
        <v>G</v>
      </c>
    </row>
    <row r="120" spans="14:27" x14ac:dyDescent="0.25">
      <c r="N120" s="3">
        <v>852</v>
      </c>
      <c r="O120" s="3" t="s">
        <v>139</v>
      </c>
      <c r="P120" s="3" t="s">
        <v>31</v>
      </c>
      <c r="Q120" s="25">
        <f t="shared" si="31"/>
        <v>4816.1073825503354</v>
      </c>
      <c r="R120" s="74">
        <f t="shared" si="32"/>
        <v>2980</v>
      </c>
      <c r="S120" s="25" t="str">
        <f t="shared" si="33"/>
        <v/>
      </c>
      <c r="T120" s="74">
        <f t="shared" si="34"/>
        <v>0</v>
      </c>
      <c r="U120" s="25">
        <f t="shared" si="35"/>
        <v>12859.615384615385</v>
      </c>
      <c r="V120" s="74">
        <f t="shared" si="36"/>
        <v>1560</v>
      </c>
      <c r="W120" s="25">
        <f t="shared" si="37"/>
        <v>37679228.490000002</v>
      </c>
      <c r="X120" s="16">
        <f t="shared" si="28"/>
        <v>38</v>
      </c>
      <c r="Y120" s="6" t="str">
        <f t="shared" si="29"/>
        <v>£38m</v>
      </c>
      <c r="Z120" s="141">
        <f>INDEX('Summary Data'!$G$4:$G$156,MATCH(O120,Local_Authority,0))/(INDEX('Summary Data'!$G$4:$G$156,MATCH(O120,Local_Authority,0))+INDEX('Summary Data'!$K$4:$K$156,MATCH(O120,Local_Authority,0))+INDEX('Summary Data'!$L$4:$L$156,MATCH(O120,Local_Authority,0)))</f>
        <v>0.15714285714285714</v>
      </c>
      <c r="AA120" s="6" t="str">
        <f t="shared" si="30"/>
        <v>A</v>
      </c>
    </row>
    <row r="121" spans="14:27" x14ac:dyDescent="0.25">
      <c r="N121" s="3">
        <v>882</v>
      </c>
      <c r="O121" s="3" t="s">
        <v>140</v>
      </c>
      <c r="P121" s="3" t="s">
        <v>21</v>
      </c>
      <c r="Q121" s="25">
        <f t="shared" si="31"/>
        <v>4381.6901408450703</v>
      </c>
      <c r="R121" s="74">
        <f t="shared" si="32"/>
        <v>710</v>
      </c>
      <c r="S121" s="25">
        <f t="shared" si="33"/>
        <v>6914.2857142857147</v>
      </c>
      <c r="T121" s="74">
        <f t="shared" si="34"/>
        <v>70</v>
      </c>
      <c r="U121" s="25" t="str">
        <f t="shared" si="35"/>
        <v/>
      </c>
      <c r="V121" s="74">
        <f t="shared" si="36"/>
        <v>0</v>
      </c>
      <c r="W121" s="25">
        <f t="shared" si="37"/>
        <v>19622681.48</v>
      </c>
      <c r="X121" s="16">
        <f t="shared" si="28"/>
        <v>20</v>
      </c>
      <c r="Y121" s="6" t="str">
        <f t="shared" si="29"/>
        <v>£20m</v>
      </c>
      <c r="Z121" s="141">
        <f>INDEX('Summary Data'!$G$4:$G$156,MATCH(O121,Local_Authority,0))/(INDEX('Summary Data'!$G$4:$G$156,MATCH(O121,Local_Authority,0))+INDEX('Summary Data'!$K$4:$K$156,MATCH(O121,Local_Authority,0))+INDEX('Summary Data'!$L$4:$L$156,MATCH(O121,Local_Authority,0)))</f>
        <v>8.5561497326203204E-2</v>
      </c>
      <c r="AA121" s="6" t="str">
        <f t="shared" si="30"/>
        <v>G</v>
      </c>
    </row>
    <row r="122" spans="14:27" x14ac:dyDescent="0.25">
      <c r="N122" s="3">
        <v>210</v>
      </c>
      <c r="O122" s="3" t="s">
        <v>141</v>
      </c>
      <c r="P122" s="3" t="s">
        <v>42</v>
      </c>
      <c r="Q122" s="25">
        <f t="shared" si="31"/>
        <v>6040</v>
      </c>
      <c r="R122" s="74">
        <f t="shared" si="32"/>
        <v>375</v>
      </c>
      <c r="S122" s="25">
        <f t="shared" si="33"/>
        <v>3708.3333333333335</v>
      </c>
      <c r="T122" s="74">
        <f t="shared" si="34"/>
        <v>120</v>
      </c>
      <c r="U122" s="25">
        <f t="shared" si="35"/>
        <v>17933.333333333332</v>
      </c>
      <c r="V122" s="74">
        <f t="shared" si="36"/>
        <v>210</v>
      </c>
      <c r="W122" s="25">
        <f t="shared" si="37"/>
        <v>42245322.390000001</v>
      </c>
      <c r="X122" s="16">
        <f t="shared" si="28"/>
        <v>42</v>
      </c>
      <c r="Y122" s="6" t="str">
        <f t="shared" si="29"/>
        <v>£42m</v>
      </c>
      <c r="Z122" s="141">
        <f>INDEX('Summary Data'!$G$4:$G$156,MATCH(O122,Local_Authority,0))/(INDEX('Summary Data'!$G$4:$G$156,MATCH(O122,Local_Authority,0))+INDEX('Summary Data'!$K$4:$K$156,MATCH(O122,Local_Authority,0))+INDEX('Summary Data'!$L$4:$L$156,MATCH(O122,Local_Authority,0)))</f>
        <v>0</v>
      </c>
      <c r="AA122" s="6" t="str">
        <f t="shared" si="30"/>
        <v>G</v>
      </c>
    </row>
    <row r="123" spans="14:27" x14ac:dyDescent="0.25">
      <c r="N123" s="3">
        <v>342</v>
      </c>
      <c r="O123" s="3" t="s">
        <v>142</v>
      </c>
      <c r="P123" s="3" t="s">
        <v>26</v>
      </c>
      <c r="Q123" s="25">
        <f t="shared" si="31"/>
        <v>5566.1538461538457</v>
      </c>
      <c r="R123" s="74">
        <f t="shared" si="32"/>
        <v>325</v>
      </c>
      <c r="S123" s="25" t="str">
        <f t="shared" si="33"/>
        <v/>
      </c>
      <c r="T123" s="74">
        <f t="shared" si="34"/>
        <v>0</v>
      </c>
      <c r="U123" s="25" t="str">
        <f t="shared" si="35"/>
        <v/>
      </c>
      <c r="V123" s="74">
        <f t="shared" si="36"/>
        <v>0</v>
      </c>
      <c r="W123" s="25">
        <f t="shared" si="37"/>
        <v>8692913.5500000007</v>
      </c>
      <c r="X123" s="16">
        <f t="shared" si="28"/>
        <v>8.6999999999999993</v>
      </c>
      <c r="Y123" s="6" t="str">
        <f t="shared" si="29"/>
        <v>£8.7m</v>
      </c>
      <c r="Z123" s="141">
        <f>INDEX('Summary Data'!$G$4:$G$156,MATCH(O123,Local_Authority,0))/(INDEX('Summary Data'!$G$4:$G$156,MATCH(O123,Local_Authority,0))+INDEX('Summary Data'!$K$4:$K$156,MATCH(O123,Local_Authority,0))+INDEX('Summary Data'!$L$4:$L$156,MATCH(O123,Local_Authority,0)))</f>
        <v>0.15463917525773196</v>
      </c>
      <c r="AA123" s="6" t="str">
        <f t="shared" si="30"/>
        <v>A</v>
      </c>
    </row>
    <row r="124" spans="14:27" x14ac:dyDescent="0.25">
      <c r="N124" s="3">
        <v>860</v>
      </c>
      <c r="O124" s="3" t="s">
        <v>143</v>
      </c>
      <c r="P124" s="3" t="s">
        <v>24</v>
      </c>
      <c r="Q124" s="25">
        <f t="shared" si="31"/>
        <v>5277.9661016949149</v>
      </c>
      <c r="R124" s="74">
        <f t="shared" si="32"/>
        <v>295</v>
      </c>
      <c r="S124" s="25">
        <f t="shared" si="33"/>
        <v>6300</v>
      </c>
      <c r="T124" s="74">
        <f t="shared" si="34"/>
        <v>30</v>
      </c>
      <c r="U124" s="25" t="str">
        <f t="shared" si="35"/>
        <v/>
      </c>
      <c r="V124" s="74">
        <f t="shared" si="36"/>
        <v>0</v>
      </c>
      <c r="W124" s="25">
        <f t="shared" si="37"/>
        <v>81473473.129999995</v>
      </c>
      <c r="X124" s="16">
        <f t="shared" si="28"/>
        <v>81</v>
      </c>
      <c r="Y124" s="6" t="str">
        <f t="shared" si="29"/>
        <v>£81m</v>
      </c>
      <c r="Z124" s="141">
        <f>INDEX('Summary Data'!$G$4:$G$156,MATCH(O124,Local_Authority,0))/(INDEX('Summary Data'!$G$4:$G$156,MATCH(O124,Local_Authority,0))+INDEX('Summary Data'!$K$4:$K$156,MATCH(O124,Local_Authority,0))+INDEX('Summary Data'!$L$4:$L$156,MATCH(O124,Local_Authority,0)))</f>
        <v>0.16382978723404254</v>
      </c>
      <c r="AA124" s="6" t="str">
        <f t="shared" si="30"/>
        <v>A</v>
      </c>
    </row>
    <row r="125" spans="14:27" x14ac:dyDescent="0.25">
      <c r="N125" s="3">
        <v>356</v>
      </c>
      <c r="O125" s="3" t="s">
        <v>144</v>
      </c>
      <c r="P125" s="3" t="s">
        <v>26</v>
      </c>
      <c r="Q125" s="25">
        <f t="shared" si="31"/>
        <v>7366.1616161616157</v>
      </c>
      <c r="R125" s="74">
        <f t="shared" si="32"/>
        <v>792</v>
      </c>
      <c r="S125" s="25">
        <f t="shared" si="33"/>
        <v>5386.666666666667</v>
      </c>
      <c r="T125" s="74">
        <f t="shared" si="34"/>
        <v>150</v>
      </c>
      <c r="U125" s="25">
        <f t="shared" si="35"/>
        <v>13228.571428571429</v>
      </c>
      <c r="V125" s="74">
        <f t="shared" si="36"/>
        <v>735</v>
      </c>
      <c r="W125" s="25">
        <f t="shared" si="37"/>
        <v>32616331.77</v>
      </c>
      <c r="X125" s="16">
        <f t="shared" si="28"/>
        <v>33</v>
      </c>
      <c r="Y125" s="6" t="str">
        <f t="shared" si="29"/>
        <v>£33m</v>
      </c>
      <c r="Z125" s="141">
        <f>INDEX('Summary Data'!$G$4:$G$156,MATCH(O125,Local_Authority,0))/(INDEX('Summary Data'!$G$4:$G$156,MATCH(O125,Local_Authority,0))+INDEX('Summary Data'!$K$4:$K$156,MATCH(O125,Local_Authority,0))+INDEX('Summary Data'!$L$4:$L$156,MATCH(O125,Local_Authority,0)))</f>
        <v>0.20967741935483872</v>
      </c>
      <c r="AA125" s="6" t="str">
        <f t="shared" si="30"/>
        <v>A</v>
      </c>
    </row>
    <row r="126" spans="14:27" x14ac:dyDescent="0.25">
      <c r="N126" s="3">
        <v>808</v>
      </c>
      <c r="O126" s="3" t="s">
        <v>145</v>
      </c>
      <c r="P126" s="3" t="s">
        <v>52</v>
      </c>
      <c r="Q126" s="25">
        <f t="shared" si="31"/>
        <v>1289.5044619422572</v>
      </c>
      <c r="R126" s="74">
        <f t="shared" si="32"/>
        <v>381</v>
      </c>
      <c r="S126" s="25" t="str">
        <f t="shared" si="33"/>
        <v/>
      </c>
      <c r="T126" s="74">
        <f t="shared" si="34"/>
        <v>0</v>
      </c>
      <c r="U126" s="25" t="str">
        <f t="shared" si="35"/>
        <v/>
      </c>
      <c r="V126" s="74">
        <f t="shared" si="36"/>
        <v>0</v>
      </c>
      <c r="W126" s="25">
        <f t="shared" si="37"/>
        <v>15553461.449999999</v>
      </c>
      <c r="X126" s="16">
        <f t="shared" si="28"/>
        <v>16</v>
      </c>
      <c r="Y126" s="6" t="str">
        <f t="shared" si="29"/>
        <v>£16m</v>
      </c>
      <c r="Z126" s="141">
        <f>INDEX('Summary Data'!$G$4:$G$156,MATCH(O126,Local_Authority,0))/(INDEX('Summary Data'!$G$4:$G$156,MATCH(O126,Local_Authority,0))+INDEX('Summary Data'!$K$4:$K$156,MATCH(O126,Local_Authority,0))+INDEX('Summary Data'!$L$4:$L$156,MATCH(O126,Local_Authority,0)))</f>
        <v>1.4388489208633094E-2</v>
      </c>
      <c r="AA126" s="6" t="str">
        <f t="shared" si="30"/>
        <v>G</v>
      </c>
    </row>
    <row r="127" spans="14:27" x14ac:dyDescent="0.25">
      <c r="N127" s="3">
        <v>861</v>
      </c>
      <c r="O127" s="3" t="s">
        <v>146</v>
      </c>
      <c r="P127" s="3" t="s">
        <v>24</v>
      </c>
      <c r="Q127" s="25">
        <f t="shared" si="31"/>
        <v>8815.4201492537304</v>
      </c>
      <c r="R127" s="74">
        <f t="shared" si="32"/>
        <v>1340</v>
      </c>
      <c r="S127" s="25">
        <f t="shared" si="33"/>
        <v>1775.6153846153845</v>
      </c>
      <c r="T127" s="74">
        <f t="shared" si="34"/>
        <v>195</v>
      </c>
      <c r="U127" s="25" t="str">
        <f t="shared" si="35"/>
        <v/>
      </c>
      <c r="V127" s="74">
        <f t="shared" si="36"/>
        <v>0</v>
      </c>
      <c r="W127" s="25">
        <f t="shared" si="37"/>
        <v>15473222.380000001</v>
      </c>
      <c r="X127" s="16">
        <f t="shared" si="28"/>
        <v>15</v>
      </c>
      <c r="Y127" s="6" t="str">
        <f t="shared" si="29"/>
        <v>£15m</v>
      </c>
      <c r="Z127" s="141">
        <f>INDEX('Summary Data'!$G$4:$G$156,MATCH(O127,Local_Authority,0))/(INDEX('Summary Data'!$G$4:$G$156,MATCH(O127,Local_Authority,0))+INDEX('Summary Data'!$K$4:$K$156,MATCH(O127,Local_Authority,0))+INDEX('Summary Data'!$L$4:$L$156,MATCH(O127,Local_Authority,0)))</f>
        <v>0</v>
      </c>
      <c r="AA127" s="6" t="str">
        <f t="shared" si="30"/>
        <v>G</v>
      </c>
    </row>
    <row r="128" spans="14:27" x14ac:dyDescent="0.25">
      <c r="N128" s="3">
        <v>935</v>
      </c>
      <c r="O128" s="3" t="s">
        <v>147</v>
      </c>
      <c r="P128" s="3" t="s">
        <v>21</v>
      </c>
      <c r="Q128" s="25">
        <f t="shared" si="31"/>
        <v>10896.188679245282</v>
      </c>
      <c r="R128" s="74">
        <f t="shared" si="32"/>
        <v>477</v>
      </c>
      <c r="S128" s="25">
        <f t="shared" si="33"/>
        <v>3515.151515151515</v>
      </c>
      <c r="T128" s="74">
        <f t="shared" si="34"/>
        <v>330</v>
      </c>
      <c r="U128" s="25" t="str">
        <f t="shared" si="35"/>
        <v/>
      </c>
      <c r="V128" s="74">
        <f t="shared" si="36"/>
        <v>0</v>
      </c>
      <c r="W128" s="25">
        <f t="shared" si="37"/>
        <v>61160487.899999999</v>
      </c>
      <c r="X128" s="16">
        <f t="shared" si="28"/>
        <v>61</v>
      </c>
      <c r="Y128" s="6" t="str">
        <f t="shared" si="29"/>
        <v>£61m</v>
      </c>
      <c r="Z128" s="141">
        <f>INDEX('Summary Data'!$G$4:$G$156,MATCH(O128,Local_Authority,0))/(INDEX('Summary Data'!$G$4:$G$156,MATCH(O128,Local_Authority,0))+INDEX('Summary Data'!$K$4:$K$156,MATCH(O128,Local_Authority,0))+INDEX('Summary Data'!$L$4:$L$156,MATCH(O128,Local_Authority,0)))</f>
        <v>0.1036036036036036</v>
      </c>
      <c r="AA128" s="6" t="str">
        <f t="shared" si="30"/>
        <v>A</v>
      </c>
    </row>
    <row r="129" spans="14:27" x14ac:dyDescent="0.25">
      <c r="N129" s="3">
        <v>394</v>
      </c>
      <c r="O129" s="3" t="s">
        <v>148</v>
      </c>
      <c r="P129" s="3" t="s">
        <v>52</v>
      </c>
      <c r="Q129" s="25">
        <f t="shared" si="31"/>
        <v>3346.4566929133857</v>
      </c>
      <c r="R129" s="74">
        <f t="shared" si="32"/>
        <v>127</v>
      </c>
      <c r="S129" s="25">
        <f t="shared" si="33"/>
        <v>4533.333333333333</v>
      </c>
      <c r="T129" s="74">
        <f t="shared" si="34"/>
        <v>15</v>
      </c>
      <c r="U129" s="25" t="str">
        <f t="shared" si="35"/>
        <v/>
      </c>
      <c r="V129" s="74">
        <f t="shared" si="36"/>
        <v>0</v>
      </c>
      <c r="W129" s="25">
        <f t="shared" si="37"/>
        <v>7594804.0499999998</v>
      </c>
      <c r="X129" s="16">
        <f t="shared" si="28"/>
        <v>7.6</v>
      </c>
      <c r="Y129" s="6" t="str">
        <f t="shared" si="29"/>
        <v>£7.6m</v>
      </c>
      <c r="Z129" s="141">
        <f>INDEX('Summary Data'!$G$4:$G$156,MATCH(O129,Local_Authority,0))/(INDEX('Summary Data'!$G$4:$G$156,MATCH(O129,Local_Authority,0))+INDEX('Summary Data'!$K$4:$K$156,MATCH(O129,Local_Authority,0))+INDEX('Summary Data'!$L$4:$L$156,MATCH(O129,Local_Authority,0)))</f>
        <v>0</v>
      </c>
      <c r="AA129" s="6" t="str">
        <f t="shared" si="30"/>
        <v>G</v>
      </c>
    </row>
    <row r="130" spans="14:27" x14ac:dyDescent="0.25">
      <c r="N130" s="3">
        <v>936</v>
      </c>
      <c r="O130" s="3" t="s">
        <v>149</v>
      </c>
      <c r="P130" s="3" t="s">
        <v>31</v>
      </c>
      <c r="Q130" s="25">
        <f t="shared" si="31"/>
        <v>8989.4179894179888</v>
      </c>
      <c r="R130" s="74">
        <f t="shared" si="32"/>
        <v>1890</v>
      </c>
      <c r="S130" s="25">
        <f t="shared" si="33"/>
        <v>7327.4074074074078</v>
      </c>
      <c r="T130" s="74">
        <f t="shared" si="34"/>
        <v>1350</v>
      </c>
      <c r="U130" s="25" t="str">
        <f t="shared" si="35"/>
        <v/>
      </c>
      <c r="V130" s="74">
        <f t="shared" si="36"/>
        <v>0</v>
      </c>
      <c r="W130" s="25">
        <f t="shared" si="37"/>
        <v>164346003.44</v>
      </c>
      <c r="X130" s="16">
        <f t="shared" si="28"/>
        <v>164</v>
      </c>
      <c r="Y130" s="6" t="str">
        <f t="shared" si="29"/>
        <v>£164m</v>
      </c>
      <c r="Z130" s="141">
        <f>INDEX('Summary Data'!$G$4:$G$156,MATCH(O130,Local_Authority,0))/(INDEX('Summary Data'!$G$4:$G$156,MATCH(O130,Local_Authority,0))+INDEX('Summary Data'!$K$4:$K$156,MATCH(O130,Local_Authority,0))+INDEX('Summary Data'!$L$4:$L$156,MATCH(O130,Local_Authority,0)))</f>
        <v>6.0402684563758392E-2</v>
      </c>
      <c r="AA130" s="6" t="str">
        <f t="shared" si="30"/>
        <v>G</v>
      </c>
    </row>
    <row r="131" spans="14:27" x14ac:dyDescent="0.25">
      <c r="N131" s="3">
        <v>319</v>
      </c>
      <c r="O131" s="3" t="s">
        <v>150</v>
      </c>
      <c r="P131" s="3" t="s">
        <v>14</v>
      </c>
      <c r="Q131" s="25">
        <f t="shared" si="31"/>
        <v>11627.450980392157</v>
      </c>
      <c r="R131" s="74">
        <f t="shared" si="32"/>
        <v>765</v>
      </c>
      <c r="S131" s="25">
        <f t="shared" si="33"/>
        <v>6975</v>
      </c>
      <c r="T131" s="74">
        <f t="shared" si="34"/>
        <v>120</v>
      </c>
      <c r="U131" s="25" t="str">
        <f t="shared" si="35"/>
        <v/>
      </c>
      <c r="V131" s="74">
        <f t="shared" si="36"/>
        <v>0</v>
      </c>
      <c r="W131" s="25">
        <f t="shared" si="37"/>
        <v>94116101.5</v>
      </c>
      <c r="X131" s="16">
        <f t="shared" si="28"/>
        <v>94</v>
      </c>
      <c r="Y131" s="6" t="str">
        <f t="shared" si="29"/>
        <v>£94m</v>
      </c>
      <c r="Z131" s="141">
        <f>INDEX('Summary Data'!$G$4:$G$156,MATCH(O131,Local_Authority,0))/(INDEX('Summary Data'!$G$4:$G$156,MATCH(O131,Local_Authority,0))+INDEX('Summary Data'!$K$4:$K$156,MATCH(O131,Local_Authority,0))+INDEX('Summary Data'!$L$4:$L$156,MATCH(O131,Local_Authority,0)))</f>
        <v>0</v>
      </c>
      <c r="AA131" s="6" t="str">
        <f t="shared" si="30"/>
        <v>G</v>
      </c>
    </row>
    <row r="132" spans="14:27" x14ac:dyDescent="0.25">
      <c r="N132" s="3">
        <v>866</v>
      </c>
      <c r="O132" s="3" t="s">
        <v>151</v>
      </c>
      <c r="P132" s="3" t="s">
        <v>19</v>
      </c>
      <c r="Q132" s="25">
        <f t="shared" ref="Q132:Q155" si="38">IF(INDEX(Underlying_Data,MATCH($O132,Local_Authority,0),MATCH(R$3,Heading,0))&lt;&gt;0,INDEX(Underlying_Data,MATCH($O132,Local_Authority,0),MATCH(Q$3,Heading,0))/INDEX(Underlying_Data,MATCH($O132,Local_Authority,0),MATCH(R$3,Heading,0)),"")</f>
        <v>14497.560975609756</v>
      </c>
      <c r="R132" s="74">
        <f t="shared" ref="R132:R155" si="39">INDEX(Underlying_Data,MATCH($O132,Local_Authority,0),MATCH(R$3,Heading,0))</f>
        <v>820</v>
      </c>
      <c r="S132" s="25">
        <f t="shared" ref="S132:S155" si="40">IF(INDEX(Underlying_Data,MATCH($O132,Local_Authority,0),MATCH(T$3,Heading,0))&lt;&gt;0,INDEX(Underlying_Data,MATCH($O132,Local_Authority,0),MATCH(S$3,Heading,0))/INDEX(Underlying_Data,MATCH($O132,Local_Authority,0),MATCH(T$3,Heading,0)),"")</f>
        <v>3525</v>
      </c>
      <c r="T132" s="74">
        <f t="shared" ref="T132:T155" si="41">INDEX(Underlying_Data,MATCH($O132,Local_Authority,0),MATCH(T$3,Heading,0))</f>
        <v>320</v>
      </c>
      <c r="U132" s="25">
        <f t="shared" ref="U132:U155" si="42">IF(INDEX(Underlying_Data,MATCH($O132,Local_Authority,0),MATCH(V$3,Heading,0))&lt;&gt;0,INDEX(Underlying_Data,MATCH($O132,Local_Authority,0),MATCH(U$3,Heading,0))/INDEX(Underlying_Data,MATCH($O132,Local_Authority,0),MATCH(V$3,Heading,0)),"")</f>
        <v>14547.619047619048</v>
      </c>
      <c r="V132" s="74">
        <f t="shared" ref="V132:V155" si="43">INDEX(Underlying_Data,MATCH($O132,Local_Authority,0),MATCH(V$3,Heading,0))</f>
        <v>840</v>
      </c>
      <c r="W132" s="25">
        <f t="shared" ref="W132:W155" si="44">INDEX(Underlying_Data,MATCH(O132,Local_Authority,0),MATCH(W$3,Heading,0))</f>
        <v>20373244.899999999</v>
      </c>
      <c r="X132" s="16">
        <f t="shared" si="28"/>
        <v>20</v>
      </c>
      <c r="Y132" s="6" t="str">
        <f t="shared" si="29"/>
        <v>£20m</v>
      </c>
      <c r="Z132" s="141">
        <f>INDEX('Summary Data'!$G$4:$G$156,MATCH(O132,Local_Authority,0))/(INDEX('Summary Data'!$G$4:$G$156,MATCH(O132,Local_Authority,0))+INDEX('Summary Data'!$K$4:$K$156,MATCH(O132,Local_Authority,0))+INDEX('Summary Data'!$L$4:$L$156,MATCH(O132,Local_Authority,0)))</f>
        <v>0</v>
      </c>
      <c r="AA132" s="6" t="str">
        <f t="shared" si="30"/>
        <v>G</v>
      </c>
    </row>
    <row r="133" spans="14:27" x14ac:dyDescent="0.25">
      <c r="N133" s="3">
        <v>357</v>
      </c>
      <c r="O133" s="3" t="s">
        <v>152</v>
      </c>
      <c r="P133" s="3" t="s">
        <v>26</v>
      </c>
      <c r="Q133" s="25">
        <f t="shared" si="38"/>
        <v>4910.7142857142853</v>
      </c>
      <c r="R133" s="74">
        <f t="shared" si="39"/>
        <v>168</v>
      </c>
      <c r="S133" s="25" t="str">
        <f t="shared" si="40"/>
        <v/>
      </c>
      <c r="T133" s="74">
        <f t="shared" si="41"/>
        <v>0</v>
      </c>
      <c r="U133" s="25" t="str">
        <f t="shared" si="42"/>
        <v/>
      </c>
      <c r="V133" s="74">
        <f t="shared" si="43"/>
        <v>0</v>
      </c>
      <c r="W133" s="25">
        <f t="shared" si="44"/>
        <v>31360296.57</v>
      </c>
      <c r="X133" s="16">
        <f t="shared" ref="X133:X155" si="45">IF(W133&gt;=10^7,ROUND(W133,-6)/1000000,ROUND(W133,-5)/1000000)</f>
        <v>31</v>
      </c>
      <c r="Y133" s="6" t="str">
        <f t="shared" ref="Y133:Y155" si="46">IF(X133&lt;1000,CONCATENATE("£",X133,"m"),CONCATENATE("£",X133/1000,"bn"))</f>
        <v>£31m</v>
      </c>
      <c r="Z133" s="141">
        <f>INDEX('Summary Data'!$G$4:$G$156,MATCH(O133,Local_Authority,0))/(INDEX('Summary Data'!$G$4:$G$156,MATCH(O133,Local_Authority,0))+INDEX('Summary Data'!$K$4:$K$156,MATCH(O133,Local_Authority,0))+INDEX('Summary Data'!$L$4:$L$156,MATCH(O133,Local_Authority,0)))</f>
        <v>2.7548209366391185E-3</v>
      </c>
      <c r="AA133" s="6" t="str">
        <f t="shared" ref="AA133:AA155" si="47">IFERROR(IF(Z133&lt;=0.1,"G",IF(Z133&lt;=0.25,"A","R")),"G")</f>
        <v>G</v>
      </c>
    </row>
    <row r="134" spans="14:27" x14ac:dyDescent="0.25">
      <c r="N134" s="3">
        <v>894</v>
      </c>
      <c r="O134" s="3" t="s">
        <v>153</v>
      </c>
      <c r="P134" s="3" t="s">
        <v>24</v>
      </c>
      <c r="Q134" s="25">
        <f t="shared" si="38"/>
        <v>8577.7777777777774</v>
      </c>
      <c r="R134" s="74">
        <f t="shared" si="39"/>
        <v>90</v>
      </c>
      <c r="S134" s="25" t="str">
        <f t="shared" si="40"/>
        <v/>
      </c>
      <c r="T134" s="74">
        <f t="shared" si="41"/>
        <v>0</v>
      </c>
      <c r="U134" s="25">
        <f t="shared" si="42"/>
        <v>19866.666666666668</v>
      </c>
      <c r="V134" s="74">
        <f t="shared" si="43"/>
        <v>210</v>
      </c>
      <c r="W134" s="25">
        <f t="shared" si="44"/>
        <v>5182095.1900000004</v>
      </c>
      <c r="X134" s="16">
        <f t="shared" si="45"/>
        <v>5.2</v>
      </c>
      <c r="Y134" s="6" t="str">
        <f t="shared" si="46"/>
        <v>£5.2m</v>
      </c>
      <c r="Z134" s="141">
        <f>INDEX('Summary Data'!$G$4:$G$156,MATCH(O134,Local_Authority,0))/(INDEX('Summary Data'!$G$4:$G$156,MATCH(O134,Local_Authority,0))+INDEX('Summary Data'!$K$4:$K$156,MATCH(O134,Local_Authority,0))+INDEX('Summary Data'!$L$4:$L$156,MATCH(O134,Local_Authority,0)))</f>
        <v>0.10752688172043011</v>
      </c>
      <c r="AA134" s="6" t="str">
        <f t="shared" si="47"/>
        <v>A</v>
      </c>
    </row>
    <row r="135" spans="14:27" x14ac:dyDescent="0.25">
      <c r="N135" s="3">
        <v>883</v>
      </c>
      <c r="O135" s="3" t="s">
        <v>154</v>
      </c>
      <c r="P135" s="3" t="s">
        <v>21</v>
      </c>
      <c r="Q135" s="25">
        <f t="shared" si="38"/>
        <v>10455.555555555555</v>
      </c>
      <c r="R135" s="74">
        <f t="shared" si="39"/>
        <v>720</v>
      </c>
      <c r="S135" s="25">
        <f t="shared" si="40"/>
        <v>3297.7777777777778</v>
      </c>
      <c r="T135" s="74">
        <f t="shared" si="41"/>
        <v>225</v>
      </c>
      <c r="U135" s="25" t="str">
        <f t="shared" si="42"/>
        <v/>
      </c>
      <c r="V135" s="74">
        <f t="shared" si="43"/>
        <v>0</v>
      </c>
      <c r="W135" s="25">
        <f t="shared" si="44"/>
        <v>22718310.140000001</v>
      </c>
      <c r="X135" s="16">
        <f t="shared" si="45"/>
        <v>23</v>
      </c>
      <c r="Y135" s="6" t="str">
        <f t="shared" si="46"/>
        <v>£23m</v>
      </c>
      <c r="Z135" s="141">
        <f>INDEX('Summary Data'!$G$4:$G$156,MATCH(O135,Local_Authority,0))/(INDEX('Summary Data'!$G$4:$G$156,MATCH(O135,Local_Authority,0))+INDEX('Summary Data'!$K$4:$K$156,MATCH(O135,Local_Authority,0))+INDEX('Summary Data'!$L$4:$L$156,MATCH(O135,Local_Authority,0)))</f>
        <v>8.4699453551912565E-2</v>
      </c>
      <c r="AA135" s="6" t="str">
        <f t="shared" si="47"/>
        <v>G</v>
      </c>
    </row>
    <row r="136" spans="14:27" x14ac:dyDescent="0.25">
      <c r="N136" s="3">
        <v>880</v>
      </c>
      <c r="O136" s="3" t="s">
        <v>155</v>
      </c>
      <c r="P136" s="3" t="s">
        <v>19</v>
      </c>
      <c r="Q136" s="25" t="str">
        <f t="shared" si="38"/>
        <v/>
      </c>
      <c r="R136" s="74">
        <f t="shared" si="39"/>
        <v>0</v>
      </c>
      <c r="S136" s="25" t="str">
        <f t="shared" si="40"/>
        <v/>
      </c>
      <c r="T136" s="74">
        <f t="shared" si="41"/>
        <v>0</v>
      </c>
      <c r="U136" s="25" t="str">
        <f t="shared" si="42"/>
        <v/>
      </c>
      <c r="V136" s="74">
        <f t="shared" si="43"/>
        <v>0</v>
      </c>
      <c r="W136" s="25">
        <f t="shared" si="44"/>
        <v>11767179.970000001</v>
      </c>
      <c r="X136" s="16">
        <f t="shared" si="45"/>
        <v>12</v>
      </c>
      <c r="Y136" s="6" t="str">
        <f t="shared" si="46"/>
        <v>£12m</v>
      </c>
      <c r="Z136" s="141">
        <f>INDEX('Summary Data'!$G$4:$G$156,MATCH(O136,Local_Authority,0))/(INDEX('Summary Data'!$G$4:$G$156,MATCH(O136,Local_Authority,0))+INDEX('Summary Data'!$K$4:$K$156,MATCH(O136,Local_Authority,0))+INDEX('Summary Data'!$L$4:$L$156,MATCH(O136,Local_Authority,0)))</f>
        <v>0</v>
      </c>
      <c r="AA136" s="6" t="str">
        <f t="shared" si="47"/>
        <v>G</v>
      </c>
    </row>
    <row r="137" spans="14:27" x14ac:dyDescent="0.25">
      <c r="N137" s="3">
        <v>211</v>
      </c>
      <c r="O137" s="3" t="s">
        <v>156</v>
      </c>
      <c r="P137" s="3" t="s">
        <v>42</v>
      </c>
      <c r="Q137" s="25">
        <f t="shared" si="38"/>
        <v>22783.068783068782</v>
      </c>
      <c r="R137" s="74">
        <f t="shared" si="39"/>
        <v>945</v>
      </c>
      <c r="S137" s="25">
        <f t="shared" si="40"/>
        <v>4055.5555555555557</v>
      </c>
      <c r="T137" s="74">
        <f t="shared" si="41"/>
        <v>90</v>
      </c>
      <c r="U137" s="25" t="str">
        <f t="shared" si="42"/>
        <v/>
      </c>
      <c r="V137" s="74">
        <f t="shared" si="43"/>
        <v>0</v>
      </c>
      <c r="W137" s="25">
        <f t="shared" si="44"/>
        <v>71503264.790000007</v>
      </c>
      <c r="X137" s="16">
        <f t="shared" si="45"/>
        <v>72</v>
      </c>
      <c r="Y137" s="6" t="str">
        <f t="shared" si="46"/>
        <v>£72m</v>
      </c>
      <c r="Z137" s="141">
        <f>INDEX('Summary Data'!$G$4:$G$156,MATCH(O137,Local_Authority,0))/(INDEX('Summary Data'!$G$4:$G$156,MATCH(O137,Local_Authority,0))+INDEX('Summary Data'!$K$4:$K$156,MATCH(O137,Local_Authority,0))+INDEX('Summary Data'!$L$4:$L$156,MATCH(O137,Local_Authority,0)))</f>
        <v>0</v>
      </c>
      <c r="AA137" s="6" t="str">
        <f t="shared" si="47"/>
        <v>G</v>
      </c>
    </row>
    <row r="138" spans="14:27" x14ac:dyDescent="0.25">
      <c r="N138" s="3">
        <v>358</v>
      </c>
      <c r="O138" s="3" t="s">
        <v>157</v>
      </c>
      <c r="P138" s="3" t="s">
        <v>26</v>
      </c>
      <c r="Q138" s="25">
        <f t="shared" si="38"/>
        <v>14982.17604617605</v>
      </c>
      <c r="R138" s="74">
        <f t="shared" si="39"/>
        <v>693</v>
      </c>
      <c r="S138" s="25">
        <f t="shared" si="40"/>
        <v>3928.5714285714284</v>
      </c>
      <c r="T138" s="74">
        <f t="shared" si="41"/>
        <v>70</v>
      </c>
      <c r="U138" s="25" t="str">
        <f t="shared" si="42"/>
        <v/>
      </c>
      <c r="V138" s="74">
        <f t="shared" si="43"/>
        <v>0</v>
      </c>
      <c r="W138" s="25">
        <f t="shared" si="44"/>
        <v>45679509.469999999</v>
      </c>
      <c r="X138" s="16">
        <f t="shared" si="45"/>
        <v>46</v>
      </c>
      <c r="Y138" s="6" t="str">
        <f t="shared" si="46"/>
        <v>£46m</v>
      </c>
      <c r="Z138" s="141">
        <f>INDEX('Summary Data'!$G$4:$G$156,MATCH(O138,Local_Authority,0))/(INDEX('Summary Data'!$G$4:$G$156,MATCH(O138,Local_Authority,0))+INDEX('Summary Data'!$K$4:$K$156,MATCH(O138,Local_Authority,0))+INDEX('Summary Data'!$L$4:$L$156,MATCH(O138,Local_Authority,0)))</f>
        <v>1.2244897959183673E-2</v>
      </c>
      <c r="AA138" s="6" t="str">
        <f t="shared" si="47"/>
        <v>G</v>
      </c>
    </row>
    <row r="139" spans="14:27" x14ac:dyDescent="0.25">
      <c r="N139" s="3">
        <v>384</v>
      </c>
      <c r="O139" s="3" t="s">
        <v>158</v>
      </c>
      <c r="P139" s="3" t="s">
        <v>17</v>
      </c>
      <c r="Q139" s="25">
        <f t="shared" si="38"/>
        <v>12328.654970760233</v>
      </c>
      <c r="R139" s="74">
        <f t="shared" si="39"/>
        <v>855</v>
      </c>
      <c r="S139" s="25" t="str">
        <f t="shared" si="40"/>
        <v/>
      </c>
      <c r="T139" s="74">
        <f t="shared" si="41"/>
        <v>0</v>
      </c>
      <c r="U139" s="25">
        <f t="shared" si="42"/>
        <v>13253.061224489797</v>
      </c>
      <c r="V139" s="74">
        <f t="shared" si="43"/>
        <v>735</v>
      </c>
      <c r="W139" s="25">
        <f t="shared" si="44"/>
        <v>19069552.370000001</v>
      </c>
      <c r="X139" s="16">
        <f t="shared" si="45"/>
        <v>19</v>
      </c>
      <c r="Y139" s="6" t="str">
        <f t="shared" si="46"/>
        <v>£19m</v>
      </c>
      <c r="Z139" s="141">
        <f>INDEX('Summary Data'!$G$4:$G$156,MATCH(O139,Local_Authority,0))/(INDEX('Summary Data'!$G$4:$G$156,MATCH(O139,Local_Authority,0))+INDEX('Summary Data'!$K$4:$K$156,MATCH(O139,Local_Authority,0))+INDEX('Summary Data'!$L$4:$L$156,MATCH(O139,Local_Authority,0)))</f>
        <v>0.20338983050847459</v>
      </c>
      <c r="AA139" s="6" t="str">
        <f t="shared" si="47"/>
        <v>A</v>
      </c>
    </row>
    <row r="140" spans="14:27" x14ac:dyDescent="0.25">
      <c r="N140" s="3">
        <v>335</v>
      </c>
      <c r="O140" s="3" t="s">
        <v>159</v>
      </c>
      <c r="P140" s="3" t="s">
        <v>24</v>
      </c>
      <c r="Q140" s="25">
        <f t="shared" si="38"/>
        <v>8491.4285714285706</v>
      </c>
      <c r="R140" s="74">
        <f t="shared" si="39"/>
        <v>525</v>
      </c>
      <c r="S140" s="25" t="str">
        <f t="shared" si="40"/>
        <v/>
      </c>
      <c r="T140" s="74">
        <f t="shared" si="41"/>
        <v>0</v>
      </c>
      <c r="U140" s="25" t="str">
        <f t="shared" si="42"/>
        <v/>
      </c>
      <c r="V140" s="74">
        <f t="shared" si="43"/>
        <v>0</v>
      </c>
      <c r="W140" s="25">
        <f t="shared" si="44"/>
        <v>16074387.32</v>
      </c>
      <c r="X140" s="16">
        <f t="shared" si="45"/>
        <v>16</v>
      </c>
      <c r="Y140" s="6" t="str">
        <f t="shared" si="46"/>
        <v>£16m</v>
      </c>
      <c r="Z140" s="141">
        <f>INDEX('Summary Data'!$G$4:$G$156,MATCH(O140,Local_Authority,0))/(INDEX('Summary Data'!$G$4:$G$156,MATCH(O140,Local_Authority,0))+INDEX('Summary Data'!$K$4:$K$156,MATCH(O140,Local_Authority,0))+INDEX('Summary Data'!$L$4:$L$156,MATCH(O140,Local_Authority,0)))</f>
        <v>6.1538461538461542E-2</v>
      </c>
      <c r="AA140" s="6" t="str">
        <f t="shared" si="47"/>
        <v>G</v>
      </c>
    </row>
    <row r="141" spans="14:27" x14ac:dyDescent="0.25">
      <c r="N141" s="3">
        <v>320</v>
      </c>
      <c r="O141" s="3" t="s">
        <v>160</v>
      </c>
      <c r="P141" s="3" t="s">
        <v>14</v>
      </c>
      <c r="Q141" s="25">
        <f t="shared" si="38"/>
        <v>10069.819819819821</v>
      </c>
      <c r="R141" s="74">
        <f t="shared" si="39"/>
        <v>2220</v>
      </c>
      <c r="S141" s="25">
        <f t="shared" si="40"/>
        <v>8573.0158730158728</v>
      </c>
      <c r="T141" s="74">
        <f t="shared" si="41"/>
        <v>630</v>
      </c>
      <c r="U141" s="25">
        <f t="shared" si="42"/>
        <v>16209.803921568628</v>
      </c>
      <c r="V141" s="74">
        <f t="shared" si="43"/>
        <v>510</v>
      </c>
      <c r="W141" s="25">
        <f t="shared" si="44"/>
        <v>155874226.83000001</v>
      </c>
      <c r="X141" s="16">
        <f t="shared" si="45"/>
        <v>156</v>
      </c>
      <c r="Y141" s="6" t="str">
        <f t="shared" si="46"/>
        <v>£156m</v>
      </c>
      <c r="Z141" s="141">
        <f>INDEX('Summary Data'!$G$4:$G$156,MATCH(O141,Local_Authority,0))/(INDEX('Summary Data'!$G$4:$G$156,MATCH(O141,Local_Authority,0))+INDEX('Summary Data'!$K$4:$K$156,MATCH(O141,Local_Authority,0))+INDEX('Summary Data'!$L$4:$L$156,MATCH(O141,Local_Authority,0)))</f>
        <v>0.11538461538461539</v>
      </c>
      <c r="AA141" s="6" t="str">
        <f t="shared" si="47"/>
        <v>A</v>
      </c>
    </row>
    <row r="142" spans="14:27" x14ac:dyDescent="0.25">
      <c r="N142" s="3">
        <v>212</v>
      </c>
      <c r="O142" s="3" t="s">
        <v>161</v>
      </c>
      <c r="P142" s="3" t="s">
        <v>42</v>
      </c>
      <c r="Q142" s="25">
        <f t="shared" si="38"/>
        <v>7346.9135802469136</v>
      </c>
      <c r="R142" s="74">
        <f t="shared" si="39"/>
        <v>2430</v>
      </c>
      <c r="S142" s="25">
        <f t="shared" si="40"/>
        <v>6244.4444444444443</v>
      </c>
      <c r="T142" s="74">
        <f t="shared" si="41"/>
        <v>90</v>
      </c>
      <c r="U142" s="25" t="str">
        <f t="shared" si="42"/>
        <v/>
      </c>
      <c r="V142" s="74">
        <f t="shared" si="43"/>
        <v>0</v>
      </c>
      <c r="W142" s="25">
        <f t="shared" si="44"/>
        <v>47988825.770000003</v>
      </c>
      <c r="X142" s="16">
        <f t="shared" si="45"/>
        <v>48</v>
      </c>
      <c r="Y142" s="6" t="str">
        <f t="shared" si="46"/>
        <v>£48m</v>
      </c>
      <c r="Z142" s="141">
        <f>INDEX('Summary Data'!$G$4:$G$156,MATCH(O142,Local_Authority,0))/(INDEX('Summary Data'!$G$4:$G$156,MATCH(O142,Local_Authority,0))+INDEX('Summary Data'!$K$4:$K$156,MATCH(O142,Local_Authority,0))+INDEX('Summary Data'!$L$4:$L$156,MATCH(O142,Local_Authority,0)))</f>
        <v>4.6511627906976744E-2</v>
      </c>
      <c r="AA142" s="6" t="str">
        <f t="shared" si="47"/>
        <v>G</v>
      </c>
    </row>
    <row r="143" spans="14:27" x14ac:dyDescent="0.25">
      <c r="N143" s="3">
        <v>877</v>
      </c>
      <c r="O143" s="3" t="s">
        <v>162</v>
      </c>
      <c r="P143" s="3" t="s">
        <v>26</v>
      </c>
      <c r="Q143" s="25">
        <f t="shared" si="38"/>
        <v>9233.3333333333339</v>
      </c>
      <c r="R143" s="74">
        <f t="shared" si="39"/>
        <v>210</v>
      </c>
      <c r="S143" s="25">
        <f t="shared" si="40"/>
        <v>4533.333333333333</v>
      </c>
      <c r="T143" s="74">
        <f t="shared" si="41"/>
        <v>30</v>
      </c>
      <c r="U143" s="25" t="str">
        <f t="shared" si="42"/>
        <v/>
      </c>
      <c r="V143" s="74">
        <f t="shared" si="43"/>
        <v>0</v>
      </c>
      <c r="W143" s="25">
        <f t="shared" si="44"/>
        <v>14528083.5</v>
      </c>
      <c r="X143" s="16">
        <f t="shared" si="45"/>
        <v>15</v>
      </c>
      <c r="Y143" s="6" t="str">
        <f t="shared" si="46"/>
        <v>£15m</v>
      </c>
      <c r="Z143" s="141">
        <f>INDEX('Summary Data'!$G$4:$G$156,MATCH(O143,Local_Authority,0))/(INDEX('Summary Data'!$G$4:$G$156,MATCH(O143,Local_Authority,0))+INDEX('Summary Data'!$K$4:$K$156,MATCH(O143,Local_Authority,0))+INDEX('Summary Data'!$L$4:$L$156,MATCH(O143,Local_Authority,0)))</f>
        <v>0.216</v>
      </c>
      <c r="AA143" s="6" t="str">
        <f t="shared" si="47"/>
        <v>A</v>
      </c>
    </row>
    <row r="144" spans="14:27" x14ac:dyDescent="0.25">
      <c r="N144" s="3">
        <v>937</v>
      </c>
      <c r="O144" s="3" t="s">
        <v>163</v>
      </c>
      <c r="P144" s="3" t="s">
        <v>24</v>
      </c>
      <c r="Q144" s="25">
        <f t="shared" si="38"/>
        <v>9639.7058823529405</v>
      </c>
      <c r="R144" s="74">
        <f t="shared" si="39"/>
        <v>1496</v>
      </c>
      <c r="S144" s="25" t="str">
        <f t="shared" si="40"/>
        <v/>
      </c>
      <c r="T144" s="74">
        <f t="shared" si="41"/>
        <v>0</v>
      </c>
      <c r="U144" s="25" t="str">
        <f t="shared" si="42"/>
        <v/>
      </c>
      <c r="V144" s="74">
        <f t="shared" si="43"/>
        <v>0</v>
      </c>
      <c r="W144" s="25">
        <f t="shared" si="44"/>
        <v>41437820.579999998</v>
      </c>
      <c r="X144" s="16">
        <f t="shared" si="45"/>
        <v>41</v>
      </c>
      <c r="Y144" s="6" t="str">
        <f t="shared" si="46"/>
        <v>£41m</v>
      </c>
      <c r="Z144" s="141">
        <f>INDEX('Summary Data'!$G$4:$G$156,MATCH(O144,Local_Authority,0))/(INDEX('Summary Data'!$G$4:$G$156,MATCH(O144,Local_Authority,0))+INDEX('Summary Data'!$K$4:$K$156,MATCH(O144,Local_Authority,0))+INDEX('Summary Data'!$L$4:$L$156,MATCH(O144,Local_Authority,0)))</f>
        <v>1.3921113689095127E-2</v>
      </c>
      <c r="AA144" s="6" t="str">
        <f t="shared" si="47"/>
        <v>G</v>
      </c>
    </row>
    <row r="145" spans="14:27" x14ac:dyDescent="0.25">
      <c r="N145" s="3">
        <v>869</v>
      </c>
      <c r="O145" s="3" t="s">
        <v>164</v>
      </c>
      <c r="P145" s="3" t="s">
        <v>31</v>
      </c>
      <c r="Q145" s="25">
        <f t="shared" si="38"/>
        <v>15079.16724738676</v>
      </c>
      <c r="R145" s="74">
        <f t="shared" si="39"/>
        <v>287</v>
      </c>
      <c r="S145" s="25">
        <f t="shared" si="40"/>
        <v>9932.5333333333328</v>
      </c>
      <c r="T145" s="74">
        <f t="shared" si="41"/>
        <v>30</v>
      </c>
      <c r="U145" s="25" t="str">
        <f t="shared" si="42"/>
        <v/>
      </c>
      <c r="V145" s="74">
        <f t="shared" si="43"/>
        <v>0</v>
      </c>
      <c r="W145" s="25">
        <f t="shared" si="44"/>
        <v>21507928.949999999</v>
      </c>
      <c r="X145" s="16">
        <f t="shared" si="45"/>
        <v>22</v>
      </c>
      <c r="Y145" s="6" t="str">
        <f t="shared" si="46"/>
        <v>£22m</v>
      </c>
      <c r="Z145" s="141">
        <f>INDEX('Summary Data'!$G$4:$G$156,MATCH(O145,Local_Authority,0))/(INDEX('Summary Data'!$G$4:$G$156,MATCH(O145,Local_Authority,0))+INDEX('Summary Data'!$K$4:$K$156,MATCH(O145,Local_Authority,0))+INDEX('Summary Data'!$L$4:$L$156,MATCH(O145,Local_Authority,0)))</f>
        <v>9.2198581560283682E-2</v>
      </c>
      <c r="AA145" s="6" t="str">
        <f t="shared" si="47"/>
        <v>G</v>
      </c>
    </row>
    <row r="146" spans="14:27" x14ac:dyDescent="0.25">
      <c r="N146" s="3">
        <v>938</v>
      </c>
      <c r="O146" s="3" t="s">
        <v>165</v>
      </c>
      <c r="P146" s="3" t="s">
        <v>31</v>
      </c>
      <c r="Q146" s="25">
        <f t="shared" si="38"/>
        <v>9815.748031496063</v>
      </c>
      <c r="R146" s="74">
        <f t="shared" si="39"/>
        <v>1905</v>
      </c>
      <c r="S146" s="25">
        <f t="shared" si="40"/>
        <v>4112.5</v>
      </c>
      <c r="T146" s="74">
        <f t="shared" si="41"/>
        <v>240</v>
      </c>
      <c r="U146" s="25">
        <f t="shared" si="42"/>
        <v>23561.904761904763</v>
      </c>
      <c r="V146" s="74">
        <f t="shared" si="43"/>
        <v>210</v>
      </c>
      <c r="W146" s="25">
        <f t="shared" si="44"/>
        <v>125791720.45999999</v>
      </c>
      <c r="X146" s="16">
        <f t="shared" si="45"/>
        <v>126</v>
      </c>
      <c r="Y146" s="6" t="str">
        <f t="shared" si="46"/>
        <v>£126m</v>
      </c>
      <c r="Z146" s="141">
        <f>INDEX('Summary Data'!$G$4:$G$156,MATCH(O146,Local_Authority,0))/(INDEX('Summary Data'!$G$4:$G$156,MATCH(O146,Local_Authority,0))+INDEX('Summary Data'!$K$4:$K$156,MATCH(O146,Local_Authority,0))+INDEX('Summary Data'!$L$4:$L$156,MATCH(O146,Local_Authority,0)))</f>
        <v>2.9525032092426188E-2</v>
      </c>
      <c r="AA146" s="6" t="str">
        <f t="shared" si="47"/>
        <v>G</v>
      </c>
    </row>
    <row r="147" spans="14:27" x14ac:dyDescent="0.25">
      <c r="N147" s="3">
        <v>213</v>
      </c>
      <c r="O147" s="3" t="s">
        <v>166</v>
      </c>
      <c r="P147" s="3" t="s">
        <v>42</v>
      </c>
      <c r="Q147" s="25" t="str">
        <f t="shared" si="38"/>
        <v/>
      </c>
      <c r="R147" s="74">
        <f t="shared" si="39"/>
        <v>0</v>
      </c>
      <c r="S147" s="25" t="str">
        <f t="shared" si="40"/>
        <v/>
      </c>
      <c r="T147" s="74">
        <f t="shared" si="41"/>
        <v>0</v>
      </c>
      <c r="U147" s="25" t="str">
        <f t="shared" si="42"/>
        <v/>
      </c>
      <c r="V147" s="74">
        <f t="shared" si="43"/>
        <v>0</v>
      </c>
      <c r="W147" s="25">
        <f t="shared" si="44"/>
        <v>24149488.359999999</v>
      </c>
      <c r="X147" s="16">
        <f t="shared" si="45"/>
        <v>24</v>
      </c>
      <c r="Y147" s="6" t="str">
        <f t="shared" si="46"/>
        <v>£24m</v>
      </c>
      <c r="Z147" s="141">
        <f>INDEX('Summary Data'!$G$4:$G$156,MATCH(O147,Local_Authority,0))/(INDEX('Summary Data'!$G$4:$G$156,MATCH(O147,Local_Authority,0))+INDEX('Summary Data'!$K$4:$K$156,MATCH(O147,Local_Authority,0))+INDEX('Summary Data'!$L$4:$L$156,MATCH(O147,Local_Authority,0)))</f>
        <v>0.375</v>
      </c>
      <c r="AA147" s="6" t="str">
        <f t="shared" si="47"/>
        <v>R</v>
      </c>
    </row>
    <row r="148" spans="14:27" x14ac:dyDescent="0.25">
      <c r="N148" s="3">
        <v>359</v>
      </c>
      <c r="O148" s="3" t="s">
        <v>167</v>
      </c>
      <c r="P148" s="3" t="s">
        <v>26</v>
      </c>
      <c r="Q148" s="25">
        <f t="shared" si="38"/>
        <v>12144.480519480519</v>
      </c>
      <c r="R148" s="74">
        <f t="shared" si="39"/>
        <v>616</v>
      </c>
      <c r="S148" s="25" t="str">
        <f t="shared" si="40"/>
        <v/>
      </c>
      <c r="T148" s="74">
        <f t="shared" si="41"/>
        <v>0</v>
      </c>
      <c r="U148" s="25" t="str">
        <f t="shared" si="42"/>
        <v/>
      </c>
      <c r="V148" s="74">
        <f t="shared" si="43"/>
        <v>0</v>
      </c>
      <c r="W148" s="25">
        <f t="shared" si="44"/>
        <v>22210295.920000002</v>
      </c>
      <c r="X148" s="16">
        <f t="shared" si="45"/>
        <v>22</v>
      </c>
      <c r="Y148" s="6" t="str">
        <f t="shared" si="46"/>
        <v>£22m</v>
      </c>
      <c r="Z148" s="141">
        <f>INDEX('Summary Data'!$G$4:$G$156,MATCH(O148,Local_Authority,0))/(INDEX('Summary Data'!$G$4:$G$156,MATCH(O148,Local_Authority,0))+INDEX('Summary Data'!$K$4:$K$156,MATCH(O148,Local_Authority,0))+INDEX('Summary Data'!$L$4:$L$156,MATCH(O148,Local_Authority,0)))</f>
        <v>0.36290322580645162</v>
      </c>
      <c r="AA148" s="6" t="str">
        <f t="shared" si="47"/>
        <v>R</v>
      </c>
    </row>
    <row r="149" spans="14:27" x14ac:dyDescent="0.25">
      <c r="N149" s="3">
        <v>865</v>
      </c>
      <c r="O149" s="3" t="s">
        <v>168</v>
      </c>
      <c r="P149" s="3" t="s">
        <v>19</v>
      </c>
      <c r="Q149" s="25">
        <f t="shared" si="38"/>
        <v>13179.310344827587</v>
      </c>
      <c r="R149" s="74">
        <f t="shared" si="39"/>
        <v>145</v>
      </c>
      <c r="S149" s="25">
        <f t="shared" si="40"/>
        <v>3058.8235294117649</v>
      </c>
      <c r="T149" s="74">
        <f t="shared" si="41"/>
        <v>51</v>
      </c>
      <c r="U149" s="25">
        <f t="shared" si="42"/>
        <v>13638.095238095239</v>
      </c>
      <c r="V149" s="74">
        <f t="shared" si="43"/>
        <v>420</v>
      </c>
      <c r="W149" s="25">
        <f t="shared" si="44"/>
        <v>32551826.579999998</v>
      </c>
      <c r="X149" s="16">
        <f t="shared" si="45"/>
        <v>33</v>
      </c>
      <c r="Y149" s="6" t="str">
        <f t="shared" si="46"/>
        <v>£33m</v>
      </c>
      <c r="Z149" s="141">
        <f>INDEX('Summary Data'!$G$4:$G$156,MATCH(O149,Local_Authority,0))/(INDEX('Summary Data'!$G$4:$G$156,MATCH(O149,Local_Authority,0))+INDEX('Summary Data'!$K$4:$K$156,MATCH(O149,Local_Authority,0))+INDEX('Summary Data'!$L$4:$L$156,MATCH(O149,Local_Authority,0)))</f>
        <v>5.3619302949061663E-3</v>
      </c>
      <c r="AA149" s="6" t="str">
        <f t="shared" si="47"/>
        <v>G</v>
      </c>
    </row>
    <row r="150" spans="14:27" x14ac:dyDescent="0.25">
      <c r="N150" s="3">
        <v>868</v>
      </c>
      <c r="O150" s="3" t="s">
        <v>169</v>
      </c>
      <c r="P150" s="3" t="s">
        <v>31</v>
      </c>
      <c r="Q150" s="25">
        <f t="shared" si="38"/>
        <v>6381.818181818182</v>
      </c>
      <c r="R150" s="74">
        <f t="shared" si="39"/>
        <v>132</v>
      </c>
      <c r="S150" s="25" t="str">
        <f t="shared" si="40"/>
        <v/>
      </c>
      <c r="T150" s="74">
        <f t="shared" si="41"/>
        <v>0</v>
      </c>
      <c r="U150" s="25" t="str">
        <f t="shared" si="42"/>
        <v/>
      </c>
      <c r="V150" s="74">
        <f t="shared" si="43"/>
        <v>0</v>
      </c>
      <c r="W150" s="25">
        <f t="shared" si="44"/>
        <v>25351501.379999999</v>
      </c>
      <c r="X150" s="16">
        <f t="shared" si="45"/>
        <v>25</v>
      </c>
      <c r="Y150" s="6" t="str">
        <f t="shared" si="46"/>
        <v>£25m</v>
      </c>
      <c r="Z150" s="141">
        <f>INDEX('Summary Data'!$G$4:$G$156,MATCH(O150,Local_Authority,0))/(INDEX('Summary Data'!$G$4:$G$156,MATCH(O150,Local_Authority,0))+INDEX('Summary Data'!$K$4:$K$156,MATCH(O150,Local_Authority,0))+INDEX('Summary Data'!$L$4:$L$156,MATCH(O150,Local_Authority,0)))</f>
        <v>2.1186440677966101E-2</v>
      </c>
      <c r="AA150" s="6" t="str">
        <f t="shared" si="47"/>
        <v>G</v>
      </c>
    </row>
    <row r="151" spans="14:27" x14ac:dyDescent="0.25">
      <c r="N151" s="3">
        <v>344</v>
      </c>
      <c r="O151" s="3" t="s">
        <v>170</v>
      </c>
      <c r="P151" s="3" t="s">
        <v>26</v>
      </c>
      <c r="Q151" s="25">
        <f t="shared" si="38"/>
        <v>5000</v>
      </c>
      <c r="R151" s="74">
        <f t="shared" si="39"/>
        <v>30</v>
      </c>
      <c r="S151" s="25" t="str">
        <f t="shared" si="40"/>
        <v/>
      </c>
      <c r="T151" s="74">
        <f t="shared" si="41"/>
        <v>0</v>
      </c>
      <c r="U151" s="25" t="str">
        <f t="shared" si="42"/>
        <v/>
      </c>
      <c r="V151" s="74">
        <f t="shared" si="43"/>
        <v>0</v>
      </c>
      <c r="W151" s="25">
        <f t="shared" si="44"/>
        <v>7338693.6699999999</v>
      </c>
      <c r="X151" s="16">
        <f t="shared" si="45"/>
        <v>7.3</v>
      </c>
      <c r="Y151" s="6" t="str">
        <f t="shared" si="46"/>
        <v>£7.3m</v>
      </c>
      <c r="Z151" s="141">
        <f>INDEX('Summary Data'!$G$4:$G$156,MATCH(O151,Local_Authority,0))/(INDEX('Summary Data'!$G$4:$G$156,MATCH(O151,Local_Authority,0))+INDEX('Summary Data'!$K$4:$K$156,MATCH(O151,Local_Authority,0))+INDEX('Summary Data'!$L$4:$L$156,MATCH(O151,Local_Authority,0)))</f>
        <v>0.7</v>
      </c>
      <c r="AA151" s="6" t="str">
        <f t="shared" si="47"/>
        <v>R</v>
      </c>
    </row>
    <row r="152" spans="14:27" x14ac:dyDescent="0.25">
      <c r="N152" s="3">
        <v>872</v>
      </c>
      <c r="O152" s="3" t="s">
        <v>171</v>
      </c>
      <c r="P152" s="3" t="s">
        <v>31</v>
      </c>
      <c r="Q152" s="25">
        <f t="shared" si="38"/>
        <v>25873.296422487223</v>
      </c>
      <c r="R152" s="74">
        <f t="shared" si="39"/>
        <v>587</v>
      </c>
      <c r="S152" s="25">
        <f t="shared" si="40"/>
        <v>10746.268656716418</v>
      </c>
      <c r="T152" s="74">
        <f t="shared" si="41"/>
        <v>134</v>
      </c>
      <c r="U152" s="25" t="str">
        <f t="shared" si="42"/>
        <v/>
      </c>
      <c r="V152" s="74">
        <f t="shared" si="43"/>
        <v>0</v>
      </c>
      <c r="W152" s="25">
        <f t="shared" si="44"/>
        <v>38054574.770000003</v>
      </c>
      <c r="X152" s="16">
        <f t="shared" si="45"/>
        <v>38</v>
      </c>
      <c r="Y152" s="6" t="str">
        <f t="shared" si="46"/>
        <v>£38m</v>
      </c>
      <c r="Z152" s="141">
        <f>INDEX('Summary Data'!$G$4:$G$156,MATCH(O152,Local_Authority,0))/(INDEX('Summary Data'!$G$4:$G$156,MATCH(O152,Local_Authority,0))+INDEX('Summary Data'!$K$4:$K$156,MATCH(O152,Local_Authority,0))+INDEX('Summary Data'!$L$4:$L$156,MATCH(O152,Local_Authority,0)))</f>
        <v>5.2910052910052907E-2</v>
      </c>
      <c r="AA152" s="6" t="str">
        <f t="shared" si="47"/>
        <v>G</v>
      </c>
    </row>
    <row r="153" spans="14:27" x14ac:dyDescent="0.25">
      <c r="N153" s="3">
        <v>336</v>
      </c>
      <c r="O153" s="3" t="s">
        <v>172</v>
      </c>
      <c r="P153" s="3" t="s">
        <v>24</v>
      </c>
      <c r="Q153" s="25">
        <f t="shared" si="38"/>
        <v>7252.3809523809523</v>
      </c>
      <c r="R153" s="74">
        <f t="shared" si="39"/>
        <v>420</v>
      </c>
      <c r="S153" s="25" t="str">
        <f t="shared" si="40"/>
        <v/>
      </c>
      <c r="T153" s="74">
        <f t="shared" si="41"/>
        <v>0</v>
      </c>
      <c r="U153" s="25">
        <f t="shared" si="42"/>
        <v>19361.904761904763</v>
      </c>
      <c r="V153" s="74">
        <f t="shared" si="43"/>
        <v>105</v>
      </c>
      <c r="W153" s="25">
        <f t="shared" si="44"/>
        <v>12362828.59</v>
      </c>
      <c r="X153" s="16">
        <f t="shared" si="45"/>
        <v>12</v>
      </c>
      <c r="Y153" s="6" t="str">
        <f t="shared" si="46"/>
        <v>£12m</v>
      </c>
      <c r="Z153" s="141">
        <f>INDEX('Summary Data'!$G$4:$G$156,MATCH(O153,Local_Authority,0))/(INDEX('Summary Data'!$G$4:$G$156,MATCH(O153,Local_Authority,0))+INDEX('Summary Data'!$K$4:$K$156,MATCH(O153,Local_Authority,0))+INDEX('Summary Data'!$L$4:$L$156,MATCH(O153,Local_Authority,0)))</f>
        <v>0.52727272727272723</v>
      </c>
      <c r="AA153" s="6" t="str">
        <f t="shared" si="47"/>
        <v>R</v>
      </c>
    </row>
    <row r="154" spans="14:27" x14ac:dyDescent="0.25">
      <c r="N154" s="3">
        <v>885</v>
      </c>
      <c r="O154" s="3" t="s">
        <v>173</v>
      </c>
      <c r="P154" s="3" t="s">
        <v>24</v>
      </c>
      <c r="Q154" s="25">
        <f t="shared" si="38"/>
        <v>6635.0085714285715</v>
      </c>
      <c r="R154" s="74">
        <f t="shared" si="39"/>
        <v>350</v>
      </c>
      <c r="S154" s="25">
        <f t="shared" si="40"/>
        <v>3214.8333333333339</v>
      </c>
      <c r="T154" s="74">
        <f t="shared" si="41"/>
        <v>90</v>
      </c>
      <c r="U154" s="25" t="str">
        <f t="shared" si="42"/>
        <v/>
      </c>
      <c r="V154" s="74">
        <f t="shared" si="43"/>
        <v>0</v>
      </c>
      <c r="W154" s="25">
        <f t="shared" si="44"/>
        <v>35350448.119999997</v>
      </c>
      <c r="X154" s="16">
        <f t="shared" si="45"/>
        <v>35</v>
      </c>
      <c r="Y154" s="6" t="str">
        <f t="shared" si="46"/>
        <v>£35m</v>
      </c>
      <c r="Z154" s="141">
        <f>INDEX('Summary Data'!$G$4:$G$156,MATCH(O154,Local_Authority,0))/(INDEX('Summary Data'!$G$4:$G$156,MATCH(O154,Local_Authority,0))+INDEX('Summary Data'!$K$4:$K$156,MATCH(O154,Local_Authority,0))+INDEX('Summary Data'!$L$4:$L$156,MATCH(O154,Local_Authority,0)))</f>
        <v>0.1044776119402985</v>
      </c>
      <c r="AA154" s="6" t="str">
        <f t="shared" si="47"/>
        <v>A</v>
      </c>
    </row>
    <row r="155" spans="14:27" x14ac:dyDescent="0.25">
      <c r="N155" s="3">
        <v>816</v>
      </c>
      <c r="O155" s="3" t="s">
        <v>174</v>
      </c>
      <c r="P155" s="3" t="s">
        <v>17</v>
      </c>
      <c r="Q155" s="25">
        <f t="shared" si="38"/>
        <v>1658.3333333333333</v>
      </c>
      <c r="R155" s="74">
        <f t="shared" si="39"/>
        <v>60</v>
      </c>
      <c r="S155" s="25" t="str">
        <f t="shared" si="40"/>
        <v/>
      </c>
      <c r="T155" s="74">
        <f t="shared" si="41"/>
        <v>0</v>
      </c>
      <c r="U155" s="25" t="str">
        <f t="shared" si="42"/>
        <v/>
      </c>
      <c r="V155" s="74">
        <f t="shared" si="43"/>
        <v>0</v>
      </c>
      <c r="W155" s="25">
        <f t="shared" si="44"/>
        <v>28523938.949999999</v>
      </c>
      <c r="X155" s="16">
        <f t="shared" si="45"/>
        <v>29</v>
      </c>
      <c r="Y155" s="6" t="str">
        <f t="shared" si="46"/>
        <v>£29m</v>
      </c>
      <c r="Z155" s="141">
        <f>INDEX('Summary Data'!$G$4:$G$156,MATCH(O155,Local_Authority,0))/(INDEX('Summary Data'!$G$4:$G$156,MATCH(O155,Local_Authority,0))+INDEX('Summary Data'!$K$4:$K$156,MATCH(O155,Local_Authority,0))+INDEX('Summary Data'!$L$4:$L$156,MATCH(O155,Local_Authority,0)))</f>
        <v>0.22</v>
      </c>
      <c r="AA155" s="6" t="str">
        <f t="shared" si="47"/>
        <v>A</v>
      </c>
    </row>
    <row r="156" spans="14:27" x14ac:dyDescent="0.25">
      <c r="N156" s="3"/>
      <c r="O156" s="3"/>
      <c r="P156" s="3"/>
      <c r="Q156" s="25"/>
      <c r="R156" s="74"/>
      <c r="S156" s="25"/>
      <c r="T156" s="74"/>
      <c r="U156" s="25"/>
      <c r="V156" s="74"/>
      <c r="W156" s="25"/>
      <c r="X156" s="74"/>
      <c r="Y156" s="25"/>
      <c r="Z156" s="25"/>
      <c r="AA156" s="74"/>
    </row>
    <row r="157" spans="14:27" x14ac:dyDescent="0.25">
      <c r="N157" s="3"/>
      <c r="P157" s="75">
        <v>1</v>
      </c>
      <c r="Q157" s="76">
        <f>_xlfn.PERCENTILE.INC(Q$4:Q$155,$P157)</f>
        <v>26931.882022471909</v>
      </c>
      <c r="R157" s="14">
        <f>COUNTIFS(Q$4:Q$155,"&gt;"&amp;Q158)</f>
        <v>26</v>
      </c>
      <c r="S157" s="76">
        <f>_xlfn.PERCENTILE.INC(S$4:S$155,$P157)</f>
        <v>17900</v>
      </c>
      <c r="T157" s="14">
        <f>COUNTIFS(S$4:S$155,"&gt;="&amp;S158)</f>
        <v>16</v>
      </c>
      <c r="U157" s="76">
        <f>_xlfn.PERCENTILE.INC(U$4:U$155,$P157)</f>
        <v>31962.099999999995</v>
      </c>
      <c r="V157" s="14">
        <f>COUNTIFS(U$4:U$155,"&gt;="&amp;U158)</f>
        <v>10</v>
      </c>
      <c r="W157" s="74"/>
      <c r="X157" s="74"/>
      <c r="Y157" s="25"/>
      <c r="Z157" s="25"/>
      <c r="AA157" s="74"/>
    </row>
    <row r="158" spans="14:27" x14ac:dyDescent="0.25">
      <c r="N158" s="3"/>
      <c r="P158" s="75">
        <v>0.8</v>
      </c>
      <c r="Q158" s="76">
        <f>_xlfn.PERCENTILE.INC(Q$4:Q$155,$P158)</f>
        <v>13938.047255874277</v>
      </c>
      <c r="R158" s="14">
        <f>COUNTIFS(Q$4:Q$155,"&gt;="&amp;Q159,Q$4:Q$155,"&lt;"&amp;Q158)</f>
        <v>25</v>
      </c>
      <c r="S158" s="76">
        <f>_xlfn.PERCENTILE.INC(S$4:S$155,$P158)</f>
        <v>7472.1481481481487</v>
      </c>
      <c r="T158" s="14">
        <f>COUNTIFS(S$4:S$155,"&gt;="&amp;S159,S$4:S$155,"&lt;"&amp;S158)</f>
        <v>15</v>
      </c>
      <c r="U158" s="76">
        <f>_xlfn.PERCENTILE.INC(U$4:U$155,$P158)</f>
        <v>22904.090225563916</v>
      </c>
      <c r="V158" s="14">
        <f>COUNTIFS(U$4:U$155,"&gt;="&amp;U159,U$4:U$155,"&lt;"&amp;U158)</f>
        <v>10</v>
      </c>
      <c r="W158" s="77"/>
      <c r="X158" s="77"/>
      <c r="Y158" s="25"/>
      <c r="Z158" s="25"/>
    </row>
    <row r="159" spans="14:27" x14ac:dyDescent="0.25">
      <c r="N159" s="3"/>
      <c r="P159" s="75">
        <v>0.6</v>
      </c>
      <c r="Q159" s="76">
        <f t="shared" ref="Q159:U162" si="48">_xlfn.PERCENTILE.INC(Q$4:Q$155,$P159)</f>
        <v>10703.004760211144</v>
      </c>
      <c r="R159" s="14">
        <f t="shared" ref="R159:R161" si="49">COUNTIFS(Q$4:Q$155,"&gt;="&amp;Q160,Q$4:Q$155,"&lt;"&amp;Q159)</f>
        <v>25</v>
      </c>
      <c r="S159" s="76">
        <f t="shared" si="48"/>
        <v>5252.7058823529414</v>
      </c>
      <c r="T159" s="14">
        <f t="shared" ref="T159:T161" si="50">COUNTIFS(S$4:S$155,"&gt;="&amp;S160,S$4:S$155,"&lt;"&amp;S159)</f>
        <v>15</v>
      </c>
      <c r="U159" s="76">
        <f t="shared" si="48"/>
        <v>18253.987948848644</v>
      </c>
      <c r="V159" s="14">
        <f t="shared" ref="V159:V161" si="51">COUNTIFS(U$4:U$155,"&gt;="&amp;U160,U$4:U$155,"&lt;"&amp;U159)</f>
        <v>9</v>
      </c>
      <c r="Y159" s="25"/>
      <c r="Z159" s="25"/>
    </row>
    <row r="160" spans="14:27" x14ac:dyDescent="0.25">
      <c r="N160" s="3"/>
      <c r="P160" s="75">
        <v>0.39999999999999991</v>
      </c>
      <c r="Q160" s="76">
        <f t="shared" si="48"/>
        <v>8148.4808333333312</v>
      </c>
      <c r="R160" s="14">
        <f t="shared" si="49"/>
        <v>25</v>
      </c>
      <c r="S160" s="76">
        <f t="shared" si="48"/>
        <v>3941.5802753246749</v>
      </c>
      <c r="T160" s="14">
        <f t="shared" si="50"/>
        <v>15</v>
      </c>
      <c r="U160" s="76">
        <f t="shared" si="48"/>
        <v>16476.190476190473</v>
      </c>
      <c r="V160" s="14">
        <f t="shared" si="51"/>
        <v>10</v>
      </c>
      <c r="Y160" s="25"/>
      <c r="Z160" s="25"/>
    </row>
    <row r="161" spans="14:27" x14ac:dyDescent="0.25">
      <c r="N161" s="3"/>
      <c r="P161" s="75">
        <v>0.19999999999999996</v>
      </c>
      <c r="Q161" s="76">
        <f t="shared" si="48"/>
        <v>5335.6036505866996</v>
      </c>
      <c r="R161" s="14">
        <f t="shared" si="49"/>
        <v>26</v>
      </c>
      <c r="S161" s="76">
        <f t="shared" si="48"/>
        <v>3017.7011494252874</v>
      </c>
      <c r="T161" s="14">
        <f t="shared" si="50"/>
        <v>16</v>
      </c>
      <c r="U161" s="76">
        <f t="shared" si="48"/>
        <v>13826.666666666666</v>
      </c>
      <c r="V161" s="14">
        <f t="shared" si="51"/>
        <v>10</v>
      </c>
      <c r="Y161" s="25"/>
      <c r="Z161" s="25"/>
    </row>
    <row r="162" spans="14:27" x14ac:dyDescent="0.25">
      <c r="N162" s="3"/>
      <c r="P162" s="75">
        <v>0</v>
      </c>
      <c r="Q162" s="76">
        <f t="shared" si="48"/>
        <v>666.66666666666663</v>
      </c>
      <c r="R162" s="14">
        <f>COUNT(Q4:Q155)</f>
        <v>127</v>
      </c>
      <c r="S162" s="76">
        <f t="shared" si="48"/>
        <v>1111.1111111111111</v>
      </c>
      <c r="T162" s="14">
        <f>COUNT(S4:S155)</f>
        <v>77</v>
      </c>
      <c r="U162" s="76">
        <f t="shared" si="48"/>
        <v>3809.5238095238096</v>
      </c>
      <c r="V162" s="14">
        <f>COUNT(U4:U155)</f>
        <v>49</v>
      </c>
      <c r="Y162" s="25"/>
      <c r="Z162" s="25"/>
    </row>
    <row r="163" spans="14:27" x14ac:dyDescent="0.25">
      <c r="N163" s="3"/>
      <c r="O163" s="3"/>
      <c r="Q163" s="25"/>
      <c r="S163" s="25"/>
      <c r="U163" s="25"/>
      <c r="Y163" s="25"/>
      <c r="Z163" s="25"/>
    </row>
    <row r="164" spans="14:27" x14ac:dyDescent="0.25">
      <c r="N164" s="3"/>
      <c r="O164" s="3"/>
      <c r="Q164" s="25"/>
      <c r="S164" s="25"/>
      <c r="U164" s="25"/>
      <c r="Y164" s="25"/>
      <c r="Z164" s="25"/>
    </row>
    <row r="165" spans="14:27" x14ac:dyDescent="0.25">
      <c r="N165" s="3"/>
      <c r="O165" s="3"/>
      <c r="Q165" s="25"/>
      <c r="S165" s="25"/>
      <c r="U165" s="25"/>
      <c r="Y165" s="25"/>
      <c r="Z165" s="25"/>
    </row>
    <row r="166" spans="14:27" x14ac:dyDescent="0.25">
      <c r="N166" s="3"/>
      <c r="O166" s="5"/>
      <c r="P166" s="5"/>
      <c r="Q166" s="78"/>
      <c r="R166" s="5"/>
      <c r="S166" s="78"/>
      <c r="T166" s="5"/>
      <c r="U166" s="78"/>
      <c r="V166" s="5"/>
      <c r="Y166" s="25"/>
      <c r="Z166" s="25"/>
    </row>
    <row r="167" spans="14:27" x14ac:dyDescent="0.25">
      <c r="N167" s="3"/>
      <c r="O167" s="4"/>
      <c r="P167" s="4"/>
      <c r="Q167" s="79"/>
      <c r="R167" s="4"/>
      <c r="S167" s="79"/>
      <c r="T167" s="4"/>
      <c r="U167" s="79"/>
      <c r="V167" s="4"/>
      <c r="W167" s="5"/>
      <c r="X167" s="5"/>
      <c r="Y167" s="78"/>
      <c r="Z167" s="78"/>
      <c r="AA167" s="5"/>
    </row>
    <row r="168" spans="14:27" x14ac:dyDescent="0.25">
      <c r="W168" s="4"/>
      <c r="X168" s="4"/>
      <c r="Y168" s="79"/>
      <c r="Z168" s="79"/>
      <c r="AA168" s="4"/>
    </row>
    <row r="171" spans="14:27" x14ac:dyDescent="0.25">
      <c r="Y171" s="76"/>
      <c r="Z171" s="76"/>
    </row>
    <row r="172" spans="14:27" x14ac:dyDescent="0.25">
      <c r="Y172" s="76"/>
      <c r="Z172" s="76"/>
    </row>
    <row r="173" spans="14:27" x14ac:dyDescent="0.25">
      <c r="Y173" s="76"/>
      <c r="Z173" s="76"/>
    </row>
    <row r="174" spans="14:27" x14ac:dyDescent="0.25">
      <c r="Y174" s="76"/>
      <c r="Z174" s="76"/>
    </row>
    <row r="175" spans="14:27" x14ac:dyDescent="0.25">
      <c r="Y175" s="76"/>
      <c r="Z175" s="76"/>
    </row>
    <row r="176" spans="14:27" x14ac:dyDescent="0.25">
      <c r="Y176" s="76"/>
      <c r="Z176" s="76"/>
    </row>
  </sheetData>
  <mergeCells count="23">
    <mergeCell ref="W2:Y2"/>
    <mergeCell ref="Z3:AA3"/>
    <mergeCell ref="A6:C6"/>
    <mergeCell ref="A3:C3"/>
    <mergeCell ref="A14:B14"/>
    <mergeCell ref="A12:B13"/>
    <mergeCell ref="Q2:V2"/>
    <mergeCell ref="G23:G24"/>
    <mergeCell ref="J23:J24"/>
    <mergeCell ref="I23:I24"/>
    <mergeCell ref="H23:H24"/>
    <mergeCell ref="A1:K1"/>
    <mergeCell ref="F23:F24"/>
    <mergeCell ref="D23:D24"/>
    <mergeCell ref="E23:E24"/>
    <mergeCell ref="A4:C4"/>
    <mergeCell ref="A5:C5"/>
    <mergeCell ref="C12:D12"/>
    <mergeCell ref="C13:D13"/>
    <mergeCell ref="E12:F12"/>
    <mergeCell ref="E13:F13"/>
    <mergeCell ref="D22:F22"/>
    <mergeCell ref="H22:J22"/>
  </mergeCells>
  <dataValidations count="2">
    <dataValidation type="list" allowBlank="1" showInputMessage="1" showErrorMessage="1" sqref="A12">
      <formula1>Measure</formula1>
    </dataValidation>
    <dataValidation type="list" allowBlank="1" showInputMessage="1" showErrorMessage="1" sqref="C13 E13">
      <formula1>Local_Authorities_and_Regions</formula1>
    </dataValidation>
  </dataValidations>
  <pageMargins left="0.7" right="0.7" top="0.75" bottom="0.75" header="0.3" footer="0.3"/>
  <pageSetup paperSize="9" orientation="portrait" r:id="rId1"/>
  <ignoredErrors>
    <ignoredError sqref="T4:T35 R4:R35 T36:T155 R36:R155"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Z161"/>
  <sheetViews>
    <sheetView showGridLines="0" zoomScale="60" zoomScaleNormal="6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4.7109375" style="135" customWidth="1"/>
    <col min="2" max="2" width="5.140625" style="135" customWidth="1"/>
    <col min="3" max="3" width="30.85546875" style="135" bestFit="1" customWidth="1"/>
    <col min="4" max="4" width="27.140625" style="135" bestFit="1" customWidth="1"/>
    <col min="5" max="5" width="11.85546875" style="135" customWidth="1"/>
    <col min="6" max="6" width="10.85546875" style="135" customWidth="1"/>
    <col min="7" max="7" width="21.85546875" style="135" bestFit="1" customWidth="1"/>
    <col min="8" max="8" width="11.28515625" style="135" customWidth="1"/>
    <col min="9" max="9" width="12.28515625" style="135" bestFit="1" customWidth="1"/>
    <col min="10" max="10" width="16.140625" style="135" customWidth="1"/>
    <col min="11" max="11" width="20.28515625" style="135" customWidth="1"/>
    <col min="12" max="12" width="20.42578125" style="135" customWidth="1"/>
    <col min="13" max="13" width="13.140625" style="135" bestFit="1" customWidth="1"/>
    <col min="14" max="14" width="10.140625" style="135" customWidth="1"/>
    <col min="15" max="15" width="15.140625" style="135" customWidth="1"/>
    <col min="16" max="16" width="12.7109375" style="135" bestFit="1" customWidth="1"/>
    <col min="17" max="17" width="9.140625" style="135"/>
    <col min="18" max="21" width="12.85546875" style="135" customWidth="1"/>
    <col min="22" max="22" width="13.42578125" style="135" customWidth="1"/>
    <col min="23" max="23" width="9.140625" style="135"/>
    <col min="24" max="24" width="14.28515625" style="135" bestFit="1" customWidth="1"/>
    <col min="25" max="25" width="12.7109375" style="135" bestFit="1" customWidth="1"/>
    <col min="26" max="26" width="9.140625" style="135"/>
    <col min="27" max="30" width="13.7109375" style="135" customWidth="1"/>
    <col min="31" max="31" width="19" style="135" customWidth="1"/>
    <col min="32" max="32" width="20" style="135" bestFit="1" customWidth="1"/>
    <col min="33" max="33" width="20" style="135" customWidth="1"/>
    <col min="34" max="34" width="19.140625" style="135" bestFit="1" customWidth="1"/>
    <col min="35" max="43" width="14.85546875" style="135" customWidth="1"/>
    <col min="44" max="44" width="9.140625" style="135"/>
    <col min="45" max="45" width="11.140625" style="135" bestFit="1" customWidth="1"/>
    <col min="46" max="16384" width="9.140625" style="135"/>
  </cols>
  <sheetData>
    <row r="1" spans="2:52" ht="15.75" thickBot="1" x14ac:dyDescent="0.3">
      <c r="K1" s="160"/>
      <c r="L1" s="161"/>
    </row>
    <row r="2" spans="2:52" ht="15" customHeight="1" x14ac:dyDescent="0.25">
      <c r="B2" s="433"/>
      <c r="C2" s="434"/>
      <c r="D2" s="435"/>
      <c r="E2" s="439" t="s">
        <v>195</v>
      </c>
      <c r="F2" s="440"/>
      <c r="G2" s="440"/>
      <c r="H2" s="440"/>
      <c r="I2" s="440"/>
      <c r="J2" s="440"/>
      <c r="K2" s="440"/>
      <c r="L2" s="446"/>
      <c r="M2" s="440" t="s">
        <v>292</v>
      </c>
      <c r="N2" s="440"/>
      <c r="O2" s="440"/>
      <c r="P2" s="440"/>
      <c r="Q2" s="440"/>
      <c r="R2" s="440"/>
      <c r="S2" s="440"/>
      <c r="T2" s="440"/>
      <c r="U2" s="440"/>
      <c r="V2" s="440" t="s">
        <v>208</v>
      </c>
      <c r="W2" s="440"/>
      <c r="X2" s="440"/>
      <c r="Y2" s="440"/>
      <c r="Z2" s="440"/>
      <c r="AA2" s="440"/>
      <c r="AB2" s="440"/>
      <c r="AC2" s="440"/>
      <c r="AD2" s="446"/>
      <c r="AE2" s="439" t="s">
        <v>291</v>
      </c>
      <c r="AF2" s="440"/>
      <c r="AG2" s="440"/>
      <c r="AH2" s="440"/>
      <c r="AI2" s="440"/>
      <c r="AJ2" s="446"/>
      <c r="AK2" s="439" t="s">
        <v>207</v>
      </c>
      <c r="AL2" s="440"/>
      <c r="AM2" s="440"/>
      <c r="AN2" s="440"/>
      <c r="AO2" s="440"/>
      <c r="AP2" s="440"/>
      <c r="AQ2" s="441"/>
    </row>
    <row r="3" spans="2:52" ht="15.75" customHeight="1" thickBot="1" x14ac:dyDescent="0.3">
      <c r="B3" s="436"/>
      <c r="C3" s="437"/>
      <c r="D3" s="438"/>
      <c r="E3" s="442"/>
      <c r="F3" s="443"/>
      <c r="G3" s="443"/>
      <c r="H3" s="443"/>
      <c r="I3" s="443"/>
      <c r="J3" s="443"/>
      <c r="K3" s="443"/>
      <c r="L3" s="447"/>
      <c r="M3" s="445" t="s">
        <v>0</v>
      </c>
      <c r="N3" s="445"/>
      <c r="O3" s="445"/>
      <c r="P3" s="445"/>
      <c r="Q3" s="445"/>
      <c r="R3" s="443" t="s">
        <v>1</v>
      </c>
      <c r="S3" s="443"/>
      <c r="T3" s="443"/>
      <c r="U3" s="443"/>
      <c r="V3" s="445" t="s">
        <v>0</v>
      </c>
      <c r="W3" s="445"/>
      <c r="X3" s="445"/>
      <c r="Y3" s="445"/>
      <c r="Z3" s="445"/>
      <c r="AA3" s="443" t="s">
        <v>1</v>
      </c>
      <c r="AB3" s="443"/>
      <c r="AC3" s="443"/>
      <c r="AD3" s="447"/>
      <c r="AE3" s="442"/>
      <c r="AF3" s="443"/>
      <c r="AG3" s="443"/>
      <c r="AH3" s="443"/>
      <c r="AI3" s="443"/>
      <c r="AJ3" s="447"/>
      <c r="AK3" s="442"/>
      <c r="AL3" s="443"/>
      <c r="AM3" s="443"/>
      <c r="AN3" s="443"/>
      <c r="AO3" s="443"/>
      <c r="AP3" s="443"/>
      <c r="AQ3" s="444"/>
    </row>
    <row r="4" spans="2:52" ht="60.75" thickBot="1" x14ac:dyDescent="0.3">
      <c r="B4" s="162" t="s">
        <v>3</v>
      </c>
      <c r="C4" s="163" t="s">
        <v>182</v>
      </c>
      <c r="D4" s="164" t="s">
        <v>183</v>
      </c>
      <c r="E4" s="165" t="s">
        <v>286</v>
      </c>
      <c r="F4" s="166" t="s">
        <v>287</v>
      </c>
      <c r="G4" s="166" t="s">
        <v>338</v>
      </c>
      <c r="H4" s="166" t="s">
        <v>234</v>
      </c>
      <c r="I4" s="166" t="s">
        <v>233</v>
      </c>
      <c r="J4" s="166" t="s">
        <v>240</v>
      </c>
      <c r="K4" s="166" t="s">
        <v>337</v>
      </c>
      <c r="L4" s="166" t="s">
        <v>343</v>
      </c>
      <c r="M4" s="167" t="s">
        <v>5</v>
      </c>
      <c r="N4" s="168" t="s">
        <v>6</v>
      </c>
      <c r="O4" s="168" t="s">
        <v>180</v>
      </c>
      <c r="P4" s="168" t="s">
        <v>181</v>
      </c>
      <c r="Q4" s="168" t="s">
        <v>7</v>
      </c>
      <c r="R4" s="168" t="s">
        <v>8</v>
      </c>
      <c r="S4" s="168" t="s">
        <v>9</v>
      </c>
      <c r="T4" s="168" t="s">
        <v>10</v>
      </c>
      <c r="U4" s="169" t="s">
        <v>11</v>
      </c>
      <c r="V4" s="168" t="s">
        <v>209</v>
      </c>
      <c r="W4" s="168" t="s">
        <v>210</v>
      </c>
      <c r="X4" s="168" t="s">
        <v>211</v>
      </c>
      <c r="Y4" s="168" t="s">
        <v>212</v>
      </c>
      <c r="Z4" s="168" t="s">
        <v>213</v>
      </c>
      <c r="AA4" s="168" t="s">
        <v>214</v>
      </c>
      <c r="AB4" s="168" t="s">
        <v>215</v>
      </c>
      <c r="AC4" s="168" t="s">
        <v>216</v>
      </c>
      <c r="AD4" s="170" t="s">
        <v>217</v>
      </c>
      <c r="AE4" s="171" t="s">
        <v>288</v>
      </c>
      <c r="AF4" s="172" t="s">
        <v>190</v>
      </c>
      <c r="AG4" s="172" t="s">
        <v>289</v>
      </c>
      <c r="AH4" s="172" t="s">
        <v>191</v>
      </c>
      <c r="AI4" s="172" t="s">
        <v>290</v>
      </c>
      <c r="AJ4" s="173" t="s">
        <v>192</v>
      </c>
      <c r="AK4" s="122" t="s">
        <v>197</v>
      </c>
      <c r="AL4" s="122" t="s">
        <v>198</v>
      </c>
      <c r="AM4" s="122" t="s">
        <v>199</v>
      </c>
      <c r="AN4" s="124" t="s">
        <v>200</v>
      </c>
      <c r="AO4" s="124" t="s">
        <v>201</v>
      </c>
      <c r="AP4" s="124" t="s">
        <v>235</v>
      </c>
      <c r="AQ4" s="123" t="s">
        <v>193</v>
      </c>
    </row>
    <row r="5" spans="2:52" x14ac:dyDescent="0.25">
      <c r="B5" s="53">
        <v>301</v>
      </c>
      <c r="C5" s="54" t="s">
        <v>13</v>
      </c>
      <c r="D5" s="54" t="s">
        <v>14</v>
      </c>
      <c r="E5" s="55">
        <v>18110</v>
      </c>
      <c r="F5" s="56">
        <v>24650</v>
      </c>
      <c r="G5" s="56">
        <v>180</v>
      </c>
      <c r="H5" s="56">
        <v>17772</v>
      </c>
      <c r="I5" s="56">
        <v>25447</v>
      </c>
      <c r="J5" s="57">
        <v>0.43185910420886786</v>
      </c>
      <c r="K5" s="56">
        <v>6540</v>
      </c>
      <c r="L5" s="56">
        <v>2750</v>
      </c>
      <c r="M5" s="58">
        <v>744</v>
      </c>
      <c r="N5" s="27">
        <v>3619</v>
      </c>
      <c r="O5" s="27">
        <v>3484</v>
      </c>
      <c r="P5" s="27">
        <v>36</v>
      </c>
      <c r="Q5" s="27">
        <v>0</v>
      </c>
      <c r="R5" s="27">
        <v>1140</v>
      </c>
      <c r="S5" s="27">
        <v>4195</v>
      </c>
      <c r="T5" s="27">
        <v>2430</v>
      </c>
      <c r="U5" s="86">
        <v>118</v>
      </c>
      <c r="V5" s="85">
        <v>2158</v>
      </c>
      <c r="W5" s="27">
        <v>12456</v>
      </c>
      <c r="X5" s="27">
        <v>9146</v>
      </c>
      <c r="Y5" s="27">
        <v>885</v>
      </c>
      <c r="Z5" s="27">
        <v>0</v>
      </c>
      <c r="AA5" s="27">
        <v>4567</v>
      </c>
      <c r="AB5" s="27">
        <v>10882</v>
      </c>
      <c r="AC5" s="27">
        <v>7263</v>
      </c>
      <c r="AD5" s="59">
        <v>1933</v>
      </c>
      <c r="AE5" s="60">
        <v>40123000</v>
      </c>
      <c r="AF5" s="61">
        <v>3575</v>
      </c>
      <c r="AG5" s="60">
        <v>175000</v>
      </c>
      <c r="AH5" s="61">
        <v>30</v>
      </c>
      <c r="AI5" s="60">
        <v>10500000</v>
      </c>
      <c r="AJ5" s="62">
        <v>630</v>
      </c>
      <c r="AK5" s="126">
        <v>38151771.780000001</v>
      </c>
      <c r="AL5" s="126">
        <v>51652954.939999998</v>
      </c>
      <c r="AM5" s="126">
        <v>28104818.210000001</v>
      </c>
      <c r="AN5" s="125">
        <v>2414235.6</v>
      </c>
      <c r="AO5" s="125">
        <v>2534947.38</v>
      </c>
      <c r="AP5" s="125">
        <v>25633296.289999999</v>
      </c>
      <c r="AQ5" s="127">
        <v>148492024.19</v>
      </c>
      <c r="AS5" s="145"/>
      <c r="AT5" s="14"/>
      <c r="AU5" s="77"/>
      <c r="AV5" s="145"/>
      <c r="AW5" s="145"/>
      <c r="AX5" s="145"/>
      <c r="AY5" s="145"/>
      <c r="AZ5" s="145"/>
    </row>
    <row r="6" spans="2:52" x14ac:dyDescent="0.25">
      <c r="B6" s="53">
        <v>302</v>
      </c>
      <c r="C6" s="54" t="s">
        <v>15</v>
      </c>
      <c r="D6" s="54" t="s">
        <v>14</v>
      </c>
      <c r="E6" s="55">
        <v>25500</v>
      </c>
      <c r="F6" s="56">
        <v>27950</v>
      </c>
      <c r="G6" s="56">
        <v>350</v>
      </c>
      <c r="H6" s="56">
        <v>24401</v>
      </c>
      <c r="I6" s="56">
        <v>31000</v>
      </c>
      <c r="J6" s="57">
        <v>0.27043973607639032</v>
      </c>
      <c r="K6" s="56">
        <v>2450</v>
      </c>
      <c r="L6" s="56">
        <v>5970</v>
      </c>
      <c r="M6" s="58">
        <v>502</v>
      </c>
      <c r="N6" s="27">
        <v>1194</v>
      </c>
      <c r="O6" s="27">
        <v>0</v>
      </c>
      <c r="P6" s="27">
        <v>0</v>
      </c>
      <c r="Q6" s="27">
        <v>0</v>
      </c>
      <c r="R6" s="27">
        <v>176</v>
      </c>
      <c r="S6" s="27">
        <v>671</v>
      </c>
      <c r="T6" s="27">
        <v>738</v>
      </c>
      <c r="U6" s="59">
        <v>111</v>
      </c>
      <c r="V6" s="27">
        <v>8735</v>
      </c>
      <c r="W6" s="27">
        <v>15247</v>
      </c>
      <c r="X6" s="27">
        <v>2542</v>
      </c>
      <c r="Y6" s="27">
        <v>420</v>
      </c>
      <c r="Z6" s="27">
        <v>616</v>
      </c>
      <c r="AA6" s="27">
        <v>2593</v>
      </c>
      <c r="AB6" s="27">
        <v>11210</v>
      </c>
      <c r="AC6" s="27">
        <v>10775</v>
      </c>
      <c r="AD6" s="59">
        <v>2982</v>
      </c>
      <c r="AE6" s="60">
        <v>18265000</v>
      </c>
      <c r="AF6" s="61">
        <v>1275</v>
      </c>
      <c r="AG6" s="60">
        <v>3468000</v>
      </c>
      <c r="AH6" s="61">
        <v>506</v>
      </c>
      <c r="AI6" s="60">
        <v>0</v>
      </c>
      <c r="AJ6" s="62">
        <v>0</v>
      </c>
      <c r="AK6" s="126">
        <v>16263647</v>
      </c>
      <c r="AL6" s="126">
        <v>16219381</v>
      </c>
      <c r="AM6" s="126">
        <v>23306067.109999999</v>
      </c>
      <c r="AN6" s="125">
        <v>7220852.0499999998</v>
      </c>
      <c r="AO6" s="125">
        <v>7581894.6500000004</v>
      </c>
      <c r="AP6" s="125">
        <v>12914270.640000001</v>
      </c>
      <c r="AQ6" s="127">
        <v>83506112.450000003</v>
      </c>
      <c r="AS6" s="145"/>
      <c r="AT6" s="14"/>
      <c r="AU6" s="77"/>
      <c r="AV6" s="145"/>
      <c r="AW6" s="145"/>
      <c r="AX6" s="145"/>
      <c r="AY6" s="145"/>
    </row>
    <row r="7" spans="2:52" x14ac:dyDescent="0.25">
      <c r="B7" s="53">
        <v>370</v>
      </c>
      <c r="C7" s="54" t="s">
        <v>16</v>
      </c>
      <c r="D7" s="54" t="s">
        <v>17</v>
      </c>
      <c r="E7" s="55">
        <v>19180</v>
      </c>
      <c r="F7" s="56">
        <v>19360</v>
      </c>
      <c r="G7" s="56">
        <v>70</v>
      </c>
      <c r="H7" s="56">
        <v>16933</v>
      </c>
      <c r="I7" s="56">
        <v>19149</v>
      </c>
      <c r="J7" s="57">
        <v>0.13086871788814741</v>
      </c>
      <c r="K7" s="56">
        <v>170</v>
      </c>
      <c r="L7" s="56">
        <v>570</v>
      </c>
      <c r="M7" s="58">
        <v>95</v>
      </c>
      <c r="N7" s="27">
        <v>147</v>
      </c>
      <c r="O7" s="27">
        <v>53</v>
      </c>
      <c r="P7" s="27">
        <v>0</v>
      </c>
      <c r="Q7" s="27">
        <v>210</v>
      </c>
      <c r="R7" s="27">
        <v>37</v>
      </c>
      <c r="S7" s="27">
        <v>213</v>
      </c>
      <c r="T7" s="27">
        <v>75</v>
      </c>
      <c r="U7" s="59">
        <v>180</v>
      </c>
      <c r="V7" s="27">
        <v>4704</v>
      </c>
      <c r="W7" s="27">
        <v>8336</v>
      </c>
      <c r="X7" s="27">
        <v>3171</v>
      </c>
      <c r="Y7" s="27">
        <v>896</v>
      </c>
      <c r="Z7" s="27">
        <v>1829</v>
      </c>
      <c r="AA7" s="27">
        <v>3388</v>
      </c>
      <c r="AB7" s="27">
        <v>10876</v>
      </c>
      <c r="AC7" s="27">
        <v>3426</v>
      </c>
      <c r="AD7" s="59">
        <v>1246</v>
      </c>
      <c r="AE7" s="60">
        <v>0</v>
      </c>
      <c r="AF7" s="61">
        <v>0</v>
      </c>
      <c r="AG7" s="60">
        <v>0</v>
      </c>
      <c r="AH7" s="61">
        <v>0</v>
      </c>
      <c r="AI7" s="60">
        <v>0</v>
      </c>
      <c r="AJ7" s="62">
        <v>0</v>
      </c>
      <c r="AK7" s="126">
        <v>2403831</v>
      </c>
      <c r="AL7" s="126">
        <v>1889350.97</v>
      </c>
      <c r="AM7" s="126">
        <v>2852965.31</v>
      </c>
      <c r="AN7" s="125">
        <v>2916763.43</v>
      </c>
      <c r="AO7" s="125">
        <v>3062601.6</v>
      </c>
      <c r="AP7" s="125">
        <v>0</v>
      </c>
      <c r="AQ7" s="127">
        <v>13125512.310000001</v>
      </c>
      <c r="AS7" s="145"/>
      <c r="AT7" s="14"/>
      <c r="AU7" s="77"/>
      <c r="AV7" s="145"/>
      <c r="AW7" s="145"/>
      <c r="AX7" s="145"/>
      <c r="AY7" s="145"/>
    </row>
    <row r="8" spans="2:52" x14ac:dyDescent="0.25">
      <c r="B8" s="53">
        <v>800</v>
      </c>
      <c r="C8" s="54" t="s">
        <v>18</v>
      </c>
      <c r="D8" s="54" t="s">
        <v>19</v>
      </c>
      <c r="E8" s="55">
        <v>12810</v>
      </c>
      <c r="F8" s="56">
        <v>13090</v>
      </c>
      <c r="G8" s="56">
        <v>130</v>
      </c>
      <c r="H8" s="56">
        <v>11504</v>
      </c>
      <c r="I8" s="56">
        <v>13130</v>
      </c>
      <c r="J8" s="57">
        <v>0.14134214186369959</v>
      </c>
      <c r="K8" s="56">
        <v>280</v>
      </c>
      <c r="L8" s="56">
        <v>580</v>
      </c>
      <c r="M8" s="58">
        <v>103</v>
      </c>
      <c r="N8" s="27">
        <v>216</v>
      </c>
      <c r="O8" s="27">
        <v>47</v>
      </c>
      <c r="P8" s="27">
        <v>0</v>
      </c>
      <c r="Q8" s="27">
        <v>0</v>
      </c>
      <c r="R8" s="27">
        <v>105</v>
      </c>
      <c r="S8" s="27">
        <v>83</v>
      </c>
      <c r="T8" s="27">
        <v>88</v>
      </c>
      <c r="U8" s="59">
        <v>90</v>
      </c>
      <c r="V8" s="27">
        <v>3567</v>
      </c>
      <c r="W8" s="27">
        <v>5899</v>
      </c>
      <c r="X8" s="27">
        <v>3624</v>
      </c>
      <c r="Y8" s="27">
        <v>0</v>
      </c>
      <c r="Z8" s="27">
        <v>0</v>
      </c>
      <c r="AA8" s="27">
        <v>2549</v>
      </c>
      <c r="AB8" s="27">
        <v>7214</v>
      </c>
      <c r="AC8" s="27">
        <v>1685</v>
      </c>
      <c r="AD8" s="59">
        <v>1642</v>
      </c>
      <c r="AE8" s="60">
        <v>759000</v>
      </c>
      <c r="AF8" s="61">
        <v>68</v>
      </c>
      <c r="AG8" s="60">
        <v>0</v>
      </c>
      <c r="AH8" s="61">
        <v>0</v>
      </c>
      <c r="AI8" s="60">
        <v>0</v>
      </c>
      <c r="AJ8" s="62">
        <v>0</v>
      </c>
      <c r="AK8" s="126">
        <v>1778284.31</v>
      </c>
      <c r="AL8" s="126">
        <v>2117522.39</v>
      </c>
      <c r="AM8" s="126">
        <v>2641652.87</v>
      </c>
      <c r="AN8" s="125">
        <v>6375403.5300000003</v>
      </c>
      <c r="AO8" s="125">
        <v>6694173.71</v>
      </c>
      <c r="AP8" s="125">
        <v>0</v>
      </c>
      <c r="AQ8" s="127">
        <v>19607036.809999999</v>
      </c>
      <c r="AS8" s="145"/>
      <c r="AT8" s="14"/>
      <c r="AU8" s="77"/>
      <c r="AV8" s="145"/>
      <c r="AW8" s="145"/>
      <c r="AX8" s="145"/>
      <c r="AY8" s="145"/>
    </row>
    <row r="9" spans="2:52" x14ac:dyDescent="0.25">
      <c r="B9" s="53">
        <v>822</v>
      </c>
      <c r="C9" s="54" t="s">
        <v>20</v>
      </c>
      <c r="D9" s="54" t="s">
        <v>21</v>
      </c>
      <c r="E9" s="55">
        <v>13140</v>
      </c>
      <c r="F9" s="56">
        <v>14860</v>
      </c>
      <c r="G9" s="56">
        <v>150</v>
      </c>
      <c r="H9" s="56">
        <v>12403</v>
      </c>
      <c r="I9" s="56">
        <v>14474</v>
      </c>
      <c r="J9" s="57">
        <v>0.16697573167781987</v>
      </c>
      <c r="K9" s="56">
        <v>1720</v>
      </c>
      <c r="L9" s="56">
        <v>1440</v>
      </c>
      <c r="M9" s="58">
        <v>425</v>
      </c>
      <c r="N9" s="27">
        <v>757</v>
      </c>
      <c r="O9" s="27">
        <v>0</v>
      </c>
      <c r="P9" s="27">
        <v>0</v>
      </c>
      <c r="Q9" s="27">
        <v>420</v>
      </c>
      <c r="R9" s="27">
        <v>210</v>
      </c>
      <c r="S9" s="27">
        <v>0</v>
      </c>
      <c r="T9" s="27">
        <v>0</v>
      </c>
      <c r="U9" s="59">
        <v>1392</v>
      </c>
      <c r="V9" s="27">
        <v>2806</v>
      </c>
      <c r="W9" s="27">
        <v>7477</v>
      </c>
      <c r="X9" s="27">
        <v>450</v>
      </c>
      <c r="Y9" s="27">
        <v>0</v>
      </c>
      <c r="Z9" s="27">
        <v>420</v>
      </c>
      <c r="AA9" s="27">
        <v>510</v>
      </c>
      <c r="AB9" s="27">
        <v>0</v>
      </c>
      <c r="AC9" s="27">
        <v>0</v>
      </c>
      <c r="AD9" s="59">
        <v>10643</v>
      </c>
      <c r="AE9" s="60">
        <v>2158000</v>
      </c>
      <c r="AF9" s="61">
        <v>255</v>
      </c>
      <c r="AG9" s="60">
        <v>0</v>
      </c>
      <c r="AH9" s="61">
        <v>0</v>
      </c>
      <c r="AI9" s="60">
        <v>6153000</v>
      </c>
      <c r="AJ9" s="62">
        <v>420</v>
      </c>
      <c r="AK9" s="126">
        <v>2182063.9</v>
      </c>
      <c r="AL9" s="126">
        <v>2830986.56</v>
      </c>
      <c r="AM9" s="126">
        <v>6406554.2199999997</v>
      </c>
      <c r="AN9" s="125">
        <v>3253277.68</v>
      </c>
      <c r="AO9" s="125">
        <v>3415941.56</v>
      </c>
      <c r="AP9" s="125">
        <v>2419875.33</v>
      </c>
      <c r="AQ9" s="127">
        <v>20508699.239999998</v>
      </c>
      <c r="AS9" s="145"/>
      <c r="AT9" s="14"/>
      <c r="AU9" s="77"/>
      <c r="AV9" s="145"/>
      <c r="AW9" s="145"/>
      <c r="AX9" s="145"/>
      <c r="AY9" s="145"/>
    </row>
    <row r="10" spans="2:52" x14ac:dyDescent="0.25">
      <c r="B10" s="53">
        <v>303</v>
      </c>
      <c r="C10" s="54" t="s">
        <v>22</v>
      </c>
      <c r="D10" s="54" t="s">
        <v>14</v>
      </c>
      <c r="E10" s="55">
        <v>19820</v>
      </c>
      <c r="F10" s="56">
        <v>21740</v>
      </c>
      <c r="G10" s="56">
        <v>500</v>
      </c>
      <c r="H10" s="56">
        <v>18657</v>
      </c>
      <c r="I10" s="56">
        <v>22264</v>
      </c>
      <c r="J10" s="57">
        <v>0.1933322613496275</v>
      </c>
      <c r="K10" s="56">
        <v>1920</v>
      </c>
      <c r="L10" s="56">
        <v>840</v>
      </c>
      <c r="M10" s="58">
        <v>140</v>
      </c>
      <c r="N10" s="27">
        <v>1577</v>
      </c>
      <c r="O10" s="27">
        <v>121</v>
      </c>
      <c r="P10" s="27">
        <v>0</v>
      </c>
      <c r="Q10" s="27">
        <v>180</v>
      </c>
      <c r="R10" s="27">
        <v>30</v>
      </c>
      <c r="S10" s="27">
        <v>629</v>
      </c>
      <c r="T10" s="27">
        <v>384</v>
      </c>
      <c r="U10" s="59">
        <v>975</v>
      </c>
      <c r="V10" s="27">
        <v>1323</v>
      </c>
      <c r="W10" s="27">
        <v>15129</v>
      </c>
      <c r="X10" s="27">
        <v>3234</v>
      </c>
      <c r="Y10" s="27">
        <v>204</v>
      </c>
      <c r="Z10" s="27">
        <v>1007</v>
      </c>
      <c r="AA10" s="27">
        <v>1291</v>
      </c>
      <c r="AB10" s="27">
        <v>11292</v>
      </c>
      <c r="AC10" s="27">
        <v>5321</v>
      </c>
      <c r="AD10" s="59">
        <v>2993</v>
      </c>
      <c r="AE10" s="60">
        <v>2008000</v>
      </c>
      <c r="AF10" s="61">
        <v>490</v>
      </c>
      <c r="AG10" s="60">
        <v>150000</v>
      </c>
      <c r="AH10" s="61">
        <v>30</v>
      </c>
      <c r="AI10" s="60">
        <v>0</v>
      </c>
      <c r="AJ10" s="62">
        <v>0</v>
      </c>
      <c r="AK10" s="126">
        <v>11098324.07</v>
      </c>
      <c r="AL10" s="126">
        <v>16657943.57</v>
      </c>
      <c r="AM10" s="126">
        <v>8287478.6299999999</v>
      </c>
      <c r="AN10" s="125">
        <v>6448641.9800000004</v>
      </c>
      <c r="AO10" s="125">
        <v>6771074.0800000001</v>
      </c>
      <c r="AP10" s="125">
        <v>0</v>
      </c>
      <c r="AQ10" s="127">
        <v>49263462.329999998</v>
      </c>
      <c r="AS10" s="145"/>
      <c r="AT10" s="14"/>
      <c r="AU10" s="77"/>
      <c r="AV10" s="145"/>
      <c r="AW10" s="145"/>
      <c r="AX10" s="145"/>
      <c r="AY10" s="145"/>
    </row>
    <row r="11" spans="2:52" x14ac:dyDescent="0.25">
      <c r="B11" s="53">
        <v>330</v>
      </c>
      <c r="C11" s="54" t="s">
        <v>23</v>
      </c>
      <c r="D11" s="54" t="s">
        <v>24</v>
      </c>
      <c r="E11" s="55">
        <v>100090</v>
      </c>
      <c r="F11" s="56">
        <v>111170</v>
      </c>
      <c r="G11" s="56">
        <v>90</v>
      </c>
      <c r="H11" s="56">
        <v>93884</v>
      </c>
      <c r="I11" s="56">
        <v>109586</v>
      </c>
      <c r="J11" s="57">
        <v>0.16724894550722169</v>
      </c>
      <c r="K11" s="56">
        <v>11080</v>
      </c>
      <c r="L11" s="56">
        <v>6570</v>
      </c>
      <c r="M11" s="58">
        <v>2897</v>
      </c>
      <c r="N11" s="27">
        <v>3566</v>
      </c>
      <c r="O11" s="27">
        <v>828</v>
      </c>
      <c r="P11" s="27">
        <v>420</v>
      </c>
      <c r="Q11" s="27">
        <v>1962</v>
      </c>
      <c r="R11" s="27">
        <v>1222</v>
      </c>
      <c r="S11" s="27">
        <v>2975</v>
      </c>
      <c r="T11" s="27">
        <v>3774</v>
      </c>
      <c r="U11" s="59">
        <v>1702</v>
      </c>
      <c r="V11" s="27">
        <v>18817</v>
      </c>
      <c r="W11" s="27">
        <v>57101</v>
      </c>
      <c r="X11" s="27">
        <v>17785</v>
      </c>
      <c r="Y11" s="27">
        <v>3570</v>
      </c>
      <c r="Z11" s="27">
        <v>12427</v>
      </c>
      <c r="AA11" s="27">
        <v>17077</v>
      </c>
      <c r="AB11" s="27">
        <v>40065</v>
      </c>
      <c r="AC11" s="27">
        <v>36953</v>
      </c>
      <c r="AD11" s="59">
        <v>15605</v>
      </c>
      <c r="AE11" s="60">
        <v>72004472.522862285</v>
      </c>
      <c r="AF11" s="61">
        <v>7293</v>
      </c>
      <c r="AG11" s="60">
        <v>2144806</v>
      </c>
      <c r="AH11" s="61">
        <v>720</v>
      </c>
      <c r="AI11" s="60">
        <v>10368164</v>
      </c>
      <c r="AJ11" s="62">
        <v>735</v>
      </c>
      <c r="AK11" s="126">
        <v>17816260.48</v>
      </c>
      <c r="AL11" s="126">
        <v>21720394.300000001</v>
      </c>
      <c r="AM11" s="126">
        <v>21916426.960000001</v>
      </c>
      <c r="AN11" s="125">
        <v>46969199.219999999</v>
      </c>
      <c r="AO11" s="125">
        <v>49317659.18</v>
      </c>
      <c r="AP11" s="125">
        <v>3867970.48</v>
      </c>
      <c r="AQ11" s="127">
        <v>161607910.63</v>
      </c>
      <c r="AS11" s="145"/>
      <c r="AT11" s="14"/>
      <c r="AU11" s="77"/>
      <c r="AV11" s="145"/>
      <c r="AW11" s="145"/>
      <c r="AX11" s="145"/>
      <c r="AY11" s="145"/>
    </row>
    <row r="12" spans="2:52" x14ac:dyDescent="0.25">
      <c r="B12" s="53">
        <v>889</v>
      </c>
      <c r="C12" s="54" t="s">
        <v>25</v>
      </c>
      <c r="D12" s="54" t="s">
        <v>26</v>
      </c>
      <c r="E12" s="55">
        <v>14520</v>
      </c>
      <c r="F12" s="56">
        <v>15010</v>
      </c>
      <c r="G12" s="56">
        <v>290</v>
      </c>
      <c r="H12" s="56">
        <v>13745</v>
      </c>
      <c r="I12" s="56">
        <v>15281</v>
      </c>
      <c r="J12" s="57">
        <v>0.11174972717351764</v>
      </c>
      <c r="K12" s="56">
        <v>490</v>
      </c>
      <c r="L12" s="56">
        <v>770</v>
      </c>
      <c r="M12" s="58">
        <v>419</v>
      </c>
      <c r="N12" s="27">
        <v>301</v>
      </c>
      <c r="O12" s="27">
        <v>0</v>
      </c>
      <c r="P12" s="27">
        <v>0</v>
      </c>
      <c r="Q12" s="27">
        <v>0</v>
      </c>
      <c r="R12" s="27">
        <v>121</v>
      </c>
      <c r="S12" s="27">
        <v>418</v>
      </c>
      <c r="T12" s="27">
        <v>181</v>
      </c>
      <c r="U12" s="59">
        <v>0</v>
      </c>
      <c r="V12" s="27">
        <v>2014</v>
      </c>
      <c r="W12" s="27">
        <v>10233</v>
      </c>
      <c r="X12" s="27">
        <v>2449</v>
      </c>
      <c r="Y12" s="27">
        <v>312</v>
      </c>
      <c r="Z12" s="27">
        <v>0</v>
      </c>
      <c r="AA12" s="27">
        <v>3397</v>
      </c>
      <c r="AB12" s="27">
        <v>6959</v>
      </c>
      <c r="AC12" s="27">
        <v>3326</v>
      </c>
      <c r="AD12" s="59">
        <v>1326</v>
      </c>
      <c r="AE12" s="60">
        <v>3466000</v>
      </c>
      <c r="AF12" s="61">
        <v>210</v>
      </c>
      <c r="AG12" s="60">
        <v>0</v>
      </c>
      <c r="AH12" s="61">
        <v>0</v>
      </c>
      <c r="AI12" s="60">
        <v>0</v>
      </c>
      <c r="AJ12" s="62">
        <v>0</v>
      </c>
      <c r="AK12" s="126">
        <v>2350864.2400000002</v>
      </c>
      <c r="AL12" s="126">
        <v>2531564.09</v>
      </c>
      <c r="AM12" s="126">
        <v>1027447.15</v>
      </c>
      <c r="AN12" s="125">
        <v>5079031.8600000003</v>
      </c>
      <c r="AO12" s="125">
        <v>5332983.46</v>
      </c>
      <c r="AP12" s="125">
        <v>644041.75</v>
      </c>
      <c r="AQ12" s="127">
        <v>16965932.559999999</v>
      </c>
      <c r="AS12" s="145"/>
      <c r="AT12" s="14"/>
      <c r="AU12" s="77"/>
      <c r="AV12" s="145"/>
      <c r="AW12" s="145"/>
      <c r="AX12" s="145"/>
      <c r="AY12" s="145"/>
    </row>
    <row r="13" spans="2:52" x14ac:dyDescent="0.25">
      <c r="B13" s="53">
        <v>890</v>
      </c>
      <c r="C13" s="54" t="s">
        <v>27</v>
      </c>
      <c r="D13" s="54" t="s">
        <v>26</v>
      </c>
      <c r="E13" s="55">
        <v>11210</v>
      </c>
      <c r="F13" s="56">
        <v>11660</v>
      </c>
      <c r="G13" s="56">
        <v>30</v>
      </c>
      <c r="H13" s="56">
        <v>10771</v>
      </c>
      <c r="I13" s="56">
        <v>12008</v>
      </c>
      <c r="J13" s="57">
        <v>0.11484541825271563</v>
      </c>
      <c r="K13" s="56">
        <v>450</v>
      </c>
      <c r="L13" s="56">
        <v>710</v>
      </c>
      <c r="M13" s="58">
        <v>0</v>
      </c>
      <c r="N13" s="27">
        <v>184</v>
      </c>
      <c r="O13" s="27">
        <v>0</v>
      </c>
      <c r="P13" s="27">
        <v>0</v>
      </c>
      <c r="Q13" s="27">
        <v>0</v>
      </c>
      <c r="R13" s="27">
        <v>51</v>
      </c>
      <c r="S13" s="27">
        <v>103</v>
      </c>
      <c r="T13" s="27">
        <v>30</v>
      </c>
      <c r="U13" s="59">
        <v>0</v>
      </c>
      <c r="V13" s="27">
        <v>0</v>
      </c>
      <c r="W13" s="27">
        <v>8724</v>
      </c>
      <c r="X13" s="27">
        <v>1642</v>
      </c>
      <c r="Y13" s="27">
        <v>1050</v>
      </c>
      <c r="Z13" s="27">
        <v>0</v>
      </c>
      <c r="AA13" s="27">
        <v>2392</v>
      </c>
      <c r="AB13" s="27">
        <v>5055</v>
      </c>
      <c r="AC13" s="27">
        <v>3969</v>
      </c>
      <c r="AD13" s="59">
        <v>0</v>
      </c>
      <c r="AE13" s="60">
        <v>60000</v>
      </c>
      <c r="AF13" s="61">
        <v>90</v>
      </c>
      <c r="AG13" s="60">
        <v>0</v>
      </c>
      <c r="AH13" s="61">
        <v>0</v>
      </c>
      <c r="AI13" s="60">
        <v>0</v>
      </c>
      <c r="AJ13" s="62">
        <v>0</v>
      </c>
      <c r="AK13" s="126">
        <v>1973842.77</v>
      </c>
      <c r="AL13" s="126">
        <v>4383562.53</v>
      </c>
      <c r="AM13" s="126">
        <v>2512447.25</v>
      </c>
      <c r="AN13" s="125">
        <v>3475242.75</v>
      </c>
      <c r="AO13" s="125">
        <v>3649004.89</v>
      </c>
      <c r="AP13" s="125">
        <v>0</v>
      </c>
      <c r="AQ13" s="127">
        <v>15994100.189999999</v>
      </c>
      <c r="AS13" s="145"/>
      <c r="AT13" s="14"/>
      <c r="AU13" s="77"/>
      <c r="AV13" s="145"/>
      <c r="AW13" s="145"/>
      <c r="AX13" s="145"/>
      <c r="AY13" s="145"/>
    </row>
    <row r="14" spans="2:52" x14ac:dyDescent="0.25">
      <c r="B14" s="53">
        <v>350</v>
      </c>
      <c r="C14" s="54" t="s">
        <v>28</v>
      </c>
      <c r="D14" s="54" t="s">
        <v>26</v>
      </c>
      <c r="E14" s="55">
        <v>23790</v>
      </c>
      <c r="F14" s="56">
        <v>26400</v>
      </c>
      <c r="G14" s="56">
        <v>540</v>
      </c>
      <c r="H14" s="56">
        <v>22723</v>
      </c>
      <c r="I14" s="56">
        <v>26278</v>
      </c>
      <c r="J14" s="57">
        <v>0.15644941248954802</v>
      </c>
      <c r="K14" s="56">
        <v>2610</v>
      </c>
      <c r="L14" s="56">
        <v>360</v>
      </c>
      <c r="M14" s="58">
        <v>136</v>
      </c>
      <c r="N14" s="27">
        <v>2236</v>
      </c>
      <c r="O14" s="27">
        <v>130</v>
      </c>
      <c r="P14" s="27">
        <v>0</v>
      </c>
      <c r="Q14" s="27">
        <v>45</v>
      </c>
      <c r="R14" s="27">
        <v>328</v>
      </c>
      <c r="S14" s="27">
        <v>1430</v>
      </c>
      <c r="T14" s="27">
        <v>789</v>
      </c>
      <c r="U14" s="59">
        <v>0</v>
      </c>
      <c r="V14" s="27">
        <v>3969</v>
      </c>
      <c r="W14" s="27">
        <v>18327</v>
      </c>
      <c r="X14" s="27">
        <v>3395</v>
      </c>
      <c r="Y14" s="27">
        <v>140</v>
      </c>
      <c r="Z14" s="27">
        <v>360</v>
      </c>
      <c r="AA14" s="27">
        <v>2845</v>
      </c>
      <c r="AB14" s="27">
        <v>16652</v>
      </c>
      <c r="AC14" s="27">
        <v>6514</v>
      </c>
      <c r="AD14" s="59">
        <v>180</v>
      </c>
      <c r="AE14" s="60">
        <v>13036000</v>
      </c>
      <c r="AF14" s="61">
        <v>1170</v>
      </c>
      <c r="AG14" s="60">
        <v>0</v>
      </c>
      <c r="AH14" s="61">
        <v>0</v>
      </c>
      <c r="AI14" s="60">
        <v>0</v>
      </c>
      <c r="AJ14" s="62">
        <v>0</v>
      </c>
      <c r="AK14" s="126">
        <v>7310674.8799999999</v>
      </c>
      <c r="AL14" s="126">
        <v>3517827.24</v>
      </c>
      <c r="AM14" s="126">
        <v>4771497.03</v>
      </c>
      <c r="AN14" s="125">
        <v>5152332.0999999996</v>
      </c>
      <c r="AO14" s="125">
        <v>5409948.7000000002</v>
      </c>
      <c r="AP14" s="125">
        <v>816521.9</v>
      </c>
      <c r="AQ14" s="127">
        <v>26978801.850000001</v>
      </c>
      <c r="AS14" s="145"/>
      <c r="AT14" s="14"/>
      <c r="AU14" s="77"/>
      <c r="AV14" s="145"/>
      <c r="AW14" s="145"/>
      <c r="AX14" s="145"/>
      <c r="AY14" s="145"/>
    </row>
    <row r="15" spans="2:52" x14ac:dyDescent="0.25">
      <c r="B15" s="53">
        <v>837</v>
      </c>
      <c r="C15" s="54" t="s">
        <v>29</v>
      </c>
      <c r="D15" s="54" t="s">
        <v>19</v>
      </c>
      <c r="E15" s="55">
        <v>11080</v>
      </c>
      <c r="F15" s="56">
        <v>12160</v>
      </c>
      <c r="G15" s="56">
        <v>0</v>
      </c>
      <c r="H15" s="56">
        <v>10028</v>
      </c>
      <c r="I15" s="56">
        <v>12592</v>
      </c>
      <c r="J15" s="57">
        <v>0.255684084563223</v>
      </c>
      <c r="K15" s="56">
        <v>1080</v>
      </c>
      <c r="L15" s="56">
        <v>2970</v>
      </c>
      <c r="M15" s="58">
        <v>60</v>
      </c>
      <c r="N15" s="27">
        <v>523</v>
      </c>
      <c r="O15" s="27">
        <v>397</v>
      </c>
      <c r="P15" s="27">
        <v>0</v>
      </c>
      <c r="Q15" s="27">
        <v>90</v>
      </c>
      <c r="R15" s="27">
        <v>330</v>
      </c>
      <c r="S15" s="27">
        <v>380</v>
      </c>
      <c r="T15" s="27">
        <v>270</v>
      </c>
      <c r="U15" s="59">
        <v>90</v>
      </c>
      <c r="V15" s="27">
        <v>1680</v>
      </c>
      <c r="W15" s="27">
        <v>6130</v>
      </c>
      <c r="X15" s="27">
        <v>3359</v>
      </c>
      <c r="Y15" s="27">
        <v>0</v>
      </c>
      <c r="Z15" s="27">
        <v>990</v>
      </c>
      <c r="AA15" s="27">
        <v>4320</v>
      </c>
      <c r="AB15" s="27">
        <v>4329</v>
      </c>
      <c r="AC15" s="27">
        <v>1530</v>
      </c>
      <c r="AD15" s="59">
        <v>1980</v>
      </c>
      <c r="AE15" s="60">
        <v>15482199.999999998</v>
      </c>
      <c r="AF15" s="61">
        <v>930</v>
      </c>
      <c r="AG15" s="60">
        <v>0</v>
      </c>
      <c r="AH15" s="61">
        <v>0</v>
      </c>
      <c r="AI15" s="60">
        <v>0</v>
      </c>
      <c r="AJ15" s="62">
        <v>0</v>
      </c>
      <c r="AK15" s="126">
        <v>6431868.4000000004</v>
      </c>
      <c r="AL15" s="126">
        <v>9360527.9399999995</v>
      </c>
      <c r="AM15" s="126">
        <v>7941389.4699999997</v>
      </c>
      <c r="AN15" s="125">
        <v>1133365.69</v>
      </c>
      <c r="AO15" s="125">
        <v>1190033.97</v>
      </c>
      <c r="AP15" s="125">
        <v>5804413.7300000004</v>
      </c>
      <c r="AQ15" s="127">
        <v>31861599.190000001</v>
      </c>
      <c r="AS15" s="145"/>
      <c r="AT15" s="14"/>
      <c r="AU15" s="77"/>
      <c r="AV15" s="145"/>
      <c r="AW15" s="145"/>
      <c r="AX15" s="145"/>
      <c r="AY15" s="145"/>
    </row>
    <row r="16" spans="2:52" x14ac:dyDescent="0.25">
      <c r="B16" s="53">
        <v>867</v>
      </c>
      <c r="C16" s="54" t="s">
        <v>30</v>
      </c>
      <c r="D16" s="54" t="s">
        <v>31</v>
      </c>
      <c r="E16" s="55">
        <v>9360</v>
      </c>
      <c r="F16" s="56">
        <v>10170</v>
      </c>
      <c r="G16" s="56">
        <v>0</v>
      </c>
      <c r="H16" s="56">
        <v>8306</v>
      </c>
      <c r="I16" s="56">
        <v>10275</v>
      </c>
      <c r="J16" s="57">
        <v>0.23705754875993257</v>
      </c>
      <c r="K16" s="56">
        <v>810</v>
      </c>
      <c r="L16" s="56">
        <v>680</v>
      </c>
      <c r="M16" s="58">
        <v>0</v>
      </c>
      <c r="N16" s="27">
        <v>326</v>
      </c>
      <c r="O16" s="27">
        <v>551</v>
      </c>
      <c r="P16" s="27">
        <v>0</v>
      </c>
      <c r="Q16" s="27">
        <v>0</v>
      </c>
      <c r="R16" s="27">
        <v>0</v>
      </c>
      <c r="S16" s="27">
        <v>783</v>
      </c>
      <c r="T16" s="27">
        <v>0</v>
      </c>
      <c r="U16" s="59">
        <v>94</v>
      </c>
      <c r="V16" s="27">
        <v>630</v>
      </c>
      <c r="W16" s="27">
        <v>6038</v>
      </c>
      <c r="X16" s="27">
        <v>3499</v>
      </c>
      <c r="Y16" s="27">
        <v>0</v>
      </c>
      <c r="Z16" s="27">
        <v>0</v>
      </c>
      <c r="AA16" s="27">
        <v>1657</v>
      </c>
      <c r="AB16" s="27">
        <v>6681</v>
      </c>
      <c r="AC16" s="27">
        <v>1049</v>
      </c>
      <c r="AD16" s="59">
        <v>780</v>
      </c>
      <c r="AE16" s="60">
        <v>259000</v>
      </c>
      <c r="AF16" s="61">
        <v>42</v>
      </c>
      <c r="AG16" s="60">
        <v>0</v>
      </c>
      <c r="AH16" s="61">
        <v>0</v>
      </c>
      <c r="AI16" s="60">
        <v>7039000</v>
      </c>
      <c r="AJ16" s="62">
        <v>420</v>
      </c>
      <c r="AK16" s="126">
        <v>5373454.1799999997</v>
      </c>
      <c r="AL16" s="126">
        <v>6539179.7300000004</v>
      </c>
      <c r="AM16" s="126">
        <v>5872859.5899999999</v>
      </c>
      <c r="AN16" s="125">
        <v>3477169.91</v>
      </c>
      <c r="AO16" s="125">
        <v>3651028.41</v>
      </c>
      <c r="AP16" s="125">
        <v>7634287.79</v>
      </c>
      <c r="AQ16" s="127">
        <v>32547979.629999999</v>
      </c>
      <c r="AS16" s="145"/>
      <c r="AT16" s="14"/>
      <c r="AU16" s="77"/>
      <c r="AV16" s="145"/>
      <c r="AW16" s="145"/>
      <c r="AX16" s="145"/>
      <c r="AY16" s="145"/>
    </row>
    <row r="17" spans="2:51" x14ac:dyDescent="0.25">
      <c r="B17" s="53">
        <v>380</v>
      </c>
      <c r="C17" s="54" t="s">
        <v>32</v>
      </c>
      <c r="D17" s="54" t="s">
        <v>17</v>
      </c>
      <c r="E17" s="55">
        <v>49490</v>
      </c>
      <c r="F17" s="56">
        <v>55210</v>
      </c>
      <c r="G17" s="56">
        <v>610</v>
      </c>
      <c r="H17" s="56">
        <v>47444</v>
      </c>
      <c r="I17" s="56">
        <v>54868</v>
      </c>
      <c r="J17" s="57">
        <v>0.15647921760391198</v>
      </c>
      <c r="K17" s="56">
        <v>5720</v>
      </c>
      <c r="L17" s="56">
        <v>2880</v>
      </c>
      <c r="M17" s="58">
        <v>710</v>
      </c>
      <c r="N17" s="27">
        <v>2634</v>
      </c>
      <c r="O17" s="27">
        <v>580</v>
      </c>
      <c r="P17" s="27">
        <v>0</v>
      </c>
      <c r="Q17" s="27">
        <v>210</v>
      </c>
      <c r="R17" s="27">
        <v>940</v>
      </c>
      <c r="S17" s="27">
        <v>1993</v>
      </c>
      <c r="T17" s="27">
        <v>972</v>
      </c>
      <c r="U17" s="59">
        <v>229</v>
      </c>
      <c r="V17" s="27">
        <v>5731</v>
      </c>
      <c r="W17" s="27">
        <v>35716</v>
      </c>
      <c r="X17" s="27">
        <v>8313</v>
      </c>
      <c r="Y17" s="27">
        <v>1251</v>
      </c>
      <c r="Z17" s="27">
        <v>2415</v>
      </c>
      <c r="AA17" s="27">
        <v>13274</v>
      </c>
      <c r="AB17" s="27">
        <v>27648</v>
      </c>
      <c r="AC17" s="27">
        <v>9464</v>
      </c>
      <c r="AD17" s="59">
        <v>3040</v>
      </c>
      <c r="AE17" s="60">
        <v>46199727.000000007</v>
      </c>
      <c r="AF17" s="61">
        <v>3215</v>
      </c>
      <c r="AG17" s="60">
        <v>0</v>
      </c>
      <c r="AH17" s="61">
        <v>0</v>
      </c>
      <c r="AI17" s="60">
        <v>0</v>
      </c>
      <c r="AJ17" s="62">
        <v>0</v>
      </c>
      <c r="AK17" s="126">
        <v>17729193.59</v>
      </c>
      <c r="AL17" s="126">
        <v>19611561.489999998</v>
      </c>
      <c r="AM17" s="126">
        <v>15289505.689999999</v>
      </c>
      <c r="AN17" s="125">
        <v>9223124.6699999999</v>
      </c>
      <c r="AO17" s="125">
        <v>9684280.9000000004</v>
      </c>
      <c r="AP17" s="125">
        <v>16598090.699999999</v>
      </c>
      <c r="AQ17" s="127">
        <v>88135757.030000001</v>
      </c>
      <c r="AS17" s="145"/>
      <c r="AT17" s="14"/>
      <c r="AU17" s="77"/>
      <c r="AV17" s="145"/>
      <c r="AW17" s="145"/>
      <c r="AX17" s="145"/>
      <c r="AY17" s="145"/>
    </row>
    <row r="18" spans="2:51" x14ac:dyDescent="0.25">
      <c r="B18" s="53">
        <v>304</v>
      </c>
      <c r="C18" s="54" t="s">
        <v>33</v>
      </c>
      <c r="D18" s="54" t="s">
        <v>14</v>
      </c>
      <c r="E18" s="55">
        <v>22180</v>
      </c>
      <c r="F18" s="56">
        <v>25670</v>
      </c>
      <c r="G18" s="56">
        <v>300</v>
      </c>
      <c r="H18" s="56">
        <v>21954</v>
      </c>
      <c r="I18" s="56">
        <v>27454</v>
      </c>
      <c r="J18" s="57">
        <v>0.25052382253803407</v>
      </c>
      <c r="K18" s="56">
        <v>3490</v>
      </c>
      <c r="L18" s="56">
        <v>4920</v>
      </c>
      <c r="M18" s="58">
        <v>259</v>
      </c>
      <c r="N18" s="27">
        <v>2524</v>
      </c>
      <c r="O18" s="27">
        <v>251</v>
      </c>
      <c r="P18" s="27">
        <v>113</v>
      </c>
      <c r="Q18" s="27">
        <v>0</v>
      </c>
      <c r="R18" s="27">
        <v>73</v>
      </c>
      <c r="S18" s="27">
        <v>1423</v>
      </c>
      <c r="T18" s="27">
        <v>1617</v>
      </c>
      <c r="U18" s="59">
        <v>34</v>
      </c>
      <c r="V18" s="27">
        <v>3831</v>
      </c>
      <c r="W18" s="27">
        <v>15188</v>
      </c>
      <c r="X18" s="27">
        <v>4006</v>
      </c>
      <c r="Y18" s="27">
        <v>1805</v>
      </c>
      <c r="Z18" s="27">
        <v>0</v>
      </c>
      <c r="AA18" s="27">
        <v>1050</v>
      </c>
      <c r="AB18" s="27">
        <v>7871</v>
      </c>
      <c r="AC18" s="27">
        <v>14027</v>
      </c>
      <c r="AD18" s="59">
        <v>1882</v>
      </c>
      <c r="AE18" s="60">
        <v>2271000</v>
      </c>
      <c r="AF18" s="61">
        <v>655</v>
      </c>
      <c r="AG18" s="60">
        <v>2083000</v>
      </c>
      <c r="AH18" s="61">
        <v>155</v>
      </c>
      <c r="AI18" s="60">
        <v>39871000</v>
      </c>
      <c r="AJ18" s="62">
        <v>1320</v>
      </c>
      <c r="AK18" s="126">
        <v>32226317</v>
      </c>
      <c r="AL18" s="126">
        <v>54975563.82</v>
      </c>
      <c r="AM18" s="126">
        <v>22746987.370000001</v>
      </c>
      <c r="AN18" s="125">
        <v>14428024.92</v>
      </c>
      <c r="AO18" s="125">
        <v>15149426.17</v>
      </c>
      <c r="AP18" s="125">
        <v>3867318.69</v>
      </c>
      <c r="AQ18" s="127">
        <v>143393637.97</v>
      </c>
      <c r="AS18" s="145"/>
      <c r="AT18" s="14"/>
      <c r="AU18" s="77"/>
      <c r="AV18" s="145"/>
      <c r="AW18" s="145"/>
      <c r="AX18" s="145"/>
      <c r="AY18" s="145"/>
    </row>
    <row r="19" spans="2:51" x14ac:dyDescent="0.25">
      <c r="B19" s="53">
        <v>846</v>
      </c>
      <c r="C19" s="54" t="s">
        <v>34</v>
      </c>
      <c r="D19" s="54" t="s">
        <v>31</v>
      </c>
      <c r="E19" s="55">
        <v>18290</v>
      </c>
      <c r="F19" s="56">
        <v>20010</v>
      </c>
      <c r="G19" s="56">
        <v>190</v>
      </c>
      <c r="H19" s="56">
        <v>16617</v>
      </c>
      <c r="I19" s="56">
        <v>19113</v>
      </c>
      <c r="J19" s="57">
        <v>0.15020761870373714</v>
      </c>
      <c r="K19" s="56">
        <v>1720</v>
      </c>
      <c r="L19" s="56">
        <v>1260</v>
      </c>
      <c r="M19" s="58">
        <v>394</v>
      </c>
      <c r="N19" s="27">
        <v>1034</v>
      </c>
      <c r="O19" s="27">
        <v>177</v>
      </c>
      <c r="P19" s="27">
        <v>162</v>
      </c>
      <c r="Q19" s="27">
        <v>0</v>
      </c>
      <c r="R19" s="27">
        <v>315</v>
      </c>
      <c r="S19" s="27">
        <v>1058</v>
      </c>
      <c r="T19" s="27">
        <v>30</v>
      </c>
      <c r="U19" s="59">
        <v>364</v>
      </c>
      <c r="V19" s="27">
        <v>4253</v>
      </c>
      <c r="W19" s="27">
        <v>10963</v>
      </c>
      <c r="X19" s="27">
        <v>3328</v>
      </c>
      <c r="Y19" s="27">
        <v>1048</v>
      </c>
      <c r="Z19" s="27">
        <v>0</v>
      </c>
      <c r="AA19" s="27">
        <v>3625</v>
      </c>
      <c r="AB19" s="27">
        <v>10165</v>
      </c>
      <c r="AC19" s="27">
        <v>2963</v>
      </c>
      <c r="AD19" s="59">
        <v>2839</v>
      </c>
      <c r="AE19" s="60">
        <v>2266000</v>
      </c>
      <c r="AF19" s="61">
        <v>270</v>
      </c>
      <c r="AG19" s="60">
        <v>335000</v>
      </c>
      <c r="AH19" s="61">
        <v>90</v>
      </c>
      <c r="AI19" s="60">
        <v>0</v>
      </c>
      <c r="AJ19" s="62">
        <v>0</v>
      </c>
      <c r="AK19" s="126">
        <v>4597377.91</v>
      </c>
      <c r="AL19" s="126">
        <v>5051663.43</v>
      </c>
      <c r="AM19" s="126">
        <v>7921298.7999999998</v>
      </c>
      <c r="AN19" s="125">
        <v>12038759.33</v>
      </c>
      <c r="AO19" s="125">
        <v>12640697.289999999</v>
      </c>
      <c r="AP19" s="125">
        <v>726846.43</v>
      </c>
      <c r="AQ19" s="127">
        <v>42976643.189999998</v>
      </c>
      <c r="AS19" s="145"/>
      <c r="AT19" s="14"/>
      <c r="AU19" s="77"/>
      <c r="AV19" s="145"/>
      <c r="AW19" s="145"/>
      <c r="AX19" s="145"/>
      <c r="AY19" s="145"/>
    </row>
    <row r="20" spans="2:51" x14ac:dyDescent="0.25">
      <c r="B20" s="53">
        <v>801</v>
      </c>
      <c r="C20" s="54" t="s">
        <v>35</v>
      </c>
      <c r="D20" s="54" t="s">
        <v>19</v>
      </c>
      <c r="E20" s="55">
        <v>30060</v>
      </c>
      <c r="F20" s="56">
        <v>33460</v>
      </c>
      <c r="G20" s="56">
        <v>30</v>
      </c>
      <c r="H20" s="56">
        <v>27765</v>
      </c>
      <c r="I20" s="56">
        <v>36161</v>
      </c>
      <c r="J20" s="57">
        <v>0.30239510174680351</v>
      </c>
      <c r="K20" s="56">
        <v>3400</v>
      </c>
      <c r="L20" s="56">
        <v>9880</v>
      </c>
      <c r="M20" s="58">
        <v>916</v>
      </c>
      <c r="N20" s="27">
        <v>1496</v>
      </c>
      <c r="O20" s="27">
        <v>356</v>
      </c>
      <c r="P20" s="27">
        <v>245</v>
      </c>
      <c r="Q20" s="27">
        <v>500</v>
      </c>
      <c r="R20" s="27">
        <v>543</v>
      </c>
      <c r="S20" s="27">
        <v>1287</v>
      </c>
      <c r="T20" s="27">
        <v>1005</v>
      </c>
      <c r="U20" s="59">
        <v>678</v>
      </c>
      <c r="V20" s="27">
        <v>7673</v>
      </c>
      <c r="W20" s="27">
        <v>17006</v>
      </c>
      <c r="X20" s="27">
        <v>3434</v>
      </c>
      <c r="Y20" s="27">
        <v>1539</v>
      </c>
      <c r="Z20" s="27">
        <v>3178</v>
      </c>
      <c r="AA20" s="27">
        <v>5353</v>
      </c>
      <c r="AB20" s="27">
        <v>12775</v>
      </c>
      <c r="AC20" s="27">
        <v>10740</v>
      </c>
      <c r="AD20" s="59">
        <v>3962</v>
      </c>
      <c r="AE20" s="60">
        <v>45935000</v>
      </c>
      <c r="AF20" s="61">
        <v>2800</v>
      </c>
      <c r="AG20" s="60">
        <v>901000</v>
      </c>
      <c r="AH20" s="61">
        <v>120</v>
      </c>
      <c r="AI20" s="60">
        <v>10784000</v>
      </c>
      <c r="AJ20" s="62">
        <v>690</v>
      </c>
      <c r="AK20" s="126">
        <v>27689034.84</v>
      </c>
      <c r="AL20" s="126">
        <v>41947227.299999997</v>
      </c>
      <c r="AM20" s="126">
        <v>33799485.469999999</v>
      </c>
      <c r="AN20" s="125">
        <v>3419245.44</v>
      </c>
      <c r="AO20" s="125">
        <v>3590207.71</v>
      </c>
      <c r="AP20" s="125">
        <v>28979183.59</v>
      </c>
      <c r="AQ20" s="127">
        <v>139424384.34</v>
      </c>
      <c r="AS20" s="145"/>
      <c r="AT20" s="14"/>
      <c r="AU20" s="77"/>
      <c r="AV20" s="145"/>
      <c r="AW20" s="145"/>
      <c r="AX20" s="145"/>
      <c r="AY20" s="145"/>
    </row>
    <row r="21" spans="2:51" x14ac:dyDescent="0.25">
      <c r="B21" s="53">
        <v>305</v>
      </c>
      <c r="C21" s="54" t="s">
        <v>36</v>
      </c>
      <c r="D21" s="54" t="s">
        <v>14</v>
      </c>
      <c r="E21" s="55">
        <v>23930</v>
      </c>
      <c r="F21" s="56">
        <v>25190</v>
      </c>
      <c r="G21" s="56">
        <v>1970</v>
      </c>
      <c r="H21" s="56">
        <v>23224</v>
      </c>
      <c r="I21" s="56">
        <v>26998</v>
      </c>
      <c r="J21" s="57">
        <v>0.16250430589045814</v>
      </c>
      <c r="K21" s="56">
        <v>1270</v>
      </c>
      <c r="L21" s="56">
        <v>330</v>
      </c>
      <c r="M21" s="58">
        <v>184</v>
      </c>
      <c r="N21" s="27">
        <v>864</v>
      </c>
      <c r="O21" s="27">
        <v>108</v>
      </c>
      <c r="P21" s="27">
        <v>45</v>
      </c>
      <c r="Q21" s="27">
        <v>42</v>
      </c>
      <c r="R21" s="27">
        <v>60</v>
      </c>
      <c r="S21" s="27">
        <v>1011</v>
      </c>
      <c r="T21" s="27">
        <v>142</v>
      </c>
      <c r="U21" s="59">
        <v>30</v>
      </c>
      <c r="V21" s="27">
        <v>5468</v>
      </c>
      <c r="W21" s="27">
        <v>12938</v>
      </c>
      <c r="X21" s="27">
        <v>4518</v>
      </c>
      <c r="Y21" s="27">
        <v>1848</v>
      </c>
      <c r="Z21" s="27">
        <v>420</v>
      </c>
      <c r="AA21" s="27">
        <v>3796</v>
      </c>
      <c r="AB21" s="27">
        <v>12374</v>
      </c>
      <c r="AC21" s="27">
        <v>6764</v>
      </c>
      <c r="AD21" s="59">
        <v>2258</v>
      </c>
      <c r="AE21" s="60">
        <v>3050000</v>
      </c>
      <c r="AF21" s="61">
        <v>508</v>
      </c>
      <c r="AG21" s="60">
        <v>0</v>
      </c>
      <c r="AH21" s="61">
        <v>0</v>
      </c>
      <c r="AI21" s="60">
        <v>0</v>
      </c>
      <c r="AJ21" s="62">
        <v>0</v>
      </c>
      <c r="AK21" s="126">
        <v>5774706.54</v>
      </c>
      <c r="AL21" s="126">
        <v>3994955.02</v>
      </c>
      <c r="AM21" s="126">
        <v>9968079.2200000007</v>
      </c>
      <c r="AN21" s="125">
        <v>20635153.039999999</v>
      </c>
      <c r="AO21" s="125">
        <v>21666910.690000001</v>
      </c>
      <c r="AP21" s="125">
        <v>0</v>
      </c>
      <c r="AQ21" s="127">
        <v>62039804.5</v>
      </c>
      <c r="AS21" s="145"/>
      <c r="AT21" s="14"/>
      <c r="AU21" s="77"/>
      <c r="AV21" s="145"/>
      <c r="AW21" s="145"/>
      <c r="AX21" s="145"/>
      <c r="AY21" s="145"/>
    </row>
    <row r="22" spans="2:51" x14ac:dyDescent="0.25">
      <c r="B22" s="53">
        <v>825</v>
      </c>
      <c r="C22" s="54" t="s">
        <v>37</v>
      </c>
      <c r="D22" s="54" t="s">
        <v>31</v>
      </c>
      <c r="E22" s="55">
        <v>42390</v>
      </c>
      <c r="F22" s="56">
        <v>43300</v>
      </c>
      <c r="G22" s="56">
        <v>390</v>
      </c>
      <c r="H22" s="56">
        <v>38323</v>
      </c>
      <c r="I22" s="56">
        <v>41977</v>
      </c>
      <c r="J22" s="57">
        <v>9.5347441484226178E-2</v>
      </c>
      <c r="K22" s="56">
        <v>910</v>
      </c>
      <c r="L22" s="56">
        <v>1130</v>
      </c>
      <c r="M22" s="58">
        <v>304</v>
      </c>
      <c r="N22" s="27">
        <v>280</v>
      </c>
      <c r="O22" s="27">
        <v>138</v>
      </c>
      <c r="P22" s="27">
        <v>0</v>
      </c>
      <c r="Q22" s="27">
        <v>420</v>
      </c>
      <c r="R22" s="27">
        <v>60</v>
      </c>
      <c r="S22" s="27">
        <v>363</v>
      </c>
      <c r="T22" s="27">
        <v>89</v>
      </c>
      <c r="U22" s="59">
        <v>630</v>
      </c>
      <c r="V22" s="27">
        <v>9834</v>
      </c>
      <c r="W22" s="27">
        <v>23815</v>
      </c>
      <c r="X22" s="27">
        <v>7054</v>
      </c>
      <c r="Y22" s="27">
        <v>1590</v>
      </c>
      <c r="Z22" s="27">
        <v>595</v>
      </c>
      <c r="AA22" s="27">
        <v>10311</v>
      </c>
      <c r="AB22" s="27">
        <v>20324</v>
      </c>
      <c r="AC22" s="27">
        <v>5746</v>
      </c>
      <c r="AD22" s="59">
        <v>6507</v>
      </c>
      <c r="AE22" s="60">
        <v>3081000</v>
      </c>
      <c r="AF22" s="61">
        <v>393</v>
      </c>
      <c r="AG22" s="60">
        <v>0</v>
      </c>
      <c r="AH22" s="61">
        <v>0</v>
      </c>
      <c r="AI22" s="60">
        <v>5630000</v>
      </c>
      <c r="AJ22" s="62">
        <v>420</v>
      </c>
      <c r="AK22" s="126">
        <v>11116928.300000001</v>
      </c>
      <c r="AL22" s="126">
        <v>9685944.8800000008</v>
      </c>
      <c r="AM22" s="126">
        <v>12700783.84</v>
      </c>
      <c r="AN22" s="125">
        <v>4809153.26</v>
      </c>
      <c r="AO22" s="125">
        <v>5049610.93</v>
      </c>
      <c r="AP22" s="125">
        <v>0</v>
      </c>
      <c r="AQ22" s="127">
        <v>43362421.210000001</v>
      </c>
      <c r="AS22" s="145"/>
      <c r="AT22" s="14"/>
      <c r="AU22" s="77"/>
      <c r="AV22" s="145"/>
      <c r="AW22" s="145"/>
      <c r="AX22" s="145"/>
      <c r="AY22" s="145"/>
    </row>
    <row r="23" spans="2:51" x14ac:dyDescent="0.25">
      <c r="B23" s="53">
        <v>351</v>
      </c>
      <c r="C23" s="54" t="s">
        <v>38</v>
      </c>
      <c r="D23" s="54" t="s">
        <v>26</v>
      </c>
      <c r="E23" s="55">
        <v>15830</v>
      </c>
      <c r="F23" s="56">
        <v>15770</v>
      </c>
      <c r="G23" s="56">
        <v>510</v>
      </c>
      <c r="H23" s="56">
        <v>14594</v>
      </c>
      <c r="I23" s="56">
        <v>15852</v>
      </c>
      <c r="J23" s="57">
        <v>8.6199808140331638E-2</v>
      </c>
      <c r="K23" s="56">
        <v>0</v>
      </c>
      <c r="L23" s="56">
        <v>60</v>
      </c>
      <c r="M23" s="58">
        <v>56</v>
      </c>
      <c r="N23" s="27">
        <v>196</v>
      </c>
      <c r="O23" s="27">
        <v>40</v>
      </c>
      <c r="P23" s="27">
        <v>0</v>
      </c>
      <c r="Q23" s="27">
        <v>0</v>
      </c>
      <c r="R23" s="27">
        <v>141</v>
      </c>
      <c r="S23" s="27">
        <v>151</v>
      </c>
      <c r="T23" s="27">
        <v>0</v>
      </c>
      <c r="U23" s="59">
        <v>0</v>
      </c>
      <c r="V23" s="27">
        <v>2009</v>
      </c>
      <c r="W23" s="27">
        <v>10452</v>
      </c>
      <c r="X23" s="27">
        <v>2689</v>
      </c>
      <c r="Y23" s="27">
        <v>624</v>
      </c>
      <c r="Z23" s="27">
        <v>0</v>
      </c>
      <c r="AA23" s="27">
        <v>5113</v>
      </c>
      <c r="AB23" s="27">
        <v>8725</v>
      </c>
      <c r="AC23" s="27">
        <v>1936</v>
      </c>
      <c r="AD23" s="59">
        <v>0</v>
      </c>
      <c r="AE23" s="60">
        <v>0</v>
      </c>
      <c r="AF23" s="61">
        <v>0</v>
      </c>
      <c r="AG23" s="60">
        <v>0</v>
      </c>
      <c r="AH23" s="61">
        <v>0</v>
      </c>
      <c r="AI23" s="60">
        <v>0</v>
      </c>
      <c r="AJ23" s="62">
        <v>0</v>
      </c>
      <c r="AK23" s="126">
        <v>1294884.45</v>
      </c>
      <c r="AL23" s="126">
        <v>1083239.92</v>
      </c>
      <c r="AM23" s="126">
        <v>2606744.27</v>
      </c>
      <c r="AN23" s="125">
        <v>2178199</v>
      </c>
      <c r="AO23" s="125">
        <v>2287108.9500000002</v>
      </c>
      <c r="AP23" s="125">
        <v>0</v>
      </c>
      <c r="AQ23" s="127">
        <v>9450176.5800000001</v>
      </c>
      <c r="AS23" s="145"/>
      <c r="AT23" s="14"/>
      <c r="AU23" s="77"/>
      <c r="AV23" s="145"/>
      <c r="AW23" s="145"/>
      <c r="AX23" s="145"/>
      <c r="AY23" s="145"/>
    </row>
    <row r="24" spans="2:51" x14ac:dyDescent="0.25">
      <c r="B24" s="53">
        <v>381</v>
      </c>
      <c r="C24" s="54" t="s">
        <v>39</v>
      </c>
      <c r="D24" s="54" t="s">
        <v>17</v>
      </c>
      <c r="E24" s="55">
        <v>19160</v>
      </c>
      <c r="F24" s="56">
        <v>19530</v>
      </c>
      <c r="G24" s="56">
        <v>580</v>
      </c>
      <c r="H24" s="56">
        <v>17410</v>
      </c>
      <c r="I24" s="56">
        <v>19197</v>
      </c>
      <c r="J24" s="57">
        <v>0.10264215967834578</v>
      </c>
      <c r="K24" s="56">
        <v>370</v>
      </c>
      <c r="L24" s="56">
        <v>0</v>
      </c>
      <c r="M24" s="58">
        <v>102</v>
      </c>
      <c r="N24" s="27">
        <v>285</v>
      </c>
      <c r="O24" s="27">
        <v>48</v>
      </c>
      <c r="P24" s="27">
        <v>0</v>
      </c>
      <c r="Q24" s="27">
        <v>0</v>
      </c>
      <c r="R24" s="27">
        <v>18</v>
      </c>
      <c r="S24" s="27">
        <v>287</v>
      </c>
      <c r="T24" s="27">
        <v>130</v>
      </c>
      <c r="U24" s="59">
        <v>0</v>
      </c>
      <c r="V24" s="27">
        <v>4299</v>
      </c>
      <c r="W24" s="27">
        <v>10694</v>
      </c>
      <c r="X24" s="27">
        <v>3623</v>
      </c>
      <c r="Y24" s="27">
        <v>210</v>
      </c>
      <c r="Z24" s="27">
        <v>705</v>
      </c>
      <c r="AA24" s="27">
        <v>2396</v>
      </c>
      <c r="AB24" s="27">
        <v>11817</v>
      </c>
      <c r="AC24" s="27">
        <v>3818</v>
      </c>
      <c r="AD24" s="59">
        <v>1500</v>
      </c>
      <c r="AE24" s="60">
        <v>1200000</v>
      </c>
      <c r="AF24" s="61">
        <v>105</v>
      </c>
      <c r="AG24" s="60">
        <v>0</v>
      </c>
      <c r="AH24" s="61">
        <v>0</v>
      </c>
      <c r="AI24" s="60">
        <v>0</v>
      </c>
      <c r="AJ24" s="62">
        <v>0</v>
      </c>
      <c r="AK24" s="126">
        <v>4386355.18</v>
      </c>
      <c r="AL24" s="126">
        <v>1822373.44</v>
      </c>
      <c r="AM24" s="126">
        <v>2590259.08</v>
      </c>
      <c r="AN24" s="125">
        <v>1954416.1</v>
      </c>
      <c r="AO24" s="125">
        <v>2052136.91</v>
      </c>
      <c r="AP24" s="125">
        <v>0</v>
      </c>
      <c r="AQ24" s="127">
        <v>12805540.710000001</v>
      </c>
      <c r="AS24" s="145"/>
      <c r="AT24" s="14"/>
      <c r="AU24" s="77"/>
      <c r="AV24" s="145"/>
      <c r="AW24" s="145"/>
      <c r="AX24" s="145"/>
      <c r="AY24" s="145"/>
    </row>
    <row r="25" spans="2:51" x14ac:dyDescent="0.25">
      <c r="B25" s="53">
        <v>873</v>
      </c>
      <c r="C25" s="54" t="s">
        <v>40</v>
      </c>
      <c r="D25" s="54" t="s">
        <v>21</v>
      </c>
      <c r="E25" s="55">
        <v>48270</v>
      </c>
      <c r="F25" s="56">
        <v>51790</v>
      </c>
      <c r="G25" s="56">
        <v>260</v>
      </c>
      <c r="H25" s="56">
        <v>43010</v>
      </c>
      <c r="I25" s="56">
        <v>49267</v>
      </c>
      <c r="J25" s="57">
        <v>0.14547779586142756</v>
      </c>
      <c r="K25" s="56">
        <v>3520</v>
      </c>
      <c r="L25" s="56">
        <v>2940</v>
      </c>
      <c r="M25" s="58">
        <v>460</v>
      </c>
      <c r="N25" s="27">
        <v>2483</v>
      </c>
      <c r="O25" s="27">
        <v>509</v>
      </c>
      <c r="P25" s="27">
        <v>240</v>
      </c>
      <c r="Q25" s="27">
        <v>270</v>
      </c>
      <c r="R25" s="27">
        <v>841</v>
      </c>
      <c r="S25" s="27">
        <v>1976</v>
      </c>
      <c r="T25" s="27">
        <v>95</v>
      </c>
      <c r="U25" s="59">
        <v>1050</v>
      </c>
      <c r="V25" s="27">
        <v>6204</v>
      </c>
      <c r="W25" s="27">
        <v>27859</v>
      </c>
      <c r="X25" s="27">
        <v>14832</v>
      </c>
      <c r="Y25" s="27">
        <v>1705</v>
      </c>
      <c r="Z25" s="27">
        <v>1072</v>
      </c>
      <c r="AA25" s="27">
        <v>16433</v>
      </c>
      <c r="AB25" s="27">
        <v>27503</v>
      </c>
      <c r="AC25" s="27">
        <v>2642</v>
      </c>
      <c r="AD25" s="59">
        <v>5094</v>
      </c>
      <c r="AE25" s="60">
        <v>30093000</v>
      </c>
      <c r="AF25" s="61">
        <v>1510</v>
      </c>
      <c r="AG25" s="60">
        <v>1168000</v>
      </c>
      <c r="AH25" s="61">
        <v>330</v>
      </c>
      <c r="AI25" s="60">
        <v>20109000</v>
      </c>
      <c r="AJ25" s="62">
        <v>840</v>
      </c>
      <c r="AK25" s="126">
        <v>17560096.850000001</v>
      </c>
      <c r="AL25" s="126">
        <v>25527538.559999999</v>
      </c>
      <c r="AM25" s="126">
        <v>19864119.68</v>
      </c>
      <c r="AN25" s="125">
        <v>2140221.36</v>
      </c>
      <c r="AO25" s="125">
        <v>2247232.4300000002</v>
      </c>
      <c r="AP25" s="125">
        <v>9755259.0800000001</v>
      </c>
      <c r="AQ25" s="127">
        <v>77094467.969999999</v>
      </c>
      <c r="AS25" s="145"/>
      <c r="AT25" s="14"/>
      <c r="AU25" s="77"/>
      <c r="AV25" s="145"/>
      <c r="AW25" s="145"/>
      <c r="AX25" s="145"/>
      <c r="AY25" s="145"/>
    </row>
    <row r="26" spans="2:51" x14ac:dyDescent="0.25">
      <c r="B26" s="53">
        <v>202</v>
      </c>
      <c r="C26" s="54" t="s">
        <v>41</v>
      </c>
      <c r="D26" s="54" t="s">
        <v>42</v>
      </c>
      <c r="E26" s="55">
        <v>11000</v>
      </c>
      <c r="F26" s="56">
        <v>11240</v>
      </c>
      <c r="G26" s="56">
        <v>200</v>
      </c>
      <c r="H26" s="56">
        <v>10362</v>
      </c>
      <c r="I26" s="56">
        <v>11160</v>
      </c>
      <c r="J26" s="57">
        <v>7.701215981470759E-2</v>
      </c>
      <c r="K26" s="56">
        <v>240</v>
      </c>
      <c r="L26" s="56">
        <v>570</v>
      </c>
      <c r="M26" s="58">
        <v>122</v>
      </c>
      <c r="N26" s="27">
        <v>30</v>
      </c>
      <c r="O26" s="27">
        <v>0</v>
      </c>
      <c r="P26" s="27">
        <v>0</v>
      </c>
      <c r="Q26" s="27">
        <v>0</v>
      </c>
      <c r="R26" s="27">
        <v>0</v>
      </c>
      <c r="S26" s="27">
        <v>105</v>
      </c>
      <c r="T26" s="27">
        <v>47</v>
      </c>
      <c r="U26" s="59">
        <v>0</v>
      </c>
      <c r="V26" s="27">
        <v>3097</v>
      </c>
      <c r="W26" s="27">
        <v>7281</v>
      </c>
      <c r="X26" s="27">
        <v>756</v>
      </c>
      <c r="Y26" s="27">
        <v>0</v>
      </c>
      <c r="Z26" s="27">
        <v>0</v>
      </c>
      <c r="AA26" s="27">
        <v>0</v>
      </c>
      <c r="AB26" s="27">
        <v>3644</v>
      </c>
      <c r="AC26" s="27">
        <v>7046</v>
      </c>
      <c r="AD26" s="59">
        <v>444</v>
      </c>
      <c r="AE26" s="60">
        <v>0</v>
      </c>
      <c r="AF26" s="61">
        <v>0</v>
      </c>
      <c r="AG26" s="60">
        <v>148000</v>
      </c>
      <c r="AH26" s="61">
        <v>30</v>
      </c>
      <c r="AI26" s="60">
        <v>0</v>
      </c>
      <c r="AJ26" s="62">
        <v>0</v>
      </c>
      <c r="AK26" s="126">
        <v>5541978.7699999996</v>
      </c>
      <c r="AL26" s="126">
        <v>2505354.86</v>
      </c>
      <c r="AM26" s="126">
        <v>2960779.89</v>
      </c>
      <c r="AN26" s="125">
        <v>3275482.44</v>
      </c>
      <c r="AO26" s="125">
        <v>3439256.56</v>
      </c>
      <c r="AP26" s="125">
        <v>0</v>
      </c>
      <c r="AQ26" s="127">
        <v>17722852.52</v>
      </c>
      <c r="AS26" s="145"/>
      <c r="AT26" s="14"/>
      <c r="AU26" s="77"/>
      <c r="AV26" s="145"/>
      <c r="AW26" s="145"/>
      <c r="AX26" s="145"/>
      <c r="AY26" s="145"/>
    </row>
    <row r="27" spans="2:51" x14ac:dyDescent="0.25">
      <c r="B27" s="53">
        <v>823</v>
      </c>
      <c r="C27" s="54" t="s">
        <v>43</v>
      </c>
      <c r="D27" s="54" t="s">
        <v>21</v>
      </c>
      <c r="E27" s="55">
        <v>23070</v>
      </c>
      <c r="F27" s="56">
        <v>24340</v>
      </c>
      <c r="G27" s="56">
        <v>50</v>
      </c>
      <c r="H27" s="56">
        <v>19862</v>
      </c>
      <c r="I27" s="56">
        <v>24297</v>
      </c>
      <c r="J27" s="57">
        <v>0.22329070587050651</v>
      </c>
      <c r="K27" s="56">
        <v>1270</v>
      </c>
      <c r="L27" s="56">
        <v>1840</v>
      </c>
      <c r="M27" s="58">
        <v>210</v>
      </c>
      <c r="N27" s="27">
        <v>244</v>
      </c>
      <c r="O27" s="27">
        <v>16</v>
      </c>
      <c r="P27" s="27">
        <v>0</v>
      </c>
      <c r="Q27" s="27">
        <v>0</v>
      </c>
      <c r="R27" s="27">
        <v>0</v>
      </c>
      <c r="S27" s="27">
        <v>0</v>
      </c>
      <c r="T27" s="27">
        <v>0</v>
      </c>
      <c r="U27" s="59">
        <v>470</v>
      </c>
      <c r="V27" s="27">
        <v>4535</v>
      </c>
      <c r="W27" s="27">
        <v>10883</v>
      </c>
      <c r="X27" s="27">
        <v>2730</v>
      </c>
      <c r="Y27" s="27">
        <v>0</v>
      </c>
      <c r="Z27" s="27">
        <v>0</v>
      </c>
      <c r="AA27" s="27">
        <v>810</v>
      </c>
      <c r="AB27" s="27">
        <v>0</v>
      </c>
      <c r="AC27" s="27">
        <v>0</v>
      </c>
      <c r="AD27" s="59">
        <v>17338</v>
      </c>
      <c r="AE27" s="60">
        <v>0</v>
      </c>
      <c r="AF27" s="61">
        <v>0</v>
      </c>
      <c r="AG27" s="60">
        <v>0</v>
      </c>
      <c r="AH27" s="61">
        <v>0</v>
      </c>
      <c r="AI27" s="60">
        <v>2100000</v>
      </c>
      <c r="AJ27" s="62">
        <v>300</v>
      </c>
      <c r="AK27" s="126">
        <v>10521009.449999999</v>
      </c>
      <c r="AL27" s="126">
        <v>6652641.3700000001</v>
      </c>
      <c r="AM27" s="126">
        <v>18281231.989999998</v>
      </c>
      <c r="AN27" s="125">
        <v>5892339.8200000003</v>
      </c>
      <c r="AO27" s="125">
        <v>6186956.8099999996</v>
      </c>
      <c r="AP27" s="125">
        <v>0</v>
      </c>
      <c r="AQ27" s="127">
        <v>47534179.439999998</v>
      </c>
      <c r="AS27" s="145"/>
      <c r="AT27" s="14"/>
      <c r="AU27" s="77"/>
      <c r="AV27" s="145"/>
      <c r="AW27" s="145"/>
      <c r="AX27" s="145"/>
      <c r="AY27" s="145"/>
    </row>
    <row r="28" spans="2:51" x14ac:dyDescent="0.25">
      <c r="B28" s="53">
        <v>895</v>
      </c>
      <c r="C28" s="54" t="s">
        <v>44</v>
      </c>
      <c r="D28" s="54" t="s">
        <v>26</v>
      </c>
      <c r="E28" s="55">
        <v>29000</v>
      </c>
      <c r="F28" s="56">
        <v>28890</v>
      </c>
      <c r="G28" s="56">
        <v>150</v>
      </c>
      <c r="H28" s="56">
        <v>25980</v>
      </c>
      <c r="I28" s="56">
        <v>28133</v>
      </c>
      <c r="J28" s="57">
        <v>8.2871439568899155E-2</v>
      </c>
      <c r="K28" s="56">
        <v>0</v>
      </c>
      <c r="L28" s="56">
        <v>1140</v>
      </c>
      <c r="M28" s="58">
        <v>325</v>
      </c>
      <c r="N28" s="27">
        <v>363</v>
      </c>
      <c r="O28" s="27">
        <v>186</v>
      </c>
      <c r="P28" s="27">
        <v>0</v>
      </c>
      <c r="Q28" s="27">
        <v>0</v>
      </c>
      <c r="R28" s="27">
        <v>58</v>
      </c>
      <c r="S28" s="27">
        <v>516</v>
      </c>
      <c r="T28" s="27">
        <v>300</v>
      </c>
      <c r="U28" s="59">
        <v>0</v>
      </c>
      <c r="V28" s="27">
        <v>6682</v>
      </c>
      <c r="W28" s="27">
        <v>19128</v>
      </c>
      <c r="X28" s="27">
        <v>3083</v>
      </c>
      <c r="Y28" s="27">
        <v>0</v>
      </c>
      <c r="Z28" s="27">
        <v>0</v>
      </c>
      <c r="AA28" s="27">
        <v>5206</v>
      </c>
      <c r="AB28" s="27">
        <v>16796</v>
      </c>
      <c r="AC28" s="27">
        <v>6784</v>
      </c>
      <c r="AD28" s="59">
        <v>107</v>
      </c>
      <c r="AE28" s="60">
        <v>1748667.4599999997</v>
      </c>
      <c r="AF28" s="61">
        <v>263</v>
      </c>
      <c r="AG28" s="60">
        <v>312216.19999999995</v>
      </c>
      <c r="AH28" s="61">
        <v>105</v>
      </c>
      <c r="AI28" s="60">
        <v>0</v>
      </c>
      <c r="AJ28" s="62">
        <v>0</v>
      </c>
      <c r="AK28" s="126">
        <v>1548915.41</v>
      </c>
      <c r="AL28" s="126">
        <v>1702419.53</v>
      </c>
      <c r="AM28" s="126">
        <v>4850888.55</v>
      </c>
      <c r="AN28" s="125">
        <v>2797193.62</v>
      </c>
      <c r="AO28" s="125">
        <v>2937053.3</v>
      </c>
      <c r="AP28" s="125">
        <v>2912561.51</v>
      </c>
      <c r="AQ28" s="127">
        <v>16749031.92</v>
      </c>
      <c r="AS28" s="145"/>
      <c r="AT28" s="14"/>
      <c r="AU28" s="77"/>
      <c r="AV28" s="145"/>
      <c r="AW28" s="145"/>
      <c r="AX28" s="145"/>
      <c r="AY28" s="145"/>
    </row>
    <row r="29" spans="2:51" x14ac:dyDescent="0.25">
      <c r="B29" s="53">
        <v>896</v>
      </c>
      <c r="C29" s="54" t="s">
        <v>45</v>
      </c>
      <c r="D29" s="54" t="s">
        <v>26</v>
      </c>
      <c r="E29" s="55">
        <v>26800</v>
      </c>
      <c r="F29" s="56">
        <v>27930</v>
      </c>
      <c r="G29" s="56">
        <v>290</v>
      </c>
      <c r="H29" s="56">
        <v>23816</v>
      </c>
      <c r="I29" s="56">
        <v>26363</v>
      </c>
      <c r="J29" s="57">
        <v>0.1069449109842123</v>
      </c>
      <c r="K29" s="56">
        <v>1120</v>
      </c>
      <c r="L29" s="56">
        <v>940</v>
      </c>
      <c r="M29" s="58">
        <v>379</v>
      </c>
      <c r="N29" s="27">
        <v>897</v>
      </c>
      <c r="O29" s="27">
        <v>145</v>
      </c>
      <c r="P29" s="27">
        <v>0</v>
      </c>
      <c r="Q29" s="27">
        <v>50</v>
      </c>
      <c r="R29" s="27">
        <v>209</v>
      </c>
      <c r="S29" s="27">
        <v>752</v>
      </c>
      <c r="T29" s="27">
        <v>433</v>
      </c>
      <c r="U29" s="59">
        <v>77</v>
      </c>
      <c r="V29" s="27">
        <v>4827</v>
      </c>
      <c r="W29" s="27">
        <v>17428</v>
      </c>
      <c r="X29" s="27">
        <v>4726</v>
      </c>
      <c r="Y29" s="27">
        <v>594</v>
      </c>
      <c r="Z29" s="27">
        <v>350</v>
      </c>
      <c r="AA29" s="27">
        <v>6502</v>
      </c>
      <c r="AB29" s="27">
        <v>15153</v>
      </c>
      <c r="AC29" s="27">
        <v>5103</v>
      </c>
      <c r="AD29" s="59">
        <v>1167</v>
      </c>
      <c r="AE29" s="60">
        <v>978000</v>
      </c>
      <c r="AF29" s="61">
        <v>221</v>
      </c>
      <c r="AG29" s="60">
        <v>0</v>
      </c>
      <c r="AH29" s="61">
        <v>0</v>
      </c>
      <c r="AI29" s="60">
        <v>0</v>
      </c>
      <c r="AJ29" s="62">
        <v>0</v>
      </c>
      <c r="AK29" s="126">
        <v>2451479.21</v>
      </c>
      <c r="AL29" s="126">
        <v>1862552.26</v>
      </c>
      <c r="AM29" s="126">
        <v>422210.3</v>
      </c>
      <c r="AN29" s="125">
        <v>5645522.5199999996</v>
      </c>
      <c r="AO29" s="125">
        <v>5927798.6500000004</v>
      </c>
      <c r="AP29" s="125">
        <v>6417190.5</v>
      </c>
      <c r="AQ29" s="127">
        <v>22726753.440000001</v>
      </c>
      <c r="AS29" s="145"/>
      <c r="AT29" s="14"/>
      <c r="AU29" s="77"/>
      <c r="AV29" s="145"/>
      <c r="AW29" s="145"/>
      <c r="AX29" s="145"/>
      <c r="AY29" s="145"/>
    </row>
    <row r="30" spans="2:51" x14ac:dyDescent="0.25">
      <c r="B30" s="53">
        <v>201</v>
      </c>
      <c r="C30" s="54" t="s">
        <v>46</v>
      </c>
      <c r="D30" s="54" t="s">
        <v>42</v>
      </c>
      <c r="E30" s="55">
        <v>210</v>
      </c>
      <c r="F30" s="56">
        <v>210</v>
      </c>
      <c r="G30" s="56">
        <v>90</v>
      </c>
      <c r="H30" s="56">
        <v>205</v>
      </c>
      <c r="I30" s="56">
        <v>298</v>
      </c>
      <c r="J30" s="57">
        <v>0.45365853658536587</v>
      </c>
      <c r="K30" s="56">
        <v>0</v>
      </c>
      <c r="L30" s="56">
        <v>0</v>
      </c>
      <c r="M30" s="58">
        <v>0</v>
      </c>
      <c r="N30" s="27">
        <v>0</v>
      </c>
      <c r="O30" s="27">
        <v>0</v>
      </c>
      <c r="P30" s="27">
        <v>0</v>
      </c>
      <c r="Q30" s="27">
        <v>0</v>
      </c>
      <c r="R30" s="27">
        <v>0</v>
      </c>
      <c r="S30" s="27">
        <v>0</v>
      </c>
      <c r="T30" s="27">
        <v>0</v>
      </c>
      <c r="U30" s="59">
        <v>0</v>
      </c>
      <c r="V30" s="27">
        <v>210</v>
      </c>
      <c r="W30" s="27">
        <v>0</v>
      </c>
      <c r="X30" s="27">
        <v>0</v>
      </c>
      <c r="Y30" s="27">
        <v>0</v>
      </c>
      <c r="Z30" s="27">
        <v>0</v>
      </c>
      <c r="AA30" s="27">
        <v>0</v>
      </c>
      <c r="AB30" s="27">
        <v>0</v>
      </c>
      <c r="AC30" s="27">
        <v>210</v>
      </c>
      <c r="AD30" s="59">
        <v>0</v>
      </c>
      <c r="AE30" s="60">
        <v>0</v>
      </c>
      <c r="AF30" s="61">
        <v>0</v>
      </c>
      <c r="AG30" s="60">
        <v>0</v>
      </c>
      <c r="AH30" s="61">
        <v>0</v>
      </c>
      <c r="AI30" s="60">
        <v>0</v>
      </c>
      <c r="AJ30" s="62">
        <v>0</v>
      </c>
      <c r="AK30" s="126">
        <v>29855</v>
      </c>
      <c r="AL30" s="126">
        <v>22488.52</v>
      </c>
      <c r="AM30" s="126">
        <v>0</v>
      </c>
      <c r="AN30" s="125">
        <v>1285871.05</v>
      </c>
      <c r="AO30" s="125">
        <v>1350164.6</v>
      </c>
      <c r="AP30" s="125">
        <v>0</v>
      </c>
      <c r="AQ30" s="127">
        <v>2688379.16</v>
      </c>
      <c r="AS30" s="145"/>
      <c r="AT30" s="14"/>
      <c r="AU30" s="77"/>
      <c r="AV30" s="145"/>
      <c r="AW30" s="145"/>
      <c r="AX30" s="145"/>
      <c r="AY30" s="145"/>
    </row>
    <row r="31" spans="2:51" x14ac:dyDescent="0.25">
      <c r="B31" s="53">
        <v>908</v>
      </c>
      <c r="C31" s="54" t="s">
        <v>47</v>
      </c>
      <c r="D31" s="54" t="s">
        <v>19</v>
      </c>
      <c r="E31" s="55">
        <v>40970</v>
      </c>
      <c r="F31" s="56">
        <v>41510</v>
      </c>
      <c r="G31" s="56">
        <v>700</v>
      </c>
      <c r="H31" s="56">
        <v>36175</v>
      </c>
      <c r="I31" s="56">
        <v>40610</v>
      </c>
      <c r="J31" s="57">
        <v>0.1225984796129924</v>
      </c>
      <c r="K31" s="56">
        <v>540</v>
      </c>
      <c r="L31" s="56">
        <v>2100</v>
      </c>
      <c r="M31" s="58">
        <v>198</v>
      </c>
      <c r="N31" s="27">
        <v>462</v>
      </c>
      <c r="O31" s="27">
        <v>68</v>
      </c>
      <c r="P31" s="27">
        <v>29</v>
      </c>
      <c r="Q31" s="27">
        <v>0</v>
      </c>
      <c r="R31" s="27">
        <v>251</v>
      </c>
      <c r="S31" s="27">
        <v>313</v>
      </c>
      <c r="T31" s="27">
        <v>133</v>
      </c>
      <c r="U31" s="59">
        <v>60</v>
      </c>
      <c r="V31" s="27">
        <v>7622</v>
      </c>
      <c r="W31" s="27">
        <v>24929</v>
      </c>
      <c r="X31" s="27">
        <v>6228</v>
      </c>
      <c r="Y31" s="27">
        <v>2528</v>
      </c>
      <c r="Z31" s="27">
        <v>198</v>
      </c>
      <c r="AA31" s="27">
        <v>9914</v>
      </c>
      <c r="AB31" s="27">
        <v>23775</v>
      </c>
      <c r="AC31" s="27">
        <v>3973</v>
      </c>
      <c r="AD31" s="59">
        <v>3843</v>
      </c>
      <c r="AE31" s="60">
        <v>3176541</v>
      </c>
      <c r="AF31" s="61">
        <v>210</v>
      </c>
      <c r="AG31" s="60">
        <v>215000</v>
      </c>
      <c r="AH31" s="61">
        <v>90</v>
      </c>
      <c r="AI31" s="60">
        <v>0</v>
      </c>
      <c r="AJ31" s="62">
        <v>0</v>
      </c>
      <c r="AK31" s="126">
        <v>2236853.5</v>
      </c>
      <c r="AL31" s="126">
        <v>1590203.88</v>
      </c>
      <c r="AM31" s="126">
        <v>2540945.83</v>
      </c>
      <c r="AN31" s="125">
        <v>15135938.66</v>
      </c>
      <c r="AO31" s="125">
        <v>15892735.59</v>
      </c>
      <c r="AP31" s="125">
        <v>7758859.6699999999</v>
      </c>
      <c r="AQ31" s="127">
        <v>45155537.119999997</v>
      </c>
      <c r="AS31" s="145"/>
      <c r="AT31" s="14"/>
      <c r="AU31" s="77"/>
      <c r="AV31" s="145"/>
      <c r="AW31" s="145"/>
      <c r="AX31" s="145"/>
      <c r="AY31" s="145"/>
    </row>
    <row r="32" spans="2:51" x14ac:dyDescent="0.25">
      <c r="B32" s="53">
        <v>331</v>
      </c>
      <c r="C32" s="54" t="s">
        <v>48</v>
      </c>
      <c r="D32" s="54" t="s">
        <v>24</v>
      </c>
      <c r="E32" s="55">
        <v>27200</v>
      </c>
      <c r="F32" s="56">
        <v>30540</v>
      </c>
      <c r="G32" s="56">
        <v>60</v>
      </c>
      <c r="H32" s="56">
        <v>25147</v>
      </c>
      <c r="I32" s="56">
        <v>29684</v>
      </c>
      <c r="J32" s="57">
        <v>0.18041913548335786</v>
      </c>
      <c r="K32" s="56">
        <v>3330</v>
      </c>
      <c r="L32" s="56">
        <v>3580</v>
      </c>
      <c r="M32" s="58">
        <v>240</v>
      </c>
      <c r="N32" s="27">
        <v>1665</v>
      </c>
      <c r="O32" s="27">
        <v>1155</v>
      </c>
      <c r="P32" s="27">
        <v>150</v>
      </c>
      <c r="Q32" s="27">
        <v>120</v>
      </c>
      <c r="R32" s="27">
        <v>600</v>
      </c>
      <c r="S32" s="27">
        <v>1875</v>
      </c>
      <c r="T32" s="27">
        <v>630</v>
      </c>
      <c r="U32" s="59">
        <v>225</v>
      </c>
      <c r="V32" s="27">
        <v>2160</v>
      </c>
      <c r="W32" s="27">
        <v>16426</v>
      </c>
      <c r="X32" s="27">
        <v>9536</v>
      </c>
      <c r="Y32" s="27">
        <v>1785</v>
      </c>
      <c r="Z32" s="27">
        <v>630</v>
      </c>
      <c r="AA32" s="27">
        <v>4901</v>
      </c>
      <c r="AB32" s="27">
        <v>18301</v>
      </c>
      <c r="AC32" s="27">
        <v>5895</v>
      </c>
      <c r="AD32" s="59">
        <v>1440</v>
      </c>
      <c r="AE32" s="60">
        <v>20475000</v>
      </c>
      <c r="AF32" s="61">
        <v>1695</v>
      </c>
      <c r="AG32" s="60">
        <v>133000</v>
      </c>
      <c r="AH32" s="61">
        <v>30</v>
      </c>
      <c r="AI32" s="60">
        <v>8895000</v>
      </c>
      <c r="AJ32" s="62">
        <v>525</v>
      </c>
      <c r="AK32" s="126">
        <v>9938654.6799999997</v>
      </c>
      <c r="AL32" s="126">
        <v>9725823.3100000005</v>
      </c>
      <c r="AM32" s="126">
        <v>12500576.199999999</v>
      </c>
      <c r="AN32" s="125">
        <v>0</v>
      </c>
      <c r="AO32" s="125">
        <v>0</v>
      </c>
      <c r="AP32" s="125">
        <v>9221786.6199999992</v>
      </c>
      <c r="AQ32" s="127">
        <v>41386840.82</v>
      </c>
      <c r="AS32" s="145"/>
      <c r="AT32" s="14"/>
      <c r="AU32" s="77"/>
      <c r="AV32" s="145"/>
      <c r="AW32" s="145"/>
      <c r="AX32" s="145"/>
      <c r="AY32" s="145"/>
    </row>
    <row r="33" spans="2:51" x14ac:dyDescent="0.25">
      <c r="B33" s="53">
        <v>306</v>
      </c>
      <c r="C33" s="54" t="s">
        <v>49</v>
      </c>
      <c r="D33" s="54" t="s">
        <v>14</v>
      </c>
      <c r="E33" s="55">
        <v>28560</v>
      </c>
      <c r="F33" s="56">
        <v>31750</v>
      </c>
      <c r="G33" s="56">
        <v>1450</v>
      </c>
      <c r="H33" s="56">
        <v>27112</v>
      </c>
      <c r="I33" s="56">
        <v>38962</v>
      </c>
      <c r="J33" s="57">
        <v>0.43707583357922691</v>
      </c>
      <c r="K33" s="56">
        <v>3200</v>
      </c>
      <c r="L33" s="56">
        <v>8160</v>
      </c>
      <c r="M33" s="58">
        <v>561</v>
      </c>
      <c r="N33" s="27">
        <v>2509</v>
      </c>
      <c r="O33" s="27">
        <v>521</v>
      </c>
      <c r="P33" s="27">
        <v>30</v>
      </c>
      <c r="Q33" s="27">
        <v>1042</v>
      </c>
      <c r="R33" s="27">
        <v>994</v>
      </c>
      <c r="S33" s="27">
        <v>1425</v>
      </c>
      <c r="T33" s="27">
        <v>531</v>
      </c>
      <c r="U33" s="59">
        <v>1713</v>
      </c>
      <c r="V33" s="27">
        <v>5789</v>
      </c>
      <c r="W33" s="27">
        <v>15598</v>
      </c>
      <c r="X33" s="27">
        <v>6823</v>
      </c>
      <c r="Y33" s="27">
        <v>1891</v>
      </c>
      <c r="Z33" s="27">
        <v>1231</v>
      </c>
      <c r="AA33" s="27">
        <v>6862</v>
      </c>
      <c r="AB33" s="27">
        <v>12330</v>
      </c>
      <c r="AC33" s="27">
        <v>7414</v>
      </c>
      <c r="AD33" s="59">
        <v>4726</v>
      </c>
      <c r="AE33" s="60">
        <v>32823000</v>
      </c>
      <c r="AF33" s="61">
        <v>2040</v>
      </c>
      <c r="AG33" s="60">
        <v>8857000</v>
      </c>
      <c r="AH33" s="61">
        <v>750</v>
      </c>
      <c r="AI33" s="60">
        <v>3742000</v>
      </c>
      <c r="AJ33" s="62">
        <v>210</v>
      </c>
      <c r="AK33" s="126">
        <v>13324940.630000001</v>
      </c>
      <c r="AL33" s="126">
        <v>18752771.640000001</v>
      </c>
      <c r="AM33" s="126">
        <v>63246131.340000004</v>
      </c>
      <c r="AN33" s="125">
        <v>31412045.91</v>
      </c>
      <c r="AO33" s="125">
        <v>32982648.199999999</v>
      </c>
      <c r="AP33" s="125">
        <v>46862507.909999996</v>
      </c>
      <c r="AQ33" s="127">
        <v>206581045.62</v>
      </c>
      <c r="AS33" s="145"/>
      <c r="AT33" s="14"/>
      <c r="AU33" s="77"/>
      <c r="AV33" s="145"/>
      <c r="AW33" s="145"/>
      <c r="AX33" s="145"/>
      <c r="AY33" s="145"/>
    </row>
    <row r="34" spans="2:51" x14ac:dyDescent="0.25">
      <c r="B34" s="53">
        <v>909</v>
      </c>
      <c r="C34" s="54" t="s">
        <v>50</v>
      </c>
      <c r="D34" s="54" t="s">
        <v>26</v>
      </c>
      <c r="E34" s="55">
        <v>38170</v>
      </c>
      <c r="F34" s="56">
        <v>38930</v>
      </c>
      <c r="G34" s="56">
        <v>130</v>
      </c>
      <c r="H34" s="56">
        <v>34461</v>
      </c>
      <c r="I34" s="56">
        <v>35338</v>
      </c>
      <c r="J34" s="57">
        <v>2.5449058355822524E-2</v>
      </c>
      <c r="K34" s="56">
        <v>760</v>
      </c>
      <c r="L34" s="56">
        <v>1110</v>
      </c>
      <c r="M34" s="58">
        <v>280</v>
      </c>
      <c r="N34" s="27">
        <v>938</v>
      </c>
      <c r="O34" s="27">
        <v>189</v>
      </c>
      <c r="P34" s="27">
        <v>0</v>
      </c>
      <c r="Q34" s="27">
        <v>0</v>
      </c>
      <c r="R34" s="27">
        <v>117</v>
      </c>
      <c r="S34" s="27">
        <v>723</v>
      </c>
      <c r="T34" s="27">
        <v>324</v>
      </c>
      <c r="U34" s="59">
        <v>243</v>
      </c>
      <c r="V34" s="27">
        <v>5306</v>
      </c>
      <c r="W34" s="27">
        <v>26431</v>
      </c>
      <c r="X34" s="27">
        <v>7126</v>
      </c>
      <c r="Y34" s="27">
        <v>63</v>
      </c>
      <c r="Z34" s="27">
        <v>0</v>
      </c>
      <c r="AA34" s="27">
        <v>6033</v>
      </c>
      <c r="AB34" s="27">
        <v>21546</v>
      </c>
      <c r="AC34" s="27">
        <v>5138</v>
      </c>
      <c r="AD34" s="59">
        <v>6209</v>
      </c>
      <c r="AE34" s="60">
        <v>5198000</v>
      </c>
      <c r="AF34" s="61">
        <v>1125</v>
      </c>
      <c r="AG34" s="60">
        <v>334000</v>
      </c>
      <c r="AH34" s="61">
        <v>30</v>
      </c>
      <c r="AI34" s="60">
        <v>394400</v>
      </c>
      <c r="AJ34" s="62">
        <v>14</v>
      </c>
      <c r="AK34" s="126">
        <v>4348586.24</v>
      </c>
      <c r="AL34" s="126">
        <v>2825376.1</v>
      </c>
      <c r="AM34" s="126">
        <v>6559073.96</v>
      </c>
      <c r="AN34" s="125">
        <v>2374506.0499999998</v>
      </c>
      <c r="AO34" s="125">
        <v>2493231.35</v>
      </c>
      <c r="AP34" s="125">
        <v>0</v>
      </c>
      <c r="AQ34" s="127">
        <v>18600773.699999999</v>
      </c>
      <c r="AS34" s="145"/>
      <c r="AT34" s="14"/>
      <c r="AU34" s="77"/>
      <c r="AV34" s="145"/>
      <c r="AW34" s="145"/>
      <c r="AX34" s="145"/>
      <c r="AY34" s="145"/>
    </row>
    <row r="35" spans="2:51" x14ac:dyDescent="0.25">
      <c r="B35" s="53">
        <v>841</v>
      </c>
      <c r="C35" s="54" t="s">
        <v>51</v>
      </c>
      <c r="D35" s="54" t="s">
        <v>52</v>
      </c>
      <c r="E35" s="55">
        <v>8480</v>
      </c>
      <c r="F35" s="56">
        <v>8670</v>
      </c>
      <c r="G35" s="56">
        <v>0</v>
      </c>
      <c r="H35" s="56">
        <v>8049</v>
      </c>
      <c r="I35" s="56">
        <v>8751</v>
      </c>
      <c r="J35" s="57">
        <v>8.7215803205367121E-2</v>
      </c>
      <c r="K35" s="56">
        <v>190</v>
      </c>
      <c r="L35" s="56">
        <v>500</v>
      </c>
      <c r="M35" s="58">
        <v>28</v>
      </c>
      <c r="N35" s="27">
        <v>188</v>
      </c>
      <c r="O35" s="27">
        <v>0</v>
      </c>
      <c r="P35" s="27">
        <v>0</v>
      </c>
      <c r="Q35" s="27">
        <v>0</v>
      </c>
      <c r="R35" s="27">
        <v>0</v>
      </c>
      <c r="S35" s="27">
        <v>28</v>
      </c>
      <c r="T35" s="27">
        <v>188</v>
      </c>
      <c r="U35" s="59">
        <v>0</v>
      </c>
      <c r="V35" s="27">
        <v>1376</v>
      </c>
      <c r="W35" s="27">
        <v>6243</v>
      </c>
      <c r="X35" s="27">
        <v>210</v>
      </c>
      <c r="Y35" s="27">
        <v>0</v>
      </c>
      <c r="Z35" s="27">
        <v>840</v>
      </c>
      <c r="AA35" s="27">
        <v>570</v>
      </c>
      <c r="AB35" s="27">
        <v>3034</v>
      </c>
      <c r="AC35" s="27">
        <v>3775</v>
      </c>
      <c r="AD35" s="59">
        <v>1290</v>
      </c>
      <c r="AE35" s="60">
        <v>1916446</v>
      </c>
      <c r="AF35" s="61">
        <v>240</v>
      </c>
      <c r="AG35" s="60">
        <v>0</v>
      </c>
      <c r="AH35" s="61">
        <v>0</v>
      </c>
      <c r="AI35" s="60">
        <v>0</v>
      </c>
      <c r="AJ35" s="62">
        <v>0</v>
      </c>
      <c r="AK35" s="126">
        <v>2417373.65</v>
      </c>
      <c r="AL35" s="126">
        <v>2445418.63</v>
      </c>
      <c r="AM35" s="126">
        <v>1519759.95</v>
      </c>
      <c r="AN35" s="125">
        <v>1516958.59</v>
      </c>
      <c r="AO35" s="125">
        <v>1592806.52</v>
      </c>
      <c r="AP35" s="125">
        <v>0</v>
      </c>
      <c r="AQ35" s="127">
        <v>9492317.3399999999</v>
      </c>
      <c r="AS35" s="145"/>
      <c r="AT35" s="14"/>
      <c r="AU35" s="77"/>
      <c r="AV35" s="145"/>
      <c r="AW35" s="145"/>
      <c r="AX35" s="145"/>
      <c r="AY35" s="145"/>
    </row>
    <row r="36" spans="2:51" x14ac:dyDescent="0.25">
      <c r="B36" s="53">
        <v>831</v>
      </c>
      <c r="C36" s="54" t="s">
        <v>53</v>
      </c>
      <c r="D36" s="54" t="s">
        <v>54</v>
      </c>
      <c r="E36" s="55">
        <v>21870</v>
      </c>
      <c r="F36" s="56">
        <v>22480</v>
      </c>
      <c r="G36" s="56">
        <v>310</v>
      </c>
      <c r="H36" s="56">
        <v>19498</v>
      </c>
      <c r="I36" s="56">
        <v>22685</v>
      </c>
      <c r="J36" s="57">
        <v>0.16345266181146784</v>
      </c>
      <c r="K36" s="56">
        <v>610</v>
      </c>
      <c r="L36" s="56">
        <v>1700</v>
      </c>
      <c r="M36" s="58">
        <v>57</v>
      </c>
      <c r="N36" s="27">
        <v>950</v>
      </c>
      <c r="O36" s="27">
        <v>644</v>
      </c>
      <c r="P36" s="27">
        <v>28</v>
      </c>
      <c r="Q36" s="27">
        <v>0</v>
      </c>
      <c r="R36" s="27">
        <v>1377</v>
      </c>
      <c r="S36" s="27">
        <v>187</v>
      </c>
      <c r="T36" s="27">
        <v>115</v>
      </c>
      <c r="U36" s="59">
        <v>0</v>
      </c>
      <c r="V36" s="27">
        <v>1503</v>
      </c>
      <c r="W36" s="27">
        <v>12621</v>
      </c>
      <c r="X36" s="27">
        <v>6030</v>
      </c>
      <c r="Y36" s="27">
        <v>870</v>
      </c>
      <c r="Z36" s="27">
        <v>1035</v>
      </c>
      <c r="AA36" s="27">
        <v>7041</v>
      </c>
      <c r="AB36" s="27">
        <v>7024</v>
      </c>
      <c r="AC36" s="27">
        <v>4490</v>
      </c>
      <c r="AD36" s="59">
        <v>3504</v>
      </c>
      <c r="AE36" s="60">
        <v>5263000</v>
      </c>
      <c r="AF36" s="61">
        <v>543</v>
      </c>
      <c r="AG36" s="60">
        <v>0</v>
      </c>
      <c r="AH36" s="61">
        <v>0</v>
      </c>
      <c r="AI36" s="60">
        <v>0</v>
      </c>
      <c r="AJ36" s="62">
        <v>0</v>
      </c>
      <c r="AK36" s="126">
        <v>4073901.93</v>
      </c>
      <c r="AL36" s="126">
        <v>2981585.69</v>
      </c>
      <c r="AM36" s="126">
        <v>11653301.59</v>
      </c>
      <c r="AN36" s="125">
        <v>0</v>
      </c>
      <c r="AO36" s="125">
        <v>0</v>
      </c>
      <c r="AP36" s="125">
        <v>5133624.25</v>
      </c>
      <c r="AQ36" s="127">
        <v>23842413.460000001</v>
      </c>
      <c r="AS36" s="145"/>
      <c r="AT36" s="14"/>
      <c r="AU36" s="77"/>
      <c r="AV36" s="145"/>
      <c r="AW36" s="145"/>
      <c r="AX36" s="145"/>
      <c r="AY36" s="145"/>
    </row>
    <row r="37" spans="2:51" x14ac:dyDescent="0.25">
      <c r="B37" s="53">
        <v>830</v>
      </c>
      <c r="C37" s="54" t="s">
        <v>55</v>
      </c>
      <c r="D37" s="54" t="s">
        <v>54</v>
      </c>
      <c r="E37" s="55">
        <v>62140</v>
      </c>
      <c r="F37" s="56">
        <v>63130</v>
      </c>
      <c r="G37" s="56">
        <v>1310</v>
      </c>
      <c r="H37" s="56">
        <v>54744</v>
      </c>
      <c r="I37" s="56">
        <v>57770</v>
      </c>
      <c r="J37" s="57">
        <v>5.5275463977787521E-2</v>
      </c>
      <c r="K37" s="56">
        <v>990</v>
      </c>
      <c r="L37" s="56">
        <v>580</v>
      </c>
      <c r="M37" s="58">
        <v>246</v>
      </c>
      <c r="N37" s="27">
        <v>986</v>
      </c>
      <c r="O37" s="27">
        <v>285</v>
      </c>
      <c r="P37" s="27">
        <v>0</v>
      </c>
      <c r="Q37" s="27">
        <v>0</v>
      </c>
      <c r="R37" s="27">
        <v>113</v>
      </c>
      <c r="S37" s="27">
        <v>741</v>
      </c>
      <c r="T37" s="27">
        <v>216</v>
      </c>
      <c r="U37" s="59">
        <v>447</v>
      </c>
      <c r="V37" s="27">
        <v>7517</v>
      </c>
      <c r="W37" s="27">
        <v>36682</v>
      </c>
      <c r="X37" s="27">
        <v>17773</v>
      </c>
      <c r="Y37" s="27">
        <v>1161</v>
      </c>
      <c r="Z37" s="27">
        <v>0</v>
      </c>
      <c r="AA37" s="27">
        <v>17352</v>
      </c>
      <c r="AB37" s="27">
        <v>30163</v>
      </c>
      <c r="AC37" s="27">
        <v>4183</v>
      </c>
      <c r="AD37" s="59">
        <v>11435</v>
      </c>
      <c r="AE37" s="60">
        <v>4058000</v>
      </c>
      <c r="AF37" s="61">
        <v>361</v>
      </c>
      <c r="AG37" s="60">
        <v>0</v>
      </c>
      <c r="AH37" s="61">
        <v>0</v>
      </c>
      <c r="AI37" s="60">
        <v>0</v>
      </c>
      <c r="AJ37" s="62">
        <v>0</v>
      </c>
      <c r="AK37" s="126">
        <v>5530801.2699999996</v>
      </c>
      <c r="AL37" s="126">
        <v>4847775.76</v>
      </c>
      <c r="AM37" s="126">
        <v>9002421.1799999997</v>
      </c>
      <c r="AN37" s="125">
        <v>5240482.37</v>
      </c>
      <c r="AO37" s="125">
        <v>5502506.4900000002</v>
      </c>
      <c r="AP37" s="125">
        <v>0</v>
      </c>
      <c r="AQ37" s="127">
        <v>30123987.059999999</v>
      </c>
      <c r="AS37" s="145"/>
      <c r="AT37" s="14"/>
      <c r="AU37" s="77"/>
      <c r="AV37" s="145"/>
      <c r="AW37" s="145"/>
      <c r="AX37" s="145"/>
      <c r="AY37" s="145"/>
    </row>
    <row r="38" spans="2:51" x14ac:dyDescent="0.25">
      <c r="B38" s="53">
        <v>878</v>
      </c>
      <c r="C38" s="54" t="s">
        <v>56</v>
      </c>
      <c r="D38" s="54" t="s">
        <v>19</v>
      </c>
      <c r="E38" s="55">
        <v>54610</v>
      </c>
      <c r="F38" s="56">
        <v>58250</v>
      </c>
      <c r="G38" s="56">
        <v>110</v>
      </c>
      <c r="H38" s="56">
        <v>49808</v>
      </c>
      <c r="I38" s="56">
        <v>52901</v>
      </c>
      <c r="J38" s="57">
        <v>6.209845807902345E-2</v>
      </c>
      <c r="K38" s="56">
        <v>3640</v>
      </c>
      <c r="L38" s="56">
        <v>3360</v>
      </c>
      <c r="M38" s="58">
        <v>797</v>
      </c>
      <c r="N38" s="27">
        <v>2533</v>
      </c>
      <c r="O38" s="27">
        <v>434</v>
      </c>
      <c r="P38" s="27">
        <v>0</v>
      </c>
      <c r="Q38" s="27">
        <v>15</v>
      </c>
      <c r="R38" s="27">
        <v>524</v>
      </c>
      <c r="S38" s="27">
        <v>2340</v>
      </c>
      <c r="T38" s="27">
        <v>413</v>
      </c>
      <c r="U38" s="59">
        <v>502</v>
      </c>
      <c r="V38" s="27">
        <v>11207</v>
      </c>
      <c r="W38" s="27">
        <v>38087</v>
      </c>
      <c r="X38" s="27">
        <v>8178</v>
      </c>
      <c r="Y38" s="27">
        <v>0</v>
      </c>
      <c r="Z38" s="27">
        <v>630</v>
      </c>
      <c r="AA38" s="27">
        <v>9781</v>
      </c>
      <c r="AB38" s="27">
        <v>34569</v>
      </c>
      <c r="AC38" s="27">
        <v>8112</v>
      </c>
      <c r="AD38" s="59">
        <v>5640</v>
      </c>
      <c r="AE38" s="60">
        <v>5019410</v>
      </c>
      <c r="AF38" s="61">
        <v>543</v>
      </c>
      <c r="AG38" s="60">
        <v>858890</v>
      </c>
      <c r="AH38" s="61">
        <v>108</v>
      </c>
      <c r="AI38" s="60">
        <v>857183.96999999962</v>
      </c>
      <c r="AJ38" s="62">
        <v>65</v>
      </c>
      <c r="AK38" s="126">
        <v>8393989.4700000007</v>
      </c>
      <c r="AL38" s="126">
        <v>7215942.4400000004</v>
      </c>
      <c r="AM38" s="126">
        <v>10402555.9</v>
      </c>
      <c r="AN38" s="125">
        <v>3550466.44</v>
      </c>
      <c r="AO38" s="125">
        <v>3727989.77</v>
      </c>
      <c r="AP38" s="125">
        <v>1323819.67</v>
      </c>
      <c r="AQ38" s="127">
        <v>34614763.689999998</v>
      </c>
      <c r="AS38" s="145"/>
      <c r="AT38" s="14"/>
      <c r="AU38" s="77"/>
      <c r="AV38" s="145"/>
      <c r="AW38" s="145"/>
      <c r="AX38" s="145"/>
      <c r="AY38" s="145"/>
    </row>
    <row r="39" spans="2:51" x14ac:dyDescent="0.25">
      <c r="B39" s="53">
        <v>371</v>
      </c>
      <c r="C39" s="54" t="s">
        <v>57</v>
      </c>
      <c r="D39" s="54" t="s">
        <v>17</v>
      </c>
      <c r="E39" s="55">
        <v>27080</v>
      </c>
      <c r="F39" s="56">
        <v>27630</v>
      </c>
      <c r="G39" s="56">
        <v>40</v>
      </c>
      <c r="H39" s="56">
        <v>22846</v>
      </c>
      <c r="I39" s="56">
        <v>25419</v>
      </c>
      <c r="J39" s="57">
        <v>0.11262365403134028</v>
      </c>
      <c r="K39" s="56">
        <v>560</v>
      </c>
      <c r="L39" s="56">
        <v>2310</v>
      </c>
      <c r="M39" s="58">
        <v>192</v>
      </c>
      <c r="N39" s="27">
        <v>486</v>
      </c>
      <c r="O39" s="27">
        <v>1067</v>
      </c>
      <c r="P39" s="27">
        <v>0</v>
      </c>
      <c r="Q39" s="27">
        <v>0</v>
      </c>
      <c r="R39" s="27">
        <v>923</v>
      </c>
      <c r="S39" s="27">
        <v>490</v>
      </c>
      <c r="T39" s="27">
        <v>264</v>
      </c>
      <c r="U39" s="59">
        <v>68</v>
      </c>
      <c r="V39" s="27">
        <v>3901</v>
      </c>
      <c r="W39" s="27">
        <v>11902</v>
      </c>
      <c r="X39" s="27">
        <v>10926</v>
      </c>
      <c r="Y39" s="27">
        <v>905</v>
      </c>
      <c r="Z39" s="27">
        <v>0</v>
      </c>
      <c r="AA39" s="27">
        <v>7561</v>
      </c>
      <c r="AB39" s="27">
        <v>14082</v>
      </c>
      <c r="AC39" s="27">
        <v>3947</v>
      </c>
      <c r="AD39" s="59">
        <v>2044</v>
      </c>
      <c r="AE39" s="60">
        <v>0</v>
      </c>
      <c r="AF39" s="61">
        <v>0</v>
      </c>
      <c r="AG39" s="60">
        <v>340924.52</v>
      </c>
      <c r="AH39" s="61">
        <v>120</v>
      </c>
      <c r="AI39" s="60">
        <v>0</v>
      </c>
      <c r="AJ39" s="62">
        <v>0</v>
      </c>
      <c r="AK39" s="126">
        <v>3609851.29</v>
      </c>
      <c r="AL39" s="126">
        <v>3017949.17</v>
      </c>
      <c r="AM39" s="126">
        <v>2664706.71</v>
      </c>
      <c r="AN39" s="125">
        <v>1732665.72</v>
      </c>
      <c r="AO39" s="125">
        <v>1819299</v>
      </c>
      <c r="AP39" s="125">
        <v>6497890.6900000004</v>
      </c>
      <c r="AQ39" s="127">
        <v>19342362.579999998</v>
      </c>
      <c r="AS39" s="145"/>
      <c r="AT39" s="14"/>
      <c r="AU39" s="77"/>
      <c r="AV39" s="145"/>
      <c r="AW39" s="145"/>
      <c r="AX39" s="145"/>
      <c r="AY39" s="145"/>
    </row>
    <row r="40" spans="2:51" x14ac:dyDescent="0.25">
      <c r="B40" s="53">
        <v>835</v>
      </c>
      <c r="C40" s="54" t="s">
        <v>58</v>
      </c>
      <c r="D40" s="54" t="s">
        <v>19</v>
      </c>
      <c r="E40" s="55">
        <v>30900</v>
      </c>
      <c r="F40" s="56">
        <v>31690</v>
      </c>
      <c r="G40" s="56">
        <v>300</v>
      </c>
      <c r="H40" s="56">
        <v>26650</v>
      </c>
      <c r="I40" s="56">
        <v>28655</v>
      </c>
      <c r="J40" s="57">
        <v>7.5234521575984994E-2</v>
      </c>
      <c r="K40" s="56">
        <v>790</v>
      </c>
      <c r="L40" s="56">
        <v>1590</v>
      </c>
      <c r="M40" s="58">
        <v>188</v>
      </c>
      <c r="N40" s="27">
        <v>748</v>
      </c>
      <c r="O40" s="27">
        <v>51</v>
      </c>
      <c r="P40" s="27">
        <v>0</v>
      </c>
      <c r="Q40" s="27">
        <v>0</v>
      </c>
      <c r="R40" s="27">
        <v>240</v>
      </c>
      <c r="S40" s="27">
        <v>364</v>
      </c>
      <c r="T40" s="27">
        <v>35</v>
      </c>
      <c r="U40" s="59">
        <v>348</v>
      </c>
      <c r="V40" s="27">
        <v>8330</v>
      </c>
      <c r="W40" s="27">
        <v>16321</v>
      </c>
      <c r="X40" s="27">
        <v>2702</v>
      </c>
      <c r="Y40" s="27">
        <v>176</v>
      </c>
      <c r="Z40" s="27">
        <v>0</v>
      </c>
      <c r="AA40" s="27">
        <v>4761</v>
      </c>
      <c r="AB40" s="27">
        <v>11078</v>
      </c>
      <c r="AC40" s="27">
        <v>1377</v>
      </c>
      <c r="AD40" s="59">
        <v>10313</v>
      </c>
      <c r="AE40" s="60">
        <v>0</v>
      </c>
      <c r="AF40" s="61">
        <v>0</v>
      </c>
      <c r="AG40" s="60">
        <v>437000</v>
      </c>
      <c r="AH40" s="61">
        <v>145</v>
      </c>
      <c r="AI40" s="60">
        <v>0</v>
      </c>
      <c r="AJ40" s="62">
        <v>0</v>
      </c>
      <c r="AK40" s="126">
        <v>5467856.3600000003</v>
      </c>
      <c r="AL40" s="126">
        <v>4003605.59</v>
      </c>
      <c r="AM40" s="126">
        <v>3498731.6</v>
      </c>
      <c r="AN40" s="125">
        <v>7067759.1699999999</v>
      </c>
      <c r="AO40" s="125">
        <v>7421147.1299999999</v>
      </c>
      <c r="AP40" s="125">
        <v>0</v>
      </c>
      <c r="AQ40" s="127">
        <v>27459099.859999999</v>
      </c>
      <c r="AS40" s="145"/>
      <c r="AT40" s="14"/>
      <c r="AU40" s="77"/>
      <c r="AV40" s="145"/>
      <c r="AW40" s="145"/>
      <c r="AX40" s="145"/>
      <c r="AY40" s="145"/>
    </row>
    <row r="41" spans="2:51" x14ac:dyDescent="0.25">
      <c r="B41" s="53">
        <v>332</v>
      </c>
      <c r="C41" s="54" t="s">
        <v>59</v>
      </c>
      <c r="D41" s="54" t="s">
        <v>24</v>
      </c>
      <c r="E41" s="55">
        <v>27550</v>
      </c>
      <c r="F41" s="56">
        <v>27550</v>
      </c>
      <c r="G41" s="56">
        <v>20</v>
      </c>
      <c r="H41" s="56">
        <v>24475</v>
      </c>
      <c r="I41" s="56">
        <v>25400</v>
      </c>
      <c r="J41" s="57">
        <v>3.7793667007150152E-2</v>
      </c>
      <c r="K41" s="56">
        <v>0</v>
      </c>
      <c r="L41" s="56">
        <v>460</v>
      </c>
      <c r="M41" s="58">
        <v>106</v>
      </c>
      <c r="N41" s="27">
        <v>283</v>
      </c>
      <c r="O41" s="27">
        <v>164</v>
      </c>
      <c r="P41" s="27">
        <v>18</v>
      </c>
      <c r="Q41" s="27">
        <v>0</v>
      </c>
      <c r="R41" s="27">
        <v>92</v>
      </c>
      <c r="S41" s="27">
        <v>403</v>
      </c>
      <c r="T41" s="27">
        <v>76</v>
      </c>
      <c r="U41" s="59">
        <v>0</v>
      </c>
      <c r="V41" s="27">
        <v>2608</v>
      </c>
      <c r="W41" s="27">
        <v>16316</v>
      </c>
      <c r="X41" s="27">
        <v>6947</v>
      </c>
      <c r="Y41" s="27">
        <v>1244</v>
      </c>
      <c r="Z41" s="27">
        <v>432</v>
      </c>
      <c r="AA41" s="27">
        <v>8302</v>
      </c>
      <c r="AB41" s="27">
        <v>15700</v>
      </c>
      <c r="AC41" s="27">
        <v>3545</v>
      </c>
      <c r="AD41" s="59">
        <v>0</v>
      </c>
      <c r="AE41" s="60">
        <v>221000</v>
      </c>
      <c r="AF41" s="61">
        <v>70</v>
      </c>
      <c r="AG41" s="60">
        <v>0</v>
      </c>
      <c r="AH41" s="61">
        <v>0</v>
      </c>
      <c r="AI41" s="60">
        <v>0</v>
      </c>
      <c r="AJ41" s="62">
        <v>0</v>
      </c>
      <c r="AK41" s="126">
        <v>1207756.94</v>
      </c>
      <c r="AL41" s="126">
        <v>1017118.87</v>
      </c>
      <c r="AM41" s="126">
        <v>3118992.81</v>
      </c>
      <c r="AN41" s="125">
        <v>89924.86</v>
      </c>
      <c r="AO41" s="125">
        <v>94421.11</v>
      </c>
      <c r="AP41" s="125">
        <v>0</v>
      </c>
      <c r="AQ41" s="127">
        <v>5528214.5800000001</v>
      </c>
      <c r="AS41" s="145"/>
      <c r="AT41" s="14"/>
      <c r="AU41" s="77"/>
      <c r="AV41" s="145"/>
      <c r="AW41" s="145"/>
      <c r="AX41" s="145"/>
      <c r="AY41" s="145"/>
    </row>
    <row r="42" spans="2:51" x14ac:dyDescent="0.25">
      <c r="B42" s="53">
        <v>840</v>
      </c>
      <c r="C42" s="54" t="s">
        <v>60</v>
      </c>
      <c r="D42" s="54" t="s">
        <v>52</v>
      </c>
      <c r="E42" s="55">
        <v>42890</v>
      </c>
      <c r="F42" s="56">
        <v>44030</v>
      </c>
      <c r="G42" s="56">
        <v>20</v>
      </c>
      <c r="H42" s="56">
        <v>35782</v>
      </c>
      <c r="I42" s="56">
        <v>38004</v>
      </c>
      <c r="J42" s="57">
        <v>6.2098261695824719E-2</v>
      </c>
      <c r="K42" s="56">
        <v>1150</v>
      </c>
      <c r="L42" s="56">
        <v>820</v>
      </c>
      <c r="M42" s="58">
        <v>630</v>
      </c>
      <c r="N42" s="27">
        <v>1369</v>
      </c>
      <c r="O42" s="27">
        <v>157</v>
      </c>
      <c r="P42" s="27">
        <v>28</v>
      </c>
      <c r="Q42" s="27">
        <v>0</v>
      </c>
      <c r="R42" s="27">
        <v>273</v>
      </c>
      <c r="S42" s="27">
        <v>1259</v>
      </c>
      <c r="T42" s="27">
        <v>496</v>
      </c>
      <c r="U42" s="59">
        <v>156</v>
      </c>
      <c r="V42" s="27">
        <v>7195</v>
      </c>
      <c r="W42" s="27">
        <v>28267</v>
      </c>
      <c r="X42" s="27">
        <v>7421</v>
      </c>
      <c r="Y42" s="27">
        <v>287</v>
      </c>
      <c r="Z42" s="27">
        <v>863</v>
      </c>
      <c r="AA42" s="27">
        <v>5242</v>
      </c>
      <c r="AB42" s="27">
        <v>22363</v>
      </c>
      <c r="AC42" s="27">
        <v>11659</v>
      </c>
      <c r="AD42" s="59">
        <v>4769</v>
      </c>
      <c r="AE42" s="60">
        <v>1891181</v>
      </c>
      <c r="AF42" s="61">
        <v>308</v>
      </c>
      <c r="AG42" s="60">
        <v>0</v>
      </c>
      <c r="AH42" s="61">
        <v>0</v>
      </c>
      <c r="AI42" s="60">
        <v>0</v>
      </c>
      <c r="AJ42" s="62">
        <v>0</v>
      </c>
      <c r="AK42" s="126">
        <v>3764095.06</v>
      </c>
      <c r="AL42" s="126">
        <v>2235312.4300000002</v>
      </c>
      <c r="AM42" s="126">
        <v>433606.23</v>
      </c>
      <c r="AN42" s="125">
        <v>488410.59</v>
      </c>
      <c r="AO42" s="125">
        <v>512831.11</v>
      </c>
      <c r="AP42" s="125">
        <v>0</v>
      </c>
      <c r="AQ42" s="127">
        <v>7434255.4299999997</v>
      </c>
      <c r="AS42" s="145"/>
      <c r="AT42" s="14"/>
      <c r="AU42" s="77"/>
      <c r="AV42" s="145"/>
      <c r="AW42" s="145"/>
      <c r="AX42" s="145"/>
      <c r="AY42" s="145"/>
    </row>
    <row r="43" spans="2:51" x14ac:dyDescent="0.25">
      <c r="B43" s="53">
        <v>307</v>
      </c>
      <c r="C43" s="54" t="s">
        <v>61</v>
      </c>
      <c r="D43" s="54" t="s">
        <v>14</v>
      </c>
      <c r="E43" s="55">
        <v>25950</v>
      </c>
      <c r="F43" s="56">
        <v>28850</v>
      </c>
      <c r="G43" s="56">
        <v>1140</v>
      </c>
      <c r="H43" s="56">
        <v>24385</v>
      </c>
      <c r="I43" s="56">
        <v>31175</v>
      </c>
      <c r="J43" s="57">
        <v>0.27844986672134509</v>
      </c>
      <c r="K43" s="56">
        <v>2900</v>
      </c>
      <c r="L43" s="56">
        <v>2100</v>
      </c>
      <c r="M43" s="58">
        <v>285</v>
      </c>
      <c r="N43" s="27">
        <v>2158</v>
      </c>
      <c r="O43" s="27">
        <v>136</v>
      </c>
      <c r="P43" s="27">
        <v>125</v>
      </c>
      <c r="Q43" s="27">
        <v>120</v>
      </c>
      <c r="R43" s="27">
        <v>0</v>
      </c>
      <c r="S43" s="27">
        <v>791</v>
      </c>
      <c r="T43" s="27">
        <v>1437</v>
      </c>
      <c r="U43" s="59">
        <v>596</v>
      </c>
      <c r="V43" s="27">
        <v>4661</v>
      </c>
      <c r="W43" s="27">
        <v>20350</v>
      </c>
      <c r="X43" s="27">
        <v>2552</v>
      </c>
      <c r="Y43" s="27">
        <v>630</v>
      </c>
      <c r="Z43" s="27">
        <v>120</v>
      </c>
      <c r="AA43" s="27">
        <v>210</v>
      </c>
      <c r="AB43" s="27">
        <v>11955</v>
      </c>
      <c r="AC43" s="27">
        <v>14601</v>
      </c>
      <c r="AD43" s="59">
        <v>1547</v>
      </c>
      <c r="AE43" s="60">
        <v>45511000</v>
      </c>
      <c r="AF43" s="61">
        <v>2490</v>
      </c>
      <c r="AG43" s="60">
        <v>2707000</v>
      </c>
      <c r="AH43" s="61">
        <v>510</v>
      </c>
      <c r="AI43" s="60">
        <v>10641000</v>
      </c>
      <c r="AJ43" s="62">
        <v>510</v>
      </c>
      <c r="AK43" s="126">
        <v>20852611.879999999</v>
      </c>
      <c r="AL43" s="126">
        <v>18358931.620000001</v>
      </c>
      <c r="AM43" s="126">
        <v>28426031.760000002</v>
      </c>
      <c r="AN43" s="125">
        <v>10120221.24</v>
      </c>
      <c r="AO43" s="125">
        <v>10626232.300000001</v>
      </c>
      <c r="AP43" s="125">
        <v>4904331.5</v>
      </c>
      <c r="AQ43" s="127">
        <v>93288360.299999997</v>
      </c>
      <c r="AS43" s="145"/>
      <c r="AT43" s="14"/>
      <c r="AU43" s="77"/>
      <c r="AV43" s="145"/>
      <c r="AW43" s="145"/>
      <c r="AX43" s="145"/>
      <c r="AY43" s="145"/>
    </row>
    <row r="44" spans="2:51" x14ac:dyDescent="0.25">
      <c r="B44" s="53">
        <v>811</v>
      </c>
      <c r="C44" s="54" t="s">
        <v>62</v>
      </c>
      <c r="D44" s="54" t="s">
        <v>17</v>
      </c>
      <c r="E44" s="55">
        <v>27290</v>
      </c>
      <c r="F44" s="56">
        <v>27210</v>
      </c>
      <c r="G44" s="56">
        <v>220</v>
      </c>
      <c r="H44" s="56">
        <v>23237</v>
      </c>
      <c r="I44" s="56">
        <v>24295</v>
      </c>
      <c r="J44" s="57">
        <v>4.553083444506606E-2</v>
      </c>
      <c r="K44" s="56">
        <v>0</v>
      </c>
      <c r="L44" s="56">
        <v>60</v>
      </c>
      <c r="M44" s="58">
        <v>0</v>
      </c>
      <c r="N44" s="27">
        <v>572</v>
      </c>
      <c r="O44" s="27">
        <v>240</v>
      </c>
      <c r="P44" s="27">
        <v>0</v>
      </c>
      <c r="Q44" s="27">
        <v>0</v>
      </c>
      <c r="R44" s="27">
        <v>72</v>
      </c>
      <c r="S44" s="27">
        <v>560</v>
      </c>
      <c r="T44" s="27">
        <v>77</v>
      </c>
      <c r="U44" s="59">
        <v>103</v>
      </c>
      <c r="V44" s="27">
        <v>3141</v>
      </c>
      <c r="W44" s="27">
        <v>14971</v>
      </c>
      <c r="X44" s="27">
        <v>9096</v>
      </c>
      <c r="Y44" s="27">
        <v>0</v>
      </c>
      <c r="Z44" s="27">
        <v>0</v>
      </c>
      <c r="AA44" s="27">
        <v>6060</v>
      </c>
      <c r="AB44" s="27">
        <v>14920</v>
      </c>
      <c r="AC44" s="27">
        <v>3959</v>
      </c>
      <c r="AD44" s="59">
        <v>2269</v>
      </c>
      <c r="AE44" s="60">
        <v>3256000</v>
      </c>
      <c r="AF44" s="61">
        <v>270</v>
      </c>
      <c r="AG44" s="60">
        <v>273000</v>
      </c>
      <c r="AH44" s="61">
        <v>90</v>
      </c>
      <c r="AI44" s="60">
        <v>0</v>
      </c>
      <c r="AJ44" s="62">
        <v>0</v>
      </c>
      <c r="AK44" s="126">
        <v>1912281.82</v>
      </c>
      <c r="AL44" s="126">
        <v>732444.43</v>
      </c>
      <c r="AM44" s="126">
        <v>2291955.87</v>
      </c>
      <c r="AN44" s="125">
        <v>1832048.09</v>
      </c>
      <c r="AO44" s="125">
        <v>1923650.49</v>
      </c>
      <c r="AP44" s="125">
        <v>0</v>
      </c>
      <c r="AQ44" s="127">
        <v>8692380.6999999993</v>
      </c>
      <c r="AS44" s="145"/>
      <c r="AT44" s="14"/>
      <c r="AU44" s="77"/>
      <c r="AV44" s="145"/>
      <c r="AW44" s="145"/>
      <c r="AX44" s="145"/>
      <c r="AY44" s="145"/>
    </row>
    <row r="45" spans="2:51" x14ac:dyDescent="0.25">
      <c r="B45" s="53">
        <v>845</v>
      </c>
      <c r="C45" s="54" t="s">
        <v>63</v>
      </c>
      <c r="D45" s="54" t="s">
        <v>31</v>
      </c>
      <c r="E45" s="55">
        <v>37880</v>
      </c>
      <c r="F45" s="56">
        <v>38020</v>
      </c>
      <c r="G45" s="56">
        <v>270</v>
      </c>
      <c r="H45" s="56">
        <v>34284</v>
      </c>
      <c r="I45" s="56">
        <v>38255</v>
      </c>
      <c r="J45" s="57">
        <v>0.11582662466456656</v>
      </c>
      <c r="K45" s="56">
        <v>140</v>
      </c>
      <c r="L45" s="56">
        <v>2490</v>
      </c>
      <c r="M45" s="58">
        <v>60</v>
      </c>
      <c r="N45" s="27">
        <v>700</v>
      </c>
      <c r="O45" s="27">
        <v>120</v>
      </c>
      <c r="P45" s="27">
        <v>30</v>
      </c>
      <c r="Q45" s="27">
        <v>240</v>
      </c>
      <c r="R45" s="27">
        <v>360</v>
      </c>
      <c r="S45" s="27">
        <v>610</v>
      </c>
      <c r="T45" s="27">
        <v>60</v>
      </c>
      <c r="U45" s="59">
        <v>120</v>
      </c>
      <c r="V45" s="27">
        <v>2756</v>
      </c>
      <c r="W45" s="27">
        <v>21363</v>
      </c>
      <c r="X45" s="27">
        <v>9290</v>
      </c>
      <c r="Y45" s="27">
        <v>2788</v>
      </c>
      <c r="Z45" s="27">
        <v>1822</v>
      </c>
      <c r="AA45" s="27">
        <v>10418</v>
      </c>
      <c r="AB45" s="27">
        <v>22881</v>
      </c>
      <c r="AC45" s="27">
        <v>2062</v>
      </c>
      <c r="AD45" s="59">
        <v>2658</v>
      </c>
      <c r="AE45" s="60">
        <v>0</v>
      </c>
      <c r="AF45" s="61">
        <v>0</v>
      </c>
      <c r="AG45" s="60">
        <v>1551000</v>
      </c>
      <c r="AH45" s="61">
        <v>300</v>
      </c>
      <c r="AI45" s="60">
        <v>1200000</v>
      </c>
      <c r="AJ45" s="62">
        <v>315</v>
      </c>
      <c r="AK45" s="126">
        <v>8591274.8300000001</v>
      </c>
      <c r="AL45" s="126">
        <v>8353049.9199999999</v>
      </c>
      <c r="AM45" s="126">
        <v>13223530.619999999</v>
      </c>
      <c r="AN45" s="125">
        <v>9074881.6199999992</v>
      </c>
      <c r="AO45" s="125">
        <v>9528625.7100000009</v>
      </c>
      <c r="AP45" s="125">
        <v>5029243.6900000004</v>
      </c>
      <c r="AQ45" s="127">
        <v>53800606.390000001</v>
      </c>
      <c r="AS45" s="145"/>
      <c r="AT45" s="14"/>
      <c r="AU45" s="77"/>
      <c r="AV45" s="145"/>
      <c r="AW45" s="145"/>
      <c r="AX45" s="145"/>
      <c r="AY45" s="145"/>
    </row>
    <row r="46" spans="2:51" x14ac:dyDescent="0.25">
      <c r="B46" s="53">
        <v>308</v>
      </c>
      <c r="C46" s="54" t="s">
        <v>64</v>
      </c>
      <c r="D46" s="54" t="s">
        <v>14</v>
      </c>
      <c r="E46" s="55">
        <v>26960</v>
      </c>
      <c r="F46" s="56">
        <v>31870</v>
      </c>
      <c r="G46" s="56">
        <v>390</v>
      </c>
      <c r="H46" s="56">
        <v>26494</v>
      </c>
      <c r="I46" s="56">
        <v>33755</v>
      </c>
      <c r="J46" s="57">
        <v>0.2740620517853099</v>
      </c>
      <c r="K46" s="56">
        <v>4920</v>
      </c>
      <c r="L46" s="56">
        <v>5590</v>
      </c>
      <c r="M46" s="58">
        <v>961</v>
      </c>
      <c r="N46" s="27">
        <v>1597</v>
      </c>
      <c r="O46" s="27">
        <v>880</v>
      </c>
      <c r="P46" s="27">
        <v>30</v>
      </c>
      <c r="Q46" s="27">
        <v>0</v>
      </c>
      <c r="R46" s="27">
        <v>708</v>
      </c>
      <c r="S46" s="27">
        <v>1140</v>
      </c>
      <c r="T46" s="27">
        <v>1448</v>
      </c>
      <c r="U46" s="59">
        <v>172</v>
      </c>
      <c r="V46" s="27">
        <v>6509</v>
      </c>
      <c r="W46" s="27">
        <v>15337</v>
      </c>
      <c r="X46" s="27">
        <v>8140</v>
      </c>
      <c r="Y46" s="27">
        <v>450</v>
      </c>
      <c r="Z46" s="27">
        <v>0</v>
      </c>
      <c r="AA46" s="27">
        <v>4690</v>
      </c>
      <c r="AB46" s="27">
        <v>11461</v>
      </c>
      <c r="AC46" s="27">
        <v>12184</v>
      </c>
      <c r="AD46" s="59">
        <v>2101</v>
      </c>
      <c r="AE46" s="60">
        <v>20289000</v>
      </c>
      <c r="AF46" s="61">
        <v>1120</v>
      </c>
      <c r="AG46" s="60">
        <v>4434000</v>
      </c>
      <c r="AH46" s="61">
        <v>330</v>
      </c>
      <c r="AI46" s="60">
        <v>38443000</v>
      </c>
      <c r="AJ46" s="62">
        <v>1320</v>
      </c>
      <c r="AK46" s="126">
        <v>15996631.720000001</v>
      </c>
      <c r="AL46" s="126">
        <v>20259965.449999999</v>
      </c>
      <c r="AM46" s="126">
        <v>14532525.83</v>
      </c>
      <c r="AN46" s="125">
        <v>12810640.869999999</v>
      </c>
      <c r="AO46" s="125">
        <v>13451172.92</v>
      </c>
      <c r="AP46" s="125">
        <v>26473949.600000001</v>
      </c>
      <c r="AQ46" s="127">
        <v>103524886.40000001</v>
      </c>
      <c r="AS46" s="145"/>
      <c r="AT46" s="14"/>
      <c r="AU46" s="77"/>
      <c r="AV46" s="145"/>
      <c r="AW46" s="145"/>
      <c r="AX46" s="145"/>
      <c r="AY46" s="145"/>
    </row>
    <row r="47" spans="2:51" x14ac:dyDescent="0.25">
      <c r="B47" s="53">
        <v>881</v>
      </c>
      <c r="C47" s="54" t="s">
        <v>65</v>
      </c>
      <c r="D47" s="54" t="s">
        <v>21</v>
      </c>
      <c r="E47" s="55">
        <v>114730</v>
      </c>
      <c r="F47" s="56">
        <v>115770</v>
      </c>
      <c r="G47" s="56">
        <v>2130</v>
      </c>
      <c r="H47" s="56">
        <v>101600</v>
      </c>
      <c r="I47" s="56">
        <v>113566</v>
      </c>
      <c r="J47" s="57">
        <v>0.1177755905511811</v>
      </c>
      <c r="K47" s="56">
        <v>1040</v>
      </c>
      <c r="L47" s="56">
        <v>3110</v>
      </c>
      <c r="M47" s="58">
        <v>325</v>
      </c>
      <c r="N47" s="27">
        <v>1904</v>
      </c>
      <c r="O47" s="27">
        <v>1417</v>
      </c>
      <c r="P47" s="27">
        <v>235</v>
      </c>
      <c r="Q47" s="27">
        <v>0</v>
      </c>
      <c r="R47" s="27">
        <v>1386</v>
      </c>
      <c r="S47" s="27">
        <v>1765</v>
      </c>
      <c r="T47" s="27">
        <v>364</v>
      </c>
      <c r="U47" s="59">
        <v>366</v>
      </c>
      <c r="V47" s="27">
        <v>15618</v>
      </c>
      <c r="W47" s="27">
        <v>61987</v>
      </c>
      <c r="X47" s="27">
        <v>29690</v>
      </c>
      <c r="Y47" s="27">
        <v>5803</v>
      </c>
      <c r="Z47" s="27">
        <v>2672</v>
      </c>
      <c r="AA47" s="27">
        <v>34309</v>
      </c>
      <c r="AB47" s="27">
        <v>54356</v>
      </c>
      <c r="AC47" s="27">
        <v>12210</v>
      </c>
      <c r="AD47" s="59">
        <v>14895</v>
      </c>
      <c r="AE47" s="60">
        <v>14084890.282056078</v>
      </c>
      <c r="AF47" s="61">
        <v>1296</v>
      </c>
      <c r="AG47" s="60">
        <v>1307160.8700000001</v>
      </c>
      <c r="AH47" s="61">
        <v>330</v>
      </c>
      <c r="AI47" s="60">
        <v>5775257.7548591541</v>
      </c>
      <c r="AJ47" s="62">
        <v>315</v>
      </c>
      <c r="AK47" s="126">
        <v>18693765.949999999</v>
      </c>
      <c r="AL47" s="126">
        <v>16234755.26</v>
      </c>
      <c r="AM47" s="126">
        <v>21513285.609999999</v>
      </c>
      <c r="AN47" s="125">
        <v>41764723.880000003</v>
      </c>
      <c r="AO47" s="125">
        <v>43852960.07</v>
      </c>
      <c r="AP47" s="125">
        <v>14510049.539999999</v>
      </c>
      <c r="AQ47" s="127">
        <v>156569540.30000001</v>
      </c>
      <c r="AS47" s="145"/>
      <c r="AT47" s="14"/>
      <c r="AU47" s="77"/>
      <c r="AV47" s="145"/>
      <c r="AW47" s="145"/>
      <c r="AX47" s="145"/>
      <c r="AY47" s="145"/>
    </row>
    <row r="48" spans="2:51" x14ac:dyDescent="0.25">
      <c r="B48" s="53">
        <v>390</v>
      </c>
      <c r="C48" s="54" t="s">
        <v>66</v>
      </c>
      <c r="D48" s="54" t="s">
        <v>52</v>
      </c>
      <c r="E48" s="55">
        <v>15700</v>
      </c>
      <c r="F48" s="56">
        <v>15760</v>
      </c>
      <c r="G48" s="56">
        <v>0</v>
      </c>
      <c r="H48" s="56">
        <v>13527</v>
      </c>
      <c r="I48" s="56">
        <v>14747</v>
      </c>
      <c r="J48" s="57">
        <v>9.018999038959119E-2</v>
      </c>
      <c r="K48" s="56">
        <v>70</v>
      </c>
      <c r="L48" s="56">
        <v>1240</v>
      </c>
      <c r="M48" s="58">
        <v>143</v>
      </c>
      <c r="N48" s="27">
        <v>138</v>
      </c>
      <c r="O48" s="27">
        <v>89</v>
      </c>
      <c r="P48" s="27">
        <v>0</v>
      </c>
      <c r="Q48" s="27">
        <v>0</v>
      </c>
      <c r="R48" s="27">
        <v>89</v>
      </c>
      <c r="S48" s="27">
        <v>206</v>
      </c>
      <c r="T48" s="27">
        <v>75</v>
      </c>
      <c r="U48" s="59">
        <v>0</v>
      </c>
      <c r="V48" s="27">
        <v>4769</v>
      </c>
      <c r="W48" s="27">
        <v>8629</v>
      </c>
      <c r="X48" s="27">
        <v>2366</v>
      </c>
      <c r="Y48" s="27">
        <v>0</v>
      </c>
      <c r="Z48" s="27">
        <v>0</v>
      </c>
      <c r="AA48" s="27">
        <v>742</v>
      </c>
      <c r="AB48" s="27">
        <v>7339</v>
      </c>
      <c r="AC48" s="27">
        <v>7243</v>
      </c>
      <c r="AD48" s="59">
        <v>440</v>
      </c>
      <c r="AE48" s="60">
        <v>1058000</v>
      </c>
      <c r="AF48" s="61">
        <v>47</v>
      </c>
      <c r="AG48" s="60">
        <v>0</v>
      </c>
      <c r="AH48" s="61">
        <v>0</v>
      </c>
      <c r="AI48" s="60">
        <v>0</v>
      </c>
      <c r="AJ48" s="62">
        <v>0</v>
      </c>
      <c r="AK48" s="126">
        <v>1476256.96</v>
      </c>
      <c r="AL48" s="126">
        <v>837600.07</v>
      </c>
      <c r="AM48" s="126">
        <v>318738.78000000003</v>
      </c>
      <c r="AN48" s="125">
        <v>297618.89</v>
      </c>
      <c r="AO48" s="125">
        <v>312499.83</v>
      </c>
      <c r="AP48" s="125">
        <v>4411737.0199999996</v>
      </c>
      <c r="AQ48" s="127">
        <v>7654451.5499999998</v>
      </c>
      <c r="AS48" s="145"/>
      <c r="AT48" s="14"/>
      <c r="AU48" s="77"/>
      <c r="AV48" s="145"/>
      <c r="AW48" s="145"/>
      <c r="AX48" s="145"/>
      <c r="AY48" s="145"/>
    </row>
    <row r="49" spans="2:51" x14ac:dyDescent="0.25">
      <c r="B49" s="53">
        <v>916</v>
      </c>
      <c r="C49" s="54" t="s">
        <v>67</v>
      </c>
      <c r="D49" s="54" t="s">
        <v>19</v>
      </c>
      <c r="E49" s="55">
        <v>46560</v>
      </c>
      <c r="F49" s="56">
        <v>47610</v>
      </c>
      <c r="G49" s="56">
        <v>470</v>
      </c>
      <c r="H49" s="56">
        <v>41592</v>
      </c>
      <c r="I49" s="56">
        <v>45246</v>
      </c>
      <c r="J49" s="57">
        <v>8.7853433352567803E-2</v>
      </c>
      <c r="K49" s="56">
        <v>1050</v>
      </c>
      <c r="L49" s="56">
        <v>1680</v>
      </c>
      <c r="M49" s="58">
        <v>416</v>
      </c>
      <c r="N49" s="27">
        <v>627</v>
      </c>
      <c r="O49" s="27">
        <v>20</v>
      </c>
      <c r="P49" s="27">
        <v>0</v>
      </c>
      <c r="Q49" s="27">
        <v>30</v>
      </c>
      <c r="R49" s="27">
        <v>336</v>
      </c>
      <c r="S49" s="27">
        <v>460</v>
      </c>
      <c r="T49" s="27">
        <v>202</v>
      </c>
      <c r="U49" s="59">
        <v>95</v>
      </c>
      <c r="V49" s="27">
        <v>11038</v>
      </c>
      <c r="W49" s="27">
        <v>28572</v>
      </c>
      <c r="X49" s="27">
        <v>6332</v>
      </c>
      <c r="Y49" s="27">
        <v>693</v>
      </c>
      <c r="Z49" s="27">
        <v>975</v>
      </c>
      <c r="AA49" s="27">
        <v>6450</v>
      </c>
      <c r="AB49" s="27">
        <v>27182</v>
      </c>
      <c r="AC49" s="27">
        <v>8159</v>
      </c>
      <c r="AD49" s="59">
        <v>5819</v>
      </c>
      <c r="AE49" s="60">
        <v>2668118.0000000005</v>
      </c>
      <c r="AF49" s="61">
        <v>320</v>
      </c>
      <c r="AG49" s="60">
        <v>242327</v>
      </c>
      <c r="AH49" s="61">
        <v>60</v>
      </c>
      <c r="AI49" s="60">
        <v>7475500</v>
      </c>
      <c r="AJ49" s="62">
        <v>420</v>
      </c>
      <c r="AK49" s="126">
        <v>9283937.5800000001</v>
      </c>
      <c r="AL49" s="126">
        <v>6644918.8899999997</v>
      </c>
      <c r="AM49" s="126">
        <v>9833634.0299999993</v>
      </c>
      <c r="AN49" s="125">
        <v>10770063.42</v>
      </c>
      <c r="AO49" s="125">
        <v>11308566.59</v>
      </c>
      <c r="AP49" s="125">
        <v>0</v>
      </c>
      <c r="AQ49" s="127">
        <v>47841120.5</v>
      </c>
      <c r="AS49" s="145"/>
      <c r="AT49" s="14"/>
      <c r="AU49" s="77"/>
      <c r="AV49" s="145"/>
      <c r="AW49" s="145"/>
      <c r="AX49" s="145"/>
      <c r="AY49" s="145"/>
    </row>
    <row r="50" spans="2:51" x14ac:dyDescent="0.25">
      <c r="B50" s="53">
        <v>203</v>
      </c>
      <c r="C50" s="54" t="s">
        <v>68</v>
      </c>
      <c r="D50" s="54" t="s">
        <v>14</v>
      </c>
      <c r="E50" s="55">
        <v>20630</v>
      </c>
      <c r="F50" s="56">
        <v>22540</v>
      </c>
      <c r="G50" s="56">
        <v>2280</v>
      </c>
      <c r="H50" s="56">
        <v>18771</v>
      </c>
      <c r="I50" s="56">
        <v>24835</v>
      </c>
      <c r="J50" s="57">
        <v>0.32305151563582124</v>
      </c>
      <c r="K50" s="56">
        <v>1910</v>
      </c>
      <c r="L50" s="56">
        <v>270</v>
      </c>
      <c r="M50" s="58">
        <v>771</v>
      </c>
      <c r="N50" s="27">
        <v>1005</v>
      </c>
      <c r="O50" s="27">
        <v>226</v>
      </c>
      <c r="P50" s="27">
        <v>0</v>
      </c>
      <c r="Q50" s="27">
        <v>0</v>
      </c>
      <c r="R50" s="27">
        <v>0</v>
      </c>
      <c r="S50" s="27">
        <v>611</v>
      </c>
      <c r="T50" s="27">
        <v>1391</v>
      </c>
      <c r="U50" s="59">
        <v>0</v>
      </c>
      <c r="V50" s="27">
        <v>4428</v>
      </c>
      <c r="W50" s="27">
        <v>13686</v>
      </c>
      <c r="X50" s="27">
        <v>4005</v>
      </c>
      <c r="Y50" s="27">
        <v>420</v>
      </c>
      <c r="Z50" s="27">
        <v>0</v>
      </c>
      <c r="AA50" s="27">
        <v>409</v>
      </c>
      <c r="AB50" s="27">
        <v>7694</v>
      </c>
      <c r="AC50" s="27">
        <v>14016</v>
      </c>
      <c r="AD50" s="59">
        <v>420</v>
      </c>
      <c r="AE50" s="60">
        <v>16581000</v>
      </c>
      <c r="AF50" s="61">
        <v>1920</v>
      </c>
      <c r="AG50" s="60">
        <v>1279000</v>
      </c>
      <c r="AH50" s="61">
        <v>480</v>
      </c>
      <c r="AI50" s="60">
        <v>4338999.9999999981</v>
      </c>
      <c r="AJ50" s="62">
        <v>210</v>
      </c>
      <c r="AK50" s="126">
        <v>13560710.710000001</v>
      </c>
      <c r="AL50" s="126">
        <v>11740498.77</v>
      </c>
      <c r="AM50" s="126">
        <v>12223556.48</v>
      </c>
      <c r="AN50" s="125">
        <v>29134734.969999999</v>
      </c>
      <c r="AO50" s="125">
        <v>30591471.710000001</v>
      </c>
      <c r="AP50" s="125">
        <v>3254568.67</v>
      </c>
      <c r="AQ50" s="127">
        <v>100505541.31</v>
      </c>
      <c r="AS50" s="145"/>
      <c r="AT50" s="14"/>
      <c r="AU50" s="77"/>
      <c r="AV50" s="145"/>
      <c r="AW50" s="145"/>
      <c r="AX50" s="145"/>
      <c r="AY50" s="145"/>
    </row>
    <row r="51" spans="2:51" x14ac:dyDescent="0.25">
      <c r="B51" s="53">
        <v>204</v>
      </c>
      <c r="C51" s="54" t="s">
        <v>69</v>
      </c>
      <c r="D51" s="54" t="s">
        <v>42</v>
      </c>
      <c r="E51" s="55">
        <v>17650</v>
      </c>
      <c r="F51" s="56">
        <v>18680</v>
      </c>
      <c r="G51" s="56">
        <v>440</v>
      </c>
      <c r="H51" s="56">
        <v>15866</v>
      </c>
      <c r="I51" s="56">
        <v>18552</v>
      </c>
      <c r="J51" s="57">
        <v>0.16929282742972393</v>
      </c>
      <c r="K51" s="56">
        <v>1030</v>
      </c>
      <c r="L51" s="56">
        <v>2010</v>
      </c>
      <c r="M51" s="58">
        <v>322</v>
      </c>
      <c r="N51" s="27">
        <v>534</v>
      </c>
      <c r="O51" s="27">
        <v>123</v>
      </c>
      <c r="P51" s="27">
        <v>0</v>
      </c>
      <c r="Q51" s="27">
        <v>0</v>
      </c>
      <c r="R51" s="27">
        <v>0</v>
      </c>
      <c r="S51" s="27">
        <v>531</v>
      </c>
      <c r="T51" s="27">
        <v>448</v>
      </c>
      <c r="U51" s="59">
        <v>0</v>
      </c>
      <c r="V51" s="27">
        <v>4377</v>
      </c>
      <c r="W51" s="27">
        <v>11302</v>
      </c>
      <c r="X51" s="27">
        <v>2849</v>
      </c>
      <c r="Y51" s="27">
        <v>0</v>
      </c>
      <c r="Z51" s="27">
        <v>150</v>
      </c>
      <c r="AA51" s="27">
        <v>630</v>
      </c>
      <c r="AB51" s="27">
        <v>8253</v>
      </c>
      <c r="AC51" s="27">
        <v>9645</v>
      </c>
      <c r="AD51" s="59">
        <v>150</v>
      </c>
      <c r="AE51" s="60">
        <v>246000</v>
      </c>
      <c r="AF51" s="61">
        <v>180</v>
      </c>
      <c r="AG51" s="60">
        <v>0</v>
      </c>
      <c r="AH51" s="61">
        <v>0</v>
      </c>
      <c r="AI51" s="60">
        <v>7325000</v>
      </c>
      <c r="AJ51" s="62">
        <v>525</v>
      </c>
      <c r="AK51" s="126">
        <v>4009781.34</v>
      </c>
      <c r="AL51" s="126">
        <v>6361865.2300000004</v>
      </c>
      <c r="AM51" s="126">
        <v>9519590.4199999999</v>
      </c>
      <c r="AN51" s="125">
        <v>3055335.72</v>
      </c>
      <c r="AO51" s="125">
        <v>3208102.51</v>
      </c>
      <c r="AP51" s="125">
        <v>6933730.4500000002</v>
      </c>
      <c r="AQ51" s="127">
        <v>33088405.670000002</v>
      </c>
      <c r="AS51" s="145"/>
      <c r="AT51" s="14"/>
      <c r="AU51" s="77"/>
      <c r="AV51" s="145"/>
      <c r="AW51" s="145"/>
      <c r="AX51" s="145"/>
      <c r="AY51" s="145"/>
    </row>
    <row r="52" spans="2:51" x14ac:dyDescent="0.25">
      <c r="B52" s="53">
        <v>876</v>
      </c>
      <c r="C52" s="54" t="s">
        <v>70</v>
      </c>
      <c r="D52" s="54" t="s">
        <v>26</v>
      </c>
      <c r="E52" s="55">
        <v>11170</v>
      </c>
      <c r="F52" s="56">
        <v>11230</v>
      </c>
      <c r="G52" s="56">
        <v>200</v>
      </c>
      <c r="H52" s="56">
        <v>9684</v>
      </c>
      <c r="I52" s="56">
        <v>10464</v>
      </c>
      <c r="J52" s="57">
        <v>8.0545229244114003E-2</v>
      </c>
      <c r="K52" s="56">
        <v>60</v>
      </c>
      <c r="L52" s="56">
        <v>270</v>
      </c>
      <c r="M52" s="58">
        <v>60</v>
      </c>
      <c r="N52" s="27">
        <v>0</v>
      </c>
      <c r="O52" s="27">
        <v>0</v>
      </c>
      <c r="P52" s="27">
        <v>0</v>
      </c>
      <c r="Q52" s="27">
        <v>0</v>
      </c>
      <c r="R52" s="27">
        <v>0</v>
      </c>
      <c r="S52" s="27">
        <v>15</v>
      </c>
      <c r="T52" s="27">
        <v>0</v>
      </c>
      <c r="U52" s="59">
        <v>45</v>
      </c>
      <c r="V52" s="27">
        <v>2643</v>
      </c>
      <c r="W52" s="27">
        <v>5782</v>
      </c>
      <c r="X52" s="27">
        <v>1925</v>
      </c>
      <c r="Y52" s="27">
        <v>455</v>
      </c>
      <c r="Z52" s="27">
        <v>0</v>
      </c>
      <c r="AA52" s="27">
        <v>1682</v>
      </c>
      <c r="AB52" s="27">
        <v>6845</v>
      </c>
      <c r="AC52" s="27">
        <v>1708</v>
      </c>
      <c r="AD52" s="59">
        <v>570</v>
      </c>
      <c r="AE52" s="60">
        <v>0</v>
      </c>
      <c r="AF52" s="61">
        <v>0</v>
      </c>
      <c r="AG52" s="60">
        <v>0</v>
      </c>
      <c r="AH52" s="61">
        <v>0</v>
      </c>
      <c r="AI52" s="60">
        <v>0</v>
      </c>
      <c r="AJ52" s="62">
        <v>0</v>
      </c>
      <c r="AK52" s="126">
        <v>1689618.16</v>
      </c>
      <c r="AL52" s="126">
        <v>963080.84</v>
      </c>
      <c r="AM52" s="126">
        <v>1203444.98</v>
      </c>
      <c r="AN52" s="125">
        <v>891818.31</v>
      </c>
      <c r="AO52" s="125">
        <v>936409.23</v>
      </c>
      <c r="AP52" s="125">
        <v>0</v>
      </c>
      <c r="AQ52" s="127">
        <v>5684371.5199999996</v>
      </c>
      <c r="AS52" s="145"/>
      <c r="AT52" s="14"/>
      <c r="AU52" s="77"/>
      <c r="AV52" s="145"/>
      <c r="AW52" s="145"/>
      <c r="AX52" s="145"/>
      <c r="AY52" s="145"/>
    </row>
    <row r="53" spans="2:51" x14ac:dyDescent="0.25">
      <c r="B53" s="53">
        <v>205</v>
      </c>
      <c r="C53" s="54" t="s">
        <v>71</v>
      </c>
      <c r="D53" s="54" t="s">
        <v>42</v>
      </c>
      <c r="E53" s="55">
        <v>9230</v>
      </c>
      <c r="F53" s="56">
        <v>10670</v>
      </c>
      <c r="G53" s="56">
        <v>0</v>
      </c>
      <c r="H53" s="56">
        <v>8781</v>
      </c>
      <c r="I53" s="56">
        <v>10482</v>
      </c>
      <c r="J53" s="57">
        <v>0.19371370003416469</v>
      </c>
      <c r="K53" s="56">
        <v>1440</v>
      </c>
      <c r="L53" s="56">
        <v>750</v>
      </c>
      <c r="M53" s="58">
        <v>255</v>
      </c>
      <c r="N53" s="27">
        <v>1003</v>
      </c>
      <c r="O53" s="27">
        <v>0</v>
      </c>
      <c r="P53" s="27">
        <v>0</v>
      </c>
      <c r="Q53" s="27">
        <v>0</v>
      </c>
      <c r="R53" s="27">
        <v>0</v>
      </c>
      <c r="S53" s="27">
        <v>445</v>
      </c>
      <c r="T53" s="27">
        <v>813</v>
      </c>
      <c r="U53" s="59">
        <v>0</v>
      </c>
      <c r="V53" s="27">
        <v>2126</v>
      </c>
      <c r="W53" s="27">
        <v>7125</v>
      </c>
      <c r="X53" s="27">
        <v>420</v>
      </c>
      <c r="Y53" s="27">
        <v>709</v>
      </c>
      <c r="Z53" s="27">
        <v>0</v>
      </c>
      <c r="AA53" s="27">
        <v>1129</v>
      </c>
      <c r="AB53" s="27">
        <v>4158</v>
      </c>
      <c r="AC53" s="27">
        <v>5093</v>
      </c>
      <c r="AD53" s="59">
        <v>0</v>
      </c>
      <c r="AE53" s="60">
        <v>9128711</v>
      </c>
      <c r="AF53" s="61">
        <v>645</v>
      </c>
      <c r="AG53" s="60">
        <v>270000</v>
      </c>
      <c r="AH53" s="61">
        <v>30</v>
      </c>
      <c r="AI53" s="60">
        <v>0</v>
      </c>
      <c r="AJ53" s="62">
        <v>0</v>
      </c>
      <c r="AK53" s="126">
        <v>19097586.23</v>
      </c>
      <c r="AL53" s="126">
        <v>33139003.899999999</v>
      </c>
      <c r="AM53" s="126">
        <v>8491985.2799999993</v>
      </c>
      <c r="AN53" s="125">
        <v>0</v>
      </c>
      <c r="AO53" s="125">
        <v>0</v>
      </c>
      <c r="AP53" s="125">
        <v>2098130.0499999998</v>
      </c>
      <c r="AQ53" s="127">
        <v>62826705.469999999</v>
      </c>
      <c r="AS53" s="145"/>
      <c r="AT53" s="14"/>
      <c r="AU53" s="77"/>
      <c r="AV53" s="145"/>
      <c r="AW53" s="145"/>
      <c r="AX53" s="145"/>
      <c r="AY53" s="145"/>
    </row>
    <row r="54" spans="2:51" x14ac:dyDescent="0.25">
      <c r="B54" s="53">
        <v>850</v>
      </c>
      <c r="C54" s="54" t="s">
        <v>72</v>
      </c>
      <c r="D54" s="54" t="s">
        <v>31</v>
      </c>
      <c r="E54" s="55">
        <v>102530</v>
      </c>
      <c r="F54" s="56">
        <v>103820</v>
      </c>
      <c r="G54" s="56">
        <v>920</v>
      </c>
      <c r="H54" s="56">
        <v>93928</v>
      </c>
      <c r="I54" s="56">
        <v>104862</v>
      </c>
      <c r="J54" s="57">
        <v>0.11640831275019163</v>
      </c>
      <c r="K54" s="56">
        <v>1290</v>
      </c>
      <c r="L54" s="56">
        <v>9940</v>
      </c>
      <c r="M54" s="58">
        <v>514</v>
      </c>
      <c r="N54" s="27">
        <v>1469</v>
      </c>
      <c r="O54" s="27">
        <v>244</v>
      </c>
      <c r="P54" s="27">
        <v>0</v>
      </c>
      <c r="Q54" s="27">
        <v>294</v>
      </c>
      <c r="R54" s="27">
        <v>305</v>
      </c>
      <c r="S54" s="27">
        <v>1051</v>
      </c>
      <c r="T54" s="27">
        <v>354</v>
      </c>
      <c r="U54" s="59">
        <v>811</v>
      </c>
      <c r="V54" s="27">
        <v>24701</v>
      </c>
      <c r="W54" s="27">
        <v>60205</v>
      </c>
      <c r="X54" s="27">
        <v>16064</v>
      </c>
      <c r="Y54" s="27">
        <v>1775</v>
      </c>
      <c r="Z54" s="27">
        <v>1073</v>
      </c>
      <c r="AA54" s="27">
        <v>26547</v>
      </c>
      <c r="AB54" s="27">
        <v>41417</v>
      </c>
      <c r="AC54" s="27">
        <v>10355</v>
      </c>
      <c r="AD54" s="59">
        <v>25499</v>
      </c>
      <c r="AE54" s="60">
        <v>2872000</v>
      </c>
      <c r="AF54" s="61">
        <v>225</v>
      </c>
      <c r="AG54" s="60">
        <v>150000</v>
      </c>
      <c r="AH54" s="61">
        <v>30</v>
      </c>
      <c r="AI54" s="60">
        <v>12002000</v>
      </c>
      <c r="AJ54" s="62">
        <v>532</v>
      </c>
      <c r="AK54" s="126">
        <v>19462264.57</v>
      </c>
      <c r="AL54" s="126">
        <v>24661194.579999998</v>
      </c>
      <c r="AM54" s="126">
        <v>33302046.77</v>
      </c>
      <c r="AN54" s="125">
        <v>31566510.190000001</v>
      </c>
      <c r="AO54" s="125">
        <v>33144835.699999999</v>
      </c>
      <c r="AP54" s="125">
        <v>11451914.43</v>
      </c>
      <c r="AQ54" s="127">
        <v>153588766.24000001</v>
      </c>
      <c r="AS54" s="145"/>
      <c r="AT54" s="14"/>
      <c r="AU54" s="77"/>
      <c r="AV54" s="145"/>
      <c r="AW54" s="145"/>
      <c r="AX54" s="145"/>
      <c r="AY54" s="145"/>
    </row>
    <row r="55" spans="2:51" x14ac:dyDescent="0.25">
      <c r="B55" s="53">
        <v>309</v>
      </c>
      <c r="C55" s="54" t="s">
        <v>73</v>
      </c>
      <c r="D55" s="54" t="s">
        <v>42</v>
      </c>
      <c r="E55" s="55">
        <v>20880</v>
      </c>
      <c r="F55" s="56">
        <v>22180</v>
      </c>
      <c r="G55" s="56">
        <v>450</v>
      </c>
      <c r="H55" s="56">
        <v>19605</v>
      </c>
      <c r="I55" s="56">
        <v>22446</v>
      </c>
      <c r="J55" s="57">
        <v>0.14491201224177505</v>
      </c>
      <c r="K55" s="56">
        <v>1300</v>
      </c>
      <c r="L55" s="56">
        <v>450</v>
      </c>
      <c r="M55" s="58">
        <v>556</v>
      </c>
      <c r="N55" s="27">
        <v>299</v>
      </c>
      <c r="O55" s="27">
        <v>0</v>
      </c>
      <c r="P55" s="27">
        <v>60</v>
      </c>
      <c r="Q55" s="27">
        <v>0</v>
      </c>
      <c r="R55" s="27">
        <v>0</v>
      </c>
      <c r="S55" s="27">
        <v>495</v>
      </c>
      <c r="T55" s="27">
        <v>360</v>
      </c>
      <c r="U55" s="59">
        <v>60</v>
      </c>
      <c r="V55" s="27">
        <v>4440</v>
      </c>
      <c r="W55" s="27">
        <v>11945</v>
      </c>
      <c r="X55" s="27">
        <v>2460</v>
      </c>
      <c r="Y55" s="27">
        <v>690</v>
      </c>
      <c r="Z55" s="27">
        <v>2016</v>
      </c>
      <c r="AA55" s="27">
        <v>1320</v>
      </c>
      <c r="AB55" s="27">
        <v>7613</v>
      </c>
      <c r="AC55" s="27">
        <v>10140</v>
      </c>
      <c r="AD55" s="59">
        <v>2478</v>
      </c>
      <c r="AE55" s="60">
        <v>3260000</v>
      </c>
      <c r="AF55" s="61">
        <v>510</v>
      </c>
      <c r="AG55" s="60">
        <v>0</v>
      </c>
      <c r="AH55" s="61">
        <v>0</v>
      </c>
      <c r="AI55" s="60">
        <v>0</v>
      </c>
      <c r="AJ55" s="62">
        <v>0</v>
      </c>
      <c r="AK55" s="126">
        <v>9058248.4299999997</v>
      </c>
      <c r="AL55" s="126">
        <v>4590224.0599999996</v>
      </c>
      <c r="AM55" s="126">
        <v>7835207.9800000004</v>
      </c>
      <c r="AN55" s="125">
        <v>7121554.9000000004</v>
      </c>
      <c r="AO55" s="125">
        <v>7477632.6500000004</v>
      </c>
      <c r="AP55" s="125">
        <v>0</v>
      </c>
      <c r="AQ55" s="127">
        <v>36082868.030000001</v>
      </c>
      <c r="AS55" s="145"/>
      <c r="AT55" s="14"/>
      <c r="AU55" s="77"/>
      <c r="AV55" s="145"/>
      <c r="AW55" s="145"/>
      <c r="AX55" s="145"/>
      <c r="AY55" s="145"/>
    </row>
    <row r="56" spans="2:51" x14ac:dyDescent="0.25">
      <c r="B56" s="53">
        <v>310</v>
      </c>
      <c r="C56" s="54" t="s">
        <v>74</v>
      </c>
      <c r="D56" s="54" t="s">
        <v>14</v>
      </c>
      <c r="E56" s="55">
        <v>19190</v>
      </c>
      <c r="F56" s="56">
        <v>19100</v>
      </c>
      <c r="G56" s="56">
        <v>0</v>
      </c>
      <c r="H56" s="56">
        <v>16928</v>
      </c>
      <c r="I56" s="56">
        <v>21402</v>
      </c>
      <c r="J56" s="57">
        <v>0.26429584120982985</v>
      </c>
      <c r="K56" s="56">
        <v>0</v>
      </c>
      <c r="L56" s="56">
        <v>4200</v>
      </c>
      <c r="M56" s="58">
        <v>351</v>
      </c>
      <c r="N56" s="27">
        <v>653</v>
      </c>
      <c r="O56" s="27">
        <v>186</v>
      </c>
      <c r="P56" s="27">
        <v>0</v>
      </c>
      <c r="Q56" s="27">
        <v>0</v>
      </c>
      <c r="R56" s="27">
        <v>0</v>
      </c>
      <c r="S56" s="27">
        <v>839</v>
      </c>
      <c r="T56" s="27">
        <v>57</v>
      </c>
      <c r="U56" s="59">
        <v>294</v>
      </c>
      <c r="V56" s="27">
        <v>8709</v>
      </c>
      <c r="W56" s="27">
        <v>8215</v>
      </c>
      <c r="X56" s="27">
        <v>1259</v>
      </c>
      <c r="Y56" s="27">
        <v>495</v>
      </c>
      <c r="Z56" s="27">
        <v>0</v>
      </c>
      <c r="AA56" s="27">
        <v>0</v>
      </c>
      <c r="AB56" s="27">
        <v>8466</v>
      </c>
      <c r="AC56" s="27">
        <v>6868</v>
      </c>
      <c r="AD56" s="59">
        <v>3344</v>
      </c>
      <c r="AE56" s="60">
        <v>475000</v>
      </c>
      <c r="AF56" s="61">
        <v>540</v>
      </c>
      <c r="AG56" s="60">
        <v>0</v>
      </c>
      <c r="AH56" s="61">
        <v>0</v>
      </c>
      <c r="AI56" s="60">
        <v>0</v>
      </c>
      <c r="AJ56" s="62">
        <v>0</v>
      </c>
      <c r="AK56" s="126">
        <v>4465347</v>
      </c>
      <c r="AL56" s="126">
        <v>4422050</v>
      </c>
      <c r="AM56" s="126">
        <v>14692131.310000001</v>
      </c>
      <c r="AN56" s="125">
        <v>6082579.75</v>
      </c>
      <c r="AO56" s="125">
        <v>6386708.7400000002</v>
      </c>
      <c r="AP56" s="125">
        <v>33967683.280000001</v>
      </c>
      <c r="AQ56" s="127">
        <v>70016500.090000004</v>
      </c>
      <c r="AS56" s="145"/>
      <c r="AT56" s="14"/>
      <c r="AU56" s="77"/>
      <c r="AV56" s="145"/>
      <c r="AW56" s="145"/>
      <c r="AX56" s="145"/>
      <c r="AY56" s="145"/>
    </row>
    <row r="57" spans="2:51" x14ac:dyDescent="0.25">
      <c r="B57" s="53">
        <v>805</v>
      </c>
      <c r="C57" s="54" t="s">
        <v>75</v>
      </c>
      <c r="D57" s="54" t="s">
        <v>52</v>
      </c>
      <c r="E57" s="55">
        <v>8170</v>
      </c>
      <c r="F57" s="56">
        <v>8760</v>
      </c>
      <c r="G57" s="56">
        <v>0</v>
      </c>
      <c r="H57" s="56">
        <v>7427</v>
      </c>
      <c r="I57" s="56">
        <v>7888</v>
      </c>
      <c r="J57" s="57">
        <v>6.20708226740272E-2</v>
      </c>
      <c r="K57" s="56">
        <v>580</v>
      </c>
      <c r="L57" s="56">
        <v>20</v>
      </c>
      <c r="M57" s="58">
        <v>107</v>
      </c>
      <c r="N57" s="27">
        <v>429</v>
      </c>
      <c r="O57" s="27">
        <v>114</v>
      </c>
      <c r="P57" s="27">
        <v>0</v>
      </c>
      <c r="Q57" s="27">
        <v>50</v>
      </c>
      <c r="R57" s="27">
        <v>31</v>
      </c>
      <c r="S57" s="27">
        <v>438</v>
      </c>
      <c r="T57" s="27">
        <v>231</v>
      </c>
      <c r="U57" s="59">
        <v>0</v>
      </c>
      <c r="V57" s="27">
        <v>1660</v>
      </c>
      <c r="W57" s="27">
        <v>5523</v>
      </c>
      <c r="X57" s="27">
        <v>1298</v>
      </c>
      <c r="Y57" s="27">
        <v>0</v>
      </c>
      <c r="Z57" s="27">
        <v>275</v>
      </c>
      <c r="AA57" s="27">
        <v>830</v>
      </c>
      <c r="AB57" s="27">
        <v>5592</v>
      </c>
      <c r="AC57" s="27">
        <v>2334</v>
      </c>
      <c r="AD57" s="59">
        <v>0</v>
      </c>
      <c r="AE57" s="60">
        <v>0</v>
      </c>
      <c r="AF57" s="61">
        <v>0</v>
      </c>
      <c r="AG57" s="60">
        <v>0</v>
      </c>
      <c r="AH57" s="61">
        <v>0</v>
      </c>
      <c r="AI57" s="60">
        <v>0</v>
      </c>
      <c r="AJ57" s="62">
        <v>0</v>
      </c>
      <c r="AK57" s="126">
        <v>1098506.24</v>
      </c>
      <c r="AL57" s="126">
        <v>532442.28</v>
      </c>
      <c r="AM57" s="126">
        <v>0</v>
      </c>
      <c r="AN57" s="125">
        <v>130240.72</v>
      </c>
      <c r="AO57" s="125">
        <v>136752.75</v>
      </c>
      <c r="AP57" s="125">
        <v>0</v>
      </c>
      <c r="AQ57" s="127">
        <v>1897942</v>
      </c>
      <c r="AS57" s="145"/>
      <c r="AT57" s="14"/>
      <c r="AU57" s="77"/>
      <c r="AV57" s="145"/>
      <c r="AW57" s="145"/>
      <c r="AX57" s="145"/>
      <c r="AY57" s="145"/>
    </row>
    <row r="58" spans="2:51" x14ac:dyDescent="0.25">
      <c r="B58" s="53">
        <v>311</v>
      </c>
      <c r="C58" s="54" t="s">
        <v>76</v>
      </c>
      <c r="D58" s="54" t="s">
        <v>14</v>
      </c>
      <c r="E58" s="55">
        <v>19240</v>
      </c>
      <c r="F58" s="56">
        <v>19640</v>
      </c>
      <c r="G58" s="56">
        <v>0</v>
      </c>
      <c r="H58" s="56">
        <v>18378</v>
      </c>
      <c r="I58" s="56">
        <v>21198</v>
      </c>
      <c r="J58" s="57">
        <v>0.15344433561867452</v>
      </c>
      <c r="K58" s="56">
        <v>400</v>
      </c>
      <c r="L58" s="56">
        <v>3150</v>
      </c>
      <c r="M58" s="58">
        <v>30</v>
      </c>
      <c r="N58" s="27">
        <v>297</v>
      </c>
      <c r="O58" s="27">
        <v>77</v>
      </c>
      <c r="P58" s="27">
        <v>0</v>
      </c>
      <c r="Q58" s="27">
        <v>0</v>
      </c>
      <c r="R58" s="27">
        <v>145</v>
      </c>
      <c r="S58" s="27">
        <v>199</v>
      </c>
      <c r="T58" s="27">
        <v>45</v>
      </c>
      <c r="U58" s="59">
        <v>15</v>
      </c>
      <c r="V58" s="27">
        <v>3120</v>
      </c>
      <c r="W58" s="27">
        <v>12047</v>
      </c>
      <c r="X58" s="27">
        <v>3876</v>
      </c>
      <c r="Y58" s="27">
        <v>240</v>
      </c>
      <c r="Z58" s="27">
        <v>360</v>
      </c>
      <c r="AA58" s="27">
        <v>3519</v>
      </c>
      <c r="AB58" s="27">
        <v>9050</v>
      </c>
      <c r="AC58" s="27">
        <v>3914</v>
      </c>
      <c r="AD58" s="59">
        <v>3160</v>
      </c>
      <c r="AE58" s="60">
        <v>0</v>
      </c>
      <c r="AF58" s="61">
        <v>0</v>
      </c>
      <c r="AG58" s="60">
        <v>0</v>
      </c>
      <c r="AH58" s="61">
        <v>0</v>
      </c>
      <c r="AI58" s="60">
        <v>0</v>
      </c>
      <c r="AJ58" s="62">
        <v>0</v>
      </c>
      <c r="AK58" s="126">
        <v>6255618.2699999996</v>
      </c>
      <c r="AL58" s="126">
        <v>8208655.9299999997</v>
      </c>
      <c r="AM58" s="126">
        <v>8903265.1300000008</v>
      </c>
      <c r="AN58" s="125">
        <v>14624076.15</v>
      </c>
      <c r="AO58" s="125">
        <v>15355279.960000001</v>
      </c>
      <c r="AP58" s="125">
        <v>0</v>
      </c>
      <c r="AQ58" s="127">
        <v>53346895.450000003</v>
      </c>
      <c r="AS58" s="145"/>
      <c r="AT58" s="14"/>
      <c r="AU58" s="77"/>
      <c r="AV58" s="145"/>
      <c r="AW58" s="145"/>
      <c r="AX58" s="145"/>
      <c r="AY58" s="145"/>
    </row>
    <row r="59" spans="2:51" x14ac:dyDescent="0.25">
      <c r="B59" s="53">
        <v>884</v>
      </c>
      <c r="C59" s="54" t="s">
        <v>77</v>
      </c>
      <c r="D59" s="54" t="s">
        <v>24</v>
      </c>
      <c r="E59" s="55">
        <v>14730</v>
      </c>
      <c r="F59" s="56">
        <v>14370</v>
      </c>
      <c r="G59" s="56">
        <v>120</v>
      </c>
      <c r="H59" s="56">
        <v>12006</v>
      </c>
      <c r="I59" s="56">
        <v>13079</v>
      </c>
      <c r="J59" s="57">
        <v>8.9371980676328497E-2</v>
      </c>
      <c r="K59" s="56">
        <v>0</v>
      </c>
      <c r="L59" s="56">
        <v>40</v>
      </c>
      <c r="M59" s="58">
        <v>42</v>
      </c>
      <c r="N59" s="27">
        <v>21</v>
      </c>
      <c r="O59" s="27">
        <v>0</v>
      </c>
      <c r="P59" s="27">
        <v>0</v>
      </c>
      <c r="Q59" s="27">
        <v>0</v>
      </c>
      <c r="R59" s="27">
        <v>0</v>
      </c>
      <c r="S59" s="27">
        <v>42</v>
      </c>
      <c r="T59" s="27">
        <v>0</v>
      </c>
      <c r="U59" s="59">
        <v>21</v>
      </c>
      <c r="V59" s="27">
        <v>1554</v>
      </c>
      <c r="W59" s="27">
        <v>8229</v>
      </c>
      <c r="X59" s="27">
        <v>4140</v>
      </c>
      <c r="Y59" s="27">
        <v>210</v>
      </c>
      <c r="Z59" s="27">
        <v>0</v>
      </c>
      <c r="AA59" s="27">
        <v>1991</v>
      </c>
      <c r="AB59" s="27">
        <v>10115</v>
      </c>
      <c r="AC59" s="27">
        <v>1253</v>
      </c>
      <c r="AD59" s="59">
        <v>774</v>
      </c>
      <c r="AE59" s="60">
        <v>0</v>
      </c>
      <c r="AF59" s="61">
        <v>0</v>
      </c>
      <c r="AG59" s="60">
        <v>0</v>
      </c>
      <c r="AH59" s="61">
        <v>0</v>
      </c>
      <c r="AI59" s="60">
        <v>0</v>
      </c>
      <c r="AJ59" s="62">
        <v>0</v>
      </c>
      <c r="AK59" s="126">
        <v>2153842.4</v>
      </c>
      <c r="AL59" s="126">
        <v>807190.45</v>
      </c>
      <c r="AM59" s="126">
        <v>864813.98</v>
      </c>
      <c r="AN59" s="125">
        <v>634384.12</v>
      </c>
      <c r="AO59" s="125">
        <v>666103.31999999995</v>
      </c>
      <c r="AP59" s="125">
        <v>0</v>
      </c>
      <c r="AQ59" s="127">
        <v>5126334.2699999996</v>
      </c>
      <c r="AS59" s="145"/>
      <c r="AT59" s="14"/>
      <c r="AU59" s="77"/>
      <c r="AV59" s="145"/>
      <c r="AW59" s="145"/>
      <c r="AX59" s="145"/>
      <c r="AY59" s="145"/>
    </row>
    <row r="60" spans="2:51" x14ac:dyDescent="0.25">
      <c r="B60" s="53">
        <v>919</v>
      </c>
      <c r="C60" s="54" t="s">
        <v>78</v>
      </c>
      <c r="D60" s="54" t="s">
        <v>21</v>
      </c>
      <c r="E60" s="55">
        <v>93480</v>
      </c>
      <c r="F60" s="56">
        <v>99960</v>
      </c>
      <c r="G60" s="56">
        <v>2230</v>
      </c>
      <c r="H60" s="56">
        <v>85040</v>
      </c>
      <c r="I60" s="56">
        <v>97760</v>
      </c>
      <c r="J60" s="57">
        <v>0.14957666980244591</v>
      </c>
      <c r="K60" s="56">
        <v>6480</v>
      </c>
      <c r="L60" s="56">
        <v>4250</v>
      </c>
      <c r="M60" s="58">
        <v>927</v>
      </c>
      <c r="N60" s="27">
        <v>3295</v>
      </c>
      <c r="O60" s="27">
        <v>763</v>
      </c>
      <c r="P60" s="27">
        <v>33</v>
      </c>
      <c r="Q60" s="27">
        <v>90</v>
      </c>
      <c r="R60" s="27">
        <v>443</v>
      </c>
      <c r="S60" s="27">
        <v>2924</v>
      </c>
      <c r="T60" s="27">
        <v>1180</v>
      </c>
      <c r="U60" s="59">
        <v>561</v>
      </c>
      <c r="V60" s="27">
        <v>21497</v>
      </c>
      <c r="W60" s="27">
        <v>51981</v>
      </c>
      <c r="X60" s="27">
        <v>21578</v>
      </c>
      <c r="Y60" s="27">
        <v>833</v>
      </c>
      <c r="Z60" s="27">
        <v>1087</v>
      </c>
      <c r="AA60" s="27">
        <v>15996</v>
      </c>
      <c r="AB60" s="27">
        <v>56137</v>
      </c>
      <c r="AC60" s="27">
        <v>13221</v>
      </c>
      <c r="AD60" s="59">
        <v>11622</v>
      </c>
      <c r="AE60" s="60">
        <v>67386484.119999975</v>
      </c>
      <c r="AF60" s="61">
        <v>4875</v>
      </c>
      <c r="AG60" s="60">
        <v>4580482.5599999996</v>
      </c>
      <c r="AH60" s="61">
        <v>735</v>
      </c>
      <c r="AI60" s="60">
        <v>0</v>
      </c>
      <c r="AJ60" s="62">
        <v>0</v>
      </c>
      <c r="AK60" s="126">
        <v>39304897.880000003</v>
      </c>
      <c r="AL60" s="126">
        <v>37753792.789999999</v>
      </c>
      <c r="AM60" s="126">
        <v>37343434.350000001</v>
      </c>
      <c r="AN60" s="125">
        <v>16504698.699999999</v>
      </c>
      <c r="AO60" s="125">
        <v>17329933.640000001</v>
      </c>
      <c r="AP60" s="125">
        <v>7870042.1699999999</v>
      </c>
      <c r="AQ60" s="127">
        <v>156106799.53</v>
      </c>
      <c r="AS60" s="145"/>
      <c r="AT60" s="14"/>
      <c r="AU60" s="77"/>
      <c r="AV60" s="145"/>
      <c r="AW60" s="145"/>
      <c r="AX60" s="145"/>
      <c r="AY60" s="145"/>
    </row>
    <row r="61" spans="2:51" x14ac:dyDescent="0.25">
      <c r="B61" s="53">
        <v>312</v>
      </c>
      <c r="C61" s="54" t="s">
        <v>79</v>
      </c>
      <c r="D61" s="54" t="s">
        <v>14</v>
      </c>
      <c r="E61" s="55">
        <v>24230</v>
      </c>
      <c r="F61" s="56">
        <v>26720</v>
      </c>
      <c r="G61" s="56">
        <v>30</v>
      </c>
      <c r="H61" s="56">
        <v>22130</v>
      </c>
      <c r="I61" s="56">
        <v>27321</v>
      </c>
      <c r="J61" s="57">
        <v>0.23456845910528695</v>
      </c>
      <c r="K61" s="56">
        <v>2490</v>
      </c>
      <c r="L61" s="56">
        <v>10340</v>
      </c>
      <c r="M61" s="58">
        <v>122</v>
      </c>
      <c r="N61" s="27">
        <v>683</v>
      </c>
      <c r="O61" s="27">
        <v>585</v>
      </c>
      <c r="P61" s="27">
        <v>0</v>
      </c>
      <c r="Q61" s="27">
        <v>330</v>
      </c>
      <c r="R61" s="27">
        <v>300</v>
      </c>
      <c r="S61" s="27">
        <v>443</v>
      </c>
      <c r="T61" s="27">
        <v>527</v>
      </c>
      <c r="U61" s="59">
        <v>450</v>
      </c>
      <c r="V61" s="27">
        <v>4144</v>
      </c>
      <c r="W61" s="27">
        <v>14504</v>
      </c>
      <c r="X61" s="27">
        <v>5369</v>
      </c>
      <c r="Y61" s="27">
        <v>0</v>
      </c>
      <c r="Z61" s="27">
        <v>1560</v>
      </c>
      <c r="AA61" s="27">
        <v>3688</v>
      </c>
      <c r="AB61" s="27">
        <v>11585</v>
      </c>
      <c r="AC61" s="27">
        <v>5106</v>
      </c>
      <c r="AD61" s="59">
        <v>5198</v>
      </c>
      <c r="AE61" s="60">
        <v>2661000</v>
      </c>
      <c r="AF61" s="61">
        <v>240</v>
      </c>
      <c r="AG61" s="60">
        <v>537000</v>
      </c>
      <c r="AH61" s="61">
        <v>30</v>
      </c>
      <c r="AI61" s="60">
        <v>0</v>
      </c>
      <c r="AJ61" s="62">
        <v>0</v>
      </c>
      <c r="AK61" s="126">
        <v>15629819.289999999</v>
      </c>
      <c r="AL61" s="126">
        <v>13844724.09</v>
      </c>
      <c r="AM61" s="126">
        <v>18482727.489999998</v>
      </c>
      <c r="AN61" s="125">
        <v>0</v>
      </c>
      <c r="AO61" s="125">
        <v>0</v>
      </c>
      <c r="AP61" s="125">
        <v>39321279.450000003</v>
      </c>
      <c r="AQ61" s="127">
        <v>87278550.319999993</v>
      </c>
      <c r="AS61" s="145"/>
      <c r="AT61" s="14"/>
      <c r="AU61" s="77"/>
      <c r="AV61" s="145"/>
      <c r="AW61" s="145"/>
      <c r="AX61" s="145"/>
      <c r="AY61" s="145"/>
    </row>
    <row r="62" spans="2:51" x14ac:dyDescent="0.25">
      <c r="B62" s="53">
        <v>313</v>
      </c>
      <c r="C62" s="54" t="s">
        <v>80</v>
      </c>
      <c r="D62" s="54" t="s">
        <v>14</v>
      </c>
      <c r="E62" s="55">
        <v>18200</v>
      </c>
      <c r="F62" s="56">
        <v>20880</v>
      </c>
      <c r="G62" s="56">
        <v>0</v>
      </c>
      <c r="H62" s="56">
        <v>17351</v>
      </c>
      <c r="I62" s="56">
        <v>23830</v>
      </c>
      <c r="J62" s="57">
        <v>0.37340787274508674</v>
      </c>
      <c r="K62" s="56">
        <v>2680</v>
      </c>
      <c r="L62" s="56">
        <v>5010</v>
      </c>
      <c r="M62" s="58">
        <v>380</v>
      </c>
      <c r="N62" s="27">
        <v>1699</v>
      </c>
      <c r="O62" s="27">
        <v>260</v>
      </c>
      <c r="P62" s="27">
        <v>0</v>
      </c>
      <c r="Q62" s="27">
        <v>0</v>
      </c>
      <c r="R62" s="27">
        <v>384</v>
      </c>
      <c r="S62" s="27">
        <v>877</v>
      </c>
      <c r="T62" s="27">
        <v>608</v>
      </c>
      <c r="U62" s="59">
        <v>470</v>
      </c>
      <c r="V62" s="27">
        <v>2728</v>
      </c>
      <c r="W62" s="27">
        <v>12628</v>
      </c>
      <c r="X62" s="27">
        <v>5104</v>
      </c>
      <c r="Y62" s="27">
        <v>0</v>
      </c>
      <c r="Z62" s="27">
        <v>0</v>
      </c>
      <c r="AA62" s="27">
        <v>3780</v>
      </c>
      <c r="AB62" s="27">
        <v>8058</v>
      </c>
      <c r="AC62" s="27">
        <v>5843</v>
      </c>
      <c r="AD62" s="59">
        <v>2779</v>
      </c>
      <c r="AE62" s="60">
        <v>7848583.3700000001</v>
      </c>
      <c r="AF62" s="61">
        <v>690</v>
      </c>
      <c r="AG62" s="60">
        <v>1612347.0000000002</v>
      </c>
      <c r="AH62" s="61">
        <v>600</v>
      </c>
      <c r="AI62" s="60">
        <v>6712040.9999999991</v>
      </c>
      <c r="AJ62" s="62">
        <v>210</v>
      </c>
      <c r="AK62" s="126">
        <v>21279949.780000001</v>
      </c>
      <c r="AL62" s="126">
        <v>28588544.609999999</v>
      </c>
      <c r="AM62" s="126">
        <v>24861557.600000001</v>
      </c>
      <c r="AN62" s="125">
        <v>10872688.460000001</v>
      </c>
      <c r="AO62" s="125">
        <v>11416322.880000001</v>
      </c>
      <c r="AP62" s="125">
        <v>17450760.129999999</v>
      </c>
      <c r="AQ62" s="127">
        <v>114469823.45</v>
      </c>
      <c r="AS62" s="145"/>
      <c r="AT62" s="14"/>
      <c r="AU62" s="77"/>
      <c r="AV62" s="145"/>
      <c r="AW62" s="145"/>
      <c r="AX62" s="145"/>
      <c r="AY62" s="145"/>
    </row>
    <row r="63" spans="2:51" x14ac:dyDescent="0.25">
      <c r="B63" s="53">
        <v>921</v>
      </c>
      <c r="C63" s="54" t="s">
        <v>81</v>
      </c>
      <c r="D63" s="54" t="s">
        <v>31</v>
      </c>
      <c r="E63" s="55">
        <v>10820</v>
      </c>
      <c r="F63" s="56">
        <v>10940</v>
      </c>
      <c r="G63" s="56">
        <v>10</v>
      </c>
      <c r="H63" s="56">
        <v>8944</v>
      </c>
      <c r="I63" s="56">
        <v>9244</v>
      </c>
      <c r="J63" s="57">
        <v>3.3542039355992842E-2</v>
      </c>
      <c r="K63" s="56">
        <v>130</v>
      </c>
      <c r="L63" s="56">
        <v>0</v>
      </c>
      <c r="M63" s="58">
        <v>132</v>
      </c>
      <c r="N63" s="27">
        <v>2201</v>
      </c>
      <c r="O63" s="27">
        <v>375</v>
      </c>
      <c r="P63" s="27">
        <v>275</v>
      </c>
      <c r="Q63" s="27">
        <v>0</v>
      </c>
      <c r="R63" s="27">
        <v>2412</v>
      </c>
      <c r="S63" s="27">
        <v>529</v>
      </c>
      <c r="T63" s="27">
        <v>42</v>
      </c>
      <c r="U63" s="59">
        <v>0</v>
      </c>
      <c r="V63" s="27">
        <v>1020</v>
      </c>
      <c r="W63" s="27">
        <v>6867</v>
      </c>
      <c r="X63" s="27">
        <v>1801</v>
      </c>
      <c r="Y63" s="27">
        <v>1255</v>
      </c>
      <c r="Z63" s="27">
        <v>0</v>
      </c>
      <c r="AA63" s="27">
        <v>8673</v>
      </c>
      <c r="AB63" s="27">
        <v>2116</v>
      </c>
      <c r="AC63" s="27">
        <v>154</v>
      </c>
      <c r="AD63" s="59">
        <v>0</v>
      </c>
      <c r="AE63" s="60">
        <v>2691000</v>
      </c>
      <c r="AF63" s="61">
        <v>855</v>
      </c>
      <c r="AG63" s="60">
        <v>0</v>
      </c>
      <c r="AH63" s="61">
        <v>0</v>
      </c>
      <c r="AI63" s="60">
        <v>7100000</v>
      </c>
      <c r="AJ63" s="62">
        <v>420</v>
      </c>
      <c r="AK63" s="126">
        <v>2267332.7799999998</v>
      </c>
      <c r="AL63" s="126">
        <v>809226.05</v>
      </c>
      <c r="AM63" s="126">
        <v>0</v>
      </c>
      <c r="AN63" s="125">
        <v>377443.24</v>
      </c>
      <c r="AO63" s="125">
        <v>396315.4</v>
      </c>
      <c r="AP63" s="125">
        <v>0</v>
      </c>
      <c r="AQ63" s="127">
        <v>3850317.47</v>
      </c>
      <c r="AS63" s="145"/>
      <c r="AT63" s="14"/>
      <c r="AU63" s="77"/>
      <c r="AV63" s="145"/>
      <c r="AW63" s="145"/>
      <c r="AX63" s="145"/>
      <c r="AY63" s="145"/>
    </row>
    <row r="64" spans="2:51" x14ac:dyDescent="0.25">
      <c r="B64" s="53">
        <v>420</v>
      </c>
      <c r="C64" s="54" t="s">
        <v>82</v>
      </c>
      <c r="D64" s="54" t="s">
        <v>19</v>
      </c>
      <c r="E64" s="55">
        <v>160</v>
      </c>
      <c r="F64" s="56">
        <v>170</v>
      </c>
      <c r="G64" s="56">
        <v>10</v>
      </c>
      <c r="H64" s="56">
        <v>146</v>
      </c>
      <c r="I64" s="56">
        <v>142</v>
      </c>
      <c r="J64" s="57">
        <v>-2.7397260273972601E-2</v>
      </c>
      <c r="K64" s="56">
        <v>10</v>
      </c>
      <c r="L64" s="56">
        <v>0</v>
      </c>
      <c r="M64" s="58">
        <v>0</v>
      </c>
      <c r="N64" s="27">
        <v>0</v>
      </c>
      <c r="O64" s="27">
        <v>20</v>
      </c>
      <c r="P64" s="27">
        <v>0</v>
      </c>
      <c r="Q64" s="27">
        <v>0</v>
      </c>
      <c r="R64" s="27">
        <v>0</v>
      </c>
      <c r="S64" s="27">
        <v>20</v>
      </c>
      <c r="T64" s="27">
        <v>0</v>
      </c>
      <c r="U64" s="59">
        <v>0</v>
      </c>
      <c r="V64" s="27">
        <v>0</v>
      </c>
      <c r="W64" s="27">
        <v>0</v>
      </c>
      <c r="X64" s="27">
        <v>285</v>
      </c>
      <c r="Y64" s="27">
        <v>0</v>
      </c>
      <c r="Z64" s="27">
        <v>0</v>
      </c>
      <c r="AA64" s="27">
        <v>0</v>
      </c>
      <c r="AB64" s="27">
        <v>285</v>
      </c>
      <c r="AC64" s="27">
        <v>0</v>
      </c>
      <c r="AD64" s="59">
        <v>0</v>
      </c>
      <c r="AE64" s="60">
        <v>0</v>
      </c>
      <c r="AF64" s="61">
        <v>0</v>
      </c>
      <c r="AG64" s="60">
        <v>0</v>
      </c>
      <c r="AH64" s="61">
        <v>0</v>
      </c>
      <c r="AI64" s="60">
        <v>0</v>
      </c>
      <c r="AJ64" s="62">
        <v>0</v>
      </c>
      <c r="AK64" s="126">
        <v>112956.35</v>
      </c>
      <c r="AL64" s="126">
        <v>130492.47</v>
      </c>
      <c r="AM64" s="126">
        <v>0</v>
      </c>
      <c r="AN64" s="125">
        <v>98114.71</v>
      </c>
      <c r="AO64" s="125">
        <v>103020.45</v>
      </c>
      <c r="AP64" s="125">
        <v>0</v>
      </c>
      <c r="AQ64" s="127">
        <v>444583.98</v>
      </c>
      <c r="AS64" s="145"/>
      <c r="AT64" s="14"/>
      <c r="AU64" s="77"/>
      <c r="AV64" s="145"/>
      <c r="AW64" s="145"/>
      <c r="AX64" s="145"/>
      <c r="AY64" s="145"/>
    </row>
    <row r="65" spans="2:51" x14ac:dyDescent="0.25">
      <c r="B65" s="53">
        <v>206</v>
      </c>
      <c r="C65" s="54" t="s">
        <v>83</v>
      </c>
      <c r="D65" s="54" t="s">
        <v>42</v>
      </c>
      <c r="E65" s="55">
        <v>14280</v>
      </c>
      <c r="F65" s="56">
        <v>14290</v>
      </c>
      <c r="G65" s="56">
        <v>330</v>
      </c>
      <c r="H65" s="56">
        <v>12258</v>
      </c>
      <c r="I65" s="56">
        <v>14196</v>
      </c>
      <c r="J65" s="57">
        <v>0.15810083210964268</v>
      </c>
      <c r="K65" s="56">
        <v>10</v>
      </c>
      <c r="L65" s="56">
        <v>160</v>
      </c>
      <c r="M65" s="58">
        <v>99</v>
      </c>
      <c r="N65" s="27">
        <v>164</v>
      </c>
      <c r="O65" s="27">
        <v>0</v>
      </c>
      <c r="P65" s="27">
        <v>0</v>
      </c>
      <c r="Q65" s="27">
        <v>0</v>
      </c>
      <c r="R65" s="27">
        <v>38</v>
      </c>
      <c r="S65" s="27">
        <v>56</v>
      </c>
      <c r="T65" s="27">
        <v>169</v>
      </c>
      <c r="U65" s="59">
        <v>0</v>
      </c>
      <c r="V65" s="27">
        <v>3008</v>
      </c>
      <c r="W65" s="27">
        <v>9539</v>
      </c>
      <c r="X65" s="27">
        <v>1529</v>
      </c>
      <c r="Y65" s="27">
        <v>0</v>
      </c>
      <c r="Z65" s="27">
        <v>0</v>
      </c>
      <c r="AA65" s="27">
        <v>1530</v>
      </c>
      <c r="AB65" s="27">
        <v>5997</v>
      </c>
      <c r="AC65" s="27">
        <v>6549</v>
      </c>
      <c r="AD65" s="59">
        <v>0</v>
      </c>
      <c r="AE65" s="60">
        <v>550000</v>
      </c>
      <c r="AF65" s="61">
        <v>30</v>
      </c>
      <c r="AG65" s="60">
        <v>0</v>
      </c>
      <c r="AH65" s="61">
        <v>0</v>
      </c>
      <c r="AI65" s="60">
        <v>937000</v>
      </c>
      <c r="AJ65" s="62">
        <v>38</v>
      </c>
      <c r="AK65" s="126">
        <v>1773405.54</v>
      </c>
      <c r="AL65" s="126">
        <v>2522459.2200000002</v>
      </c>
      <c r="AM65" s="126">
        <v>642538.13</v>
      </c>
      <c r="AN65" s="125">
        <v>6519446.6699999999</v>
      </c>
      <c r="AO65" s="125">
        <v>6845419.0099999998</v>
      </c>
      <c r="AP65" s="125">
        <v>0</v>
      </c>
      <c r="AQ65" s="127">
        <v>18303268.559999999</v>
      </c>
      <c r="AS65" s="145"/>
      <c r="AT65" s="14"/>
      <c r="AU65" s="77"/>
      <c r="AV65" s="145"/>
      <c r="AW65" s="145"/>
      <c r="AX65" s="145"/>
      <c r="AY65" s="145"/>
    </row>
    <row r="66" spans="2:51" x14ac:dyDescent="0.25">
      <c r="B66" s="53">
        <v>207</v>
      </c>
      <c r="C66" s="54" t="s">
        <v>84</v>
      </c>
      <c r="D66" s="54" t="s">
        <v>42</v>
      </c>
      <c r="E66" s="55">
        <v>6900</v>
      </c>
      <c r="F66" s="56">
        <v>7340</v>
      </c>
      <c r="G66" s="56">
        <v>0</v>
      </c>
      <c r="H66" s="56">
        <v>6380</v>
      </c>
      <c r="I66" s="56">
        <v>6909</v>
      </c>
      <c r="J66" s="57">
        <v>8.2915360501567392E-2</v>
      </c>
      <c r="K66" s="56">
        <v>440</v>
      </c>
      <c r="L66" s="56">
        <v>420</v>
      </c>
      <c r="M66" s="58">
        <v>35</v>
      </c>
      <c r="N66" s="27">
        <v>354</v>
      </c>
      <c r="O66" s="27">
        <v>45</v>
      </c>
      <c r="P66" s="27">
        <v>0</v>
      </c>
      <c r="Q66" s="27">
        <v>0</v>
      </c>
      <c r="R66" s="27">
        <v>0</v>
      </c>
      <c r="S66" s="27">
        <v>291</v>
      </c>
      <c r="T66" s="27">
        <v>143</v>
      </c>
      <c r="U66" s="59">
        <v>0</v>
      </c>
      <c r="V66" s="27">
        <v>3159</v>
      </c>
      <c r="W66" s="27">
        <v>2666</v>
      </c>
      <c r="X66" s="27">
        <v>1514</v>
      </c>
      <c r="Y66" s="27">
        <v>0</v>
      </c>
      <c r="Z66" s="27">
        <v>0</v>
      </c>
      <c r="AA66" s="27">
        <v>209</v>
      </c>
      <c r="AB66" s="27">
        <v>2036</v>
      </c>
      <c r="AC66" s="27">
        <v>5094</v>
      </c>
      <c r="AD66" s="59">
        <v>0</v>
      </c>
      <c r="AE66" s="60">
        <v>0</v>
      </c>
      <c r="AF66" s="61">
        <v>0</v>
      </c>
      <c r="AG66" s="60">
        <v>0</v>
      </c>
      <c r="AH66" s="61">
        <v>0</v>
      </c>
      <c r="AI66" s="60">
        <v>0</v>
      </c>
      <c r="AJ66" s="62">
        <v>0</v>
      </c>
      <c r="AK66" s="126">
        <v>2083006.43</v>
      </c>
      <c r="AL66" s="126">
        <v>1275419.79</v>
      </c>
      <c r="AM66" s="126">
        <v>0</v>
      </c>
      <c r="AN66" s="125">
        <v>149836.28</v>
      </c>
      <c r="AO66" s="125">
        <v>157328.09</v>
      </c>
      <c r="AP66" s="125">
        <v>1062625.9099999999</v>
      </c>
      <c r="AQ66" s="127">
        <v>4728216.51</v>
      </c>
      <c r="AS66" s="145"/>
      <c r="AT66" s="14"/>
      <c r="AU66" s="77"/>
      <c r="AV66" s="145"/>
      <c r="AW66" s="145"/>
      <c r="AX66" s="145"/>
      <c r="AY66" s="145"/>
    </row>
    <row r="67" spans="2:51" x14ac:dyDescent="0.25">
      <c r="B67" s="53">
        <v>886</v>
      </c>
      <c r="C67" s="54" t="s">
        <v>85</v>
      </c>
      <c r="D67" s="54" t="s">
        <v>31</v>
      </c>
      <c r="E67" s="55">
        <v>117350</v>
      </c>
      <c r="F67" s="56">
        <v>119970</v>
      </c>
      <c r="G67" s="56">
        <v>2270</v>
      </c>
      <c r="H67" s="56">
        <v>105705</v>
      </c>
      <c r="I67" s="56">
        <v>117355</v>
      </c>
      <c r="J67" s="57">
        <v>0.11021238352017407</v>
      </c>
      <c r="K67" s="56">
        <v>2620</v>
      </c>
      <c r="L67" s="56">
        <v>8890</v>
      </c>
      <c r="M67" s="58">
        <v>480</v>
      </c>
      <c r="N67" s="27">
        <v>1872</v>
      </c>
      <c r="O67" s="27">
        <v>683</v>
      </c>
      <c r="P67" s="27">
        <v>218</v>
      </c>
      <c r="Q67" s="27">
        <v>939</v>
      </c>
      <c r="R67" s="27">
        <v>667</v>
      </c>
      <c r="S67" s="27">
        <v>2192</v>
      </c>
      <c r="T67" s="27">
        <v>759</v>
      </c>
      <c r="U67" s="59">
        <v>574</v>
      </c>
      <c r="V67" s="27">
        <v>14197</v>
      </c>
      <c r="W67" s="27">
        <v>61747</v>
      </c>
      <c r="X67" s="27">
        <v>31377</v>
      </c>
      <c r="Y67" s="27">
        <v>6095</v>
      </c>
      <c r="Z67" s="27">
        <v>5627</v>
      </c>
      <c r="AA67" s="27">
        <v>28685</v>
      </c>
      <c r="AB67" s="27">
        <v>61851</v>
      </c>
      <c r="AC67" s="27">
        <v>18224</v>
      </c>
      <c r="AD67" s="59">
        <v>10283</v>
      </c>
      <c r="AE67" s="60">
        <v>15278000</v>
      </c>
      <c r="AF67" s="61">
        <v>1709</v>
      </c>
      <c r="AG67" s="60">
        <v>2996000</v>
      </c>
      <c r="AH67" s="61">
        <v>726</v>
      </c>
      <c r="AI67" s="60">
        <v>9064000</v>
      </c>
      <c r="AJ67" s="62">
        <v>525</v>
      </c>
      <c r="AK67" s="126">
        <v>23692464.690000001</v>
      </c>
      <c r="AL67" s="126">
        <v>19629949.210000001</v>
      </c>
      <c r="AM67" s="126">
        <v>38599775.390000001</v>
      </c>
      <c r="AN67" s="125">
        <v>13389679.310000001</v>
      </c>
      <c r="AO67" s="125">
        <v>14059163.279999999</v>
      </c>
      <c r="AP67" s="125">
        <v>35609115.200000003</v>
      </c>
      <c r="AQ67" s="127">
        <v>144980147.08000001</v>
      </c>
      <c r="AS67" s="145"/>
      <c r="AT67" s="14"/>
      <c r="AU67" s="77"/>
      <c r="AV67" s="145"/>
      <c r="AW67" s="145"/>
      <c r="AX67" s="145"/>
      <c r="AY67" s="145"/>
    </row>
    <row r="68" spans="2:51" x14ac:dyDescent="0.25">
      <c r="B68" s="53">
        <v>810</v>
      </c>
      <c r="C68" s="54" t="s">
        <v>86</v>
      </c>
      <c r="D68" s="54" t="s">
        <v>17</v>
      </c>
      <c r="E68" s="55">
        <v>20780</v>
      </c>
      <c r="F68" s="56">
        <v>21570</v>
      </c>
      <c r="G68" s="56">
        <v>0</v>
      </c>
      <c r="H68" s="56">
        <v>18498</v>
      </c>
      <c r="I68" s="56">
        <v>21744</v>
      </c>
      <c r="J68" s="57">
        <v>0.17547843010055142</v>
      </c>
      <c r="K68" s="56">
        <v>790</v>
      </c>
      <c r="L68" s="56">
        <v>2210</v>
      </c>
      <c r="M68" s="58">
        <v>27</v>
      </c>
      <c r="N68" s="27">
        <v>767</v>
      </c>
      <c r="O68" s="27">
        <v>151</v>
      </c>
      <c r="P68" s="27">
        <v>70</v>
      </c>
      <c r="Q68" s="27">
        <v>18</v>
      </c>
      <c r="R68" s="27">
        <v>98</v>
      </c>
      <c r="S68" s="27">
        <v>558</v>
      </c>
      <c r="T68" s="27">
        <v>377</v>
      </c>
      <c r="U68" s="59">
        <v>0</v>
      </c>
      <c r="V68" s="27">
        <v>1494</v>
      </c>
      <c r="W68" s="27">
        <v>12639</v>
      </c>
      <c r="X68" s="27">
        <v>4555</v>
      </c>
      <c r="Y68" s="27">
        <v>1730</v>
      </c>
      <c r="Z68" s="27">
        <v>1147</v>
      </c>
      <c r="AA68" s="27">
        <v>2494</v>
      </c>
      <c r="AB68" s="27">
        <v>13377</v>
      </c>
      <c r="AC68" s="27">
        <v>5235</v>
      </c>
      <c r="AD68" s="59">
        <v>459</v>
      </c>
      <c r="AE68" s="60">
        <v>1030000</v>
      </c>
      <c r="AF68" s="61">
        <v>293</v>
      </c>
      <c r="AG68" s="60">
        <v>445000</v>
      </c>
      <c r="AH68" s="61">
        <v>70</v>
      </c>
      <c r="AI68" s="60">
        <v>1725000</v>
      </c>
      <c r="AJ68" s="62">
        <v>105</v>
      </c>
      <c r="AK68" s="126">
        <v>3608925.23</v>
      </c>
      <c r="AL68" s="126">
        <v>2386393.79</v>
      </c>
      <c r="AM68" s="126">
        <v>4989768.6500000004</v>
      </c>
      <c r="AN68" s="125">
        <v>7118562.5599999996</v>
      </c>
      <c r="AO68" s="125">
        <v>7474490.6900000004</v>
      </c>
      <c r="AP68" s="125">
        <v>0</v>
      </c>
      <c r="AQ68" s="127">
        <v>25578140.920000002</v>
      </c>
      <c r="AS68" s="145"/>
      <c r="AT68" s="14"/>
      <c r="AU68" s="77"/>
      <c r="AV68" s="145"/>
      <c r="AW68" s="145"/>
      <c r="AX68" s="145"/>
      <c r="AY68" s="145"/>
    </row>
    <row r="69" spans="2:51" x14ac:dyDescent="0.25">
      <c r="B69" s="53">
        <v>314</v>
      </c>
      <c r="C69" s="54" t="s">
        <v>87</v>
      </c>
      <c r="D69" s="54" t="s">
        <v>14</v>
      </c>
      <c r="E69" s="55">
        <v>11110</v>
      </c>
      <c r="F69" s="56">
        <v>13640</v>
      </c>
      <c r="G69" s="56">
        <v>150</v>
      </c>
      <c r="H69" s="56">
        <v>11009</v>
      </c>
      <c r="I69" s="56">
        <v>13389</v>
      </c>
      <c r="J69" s="57">
        <v>0.21618675629030792</v>
      </c>
      <c r="K69" s="56">
        <v>2530</v>
      </c>
      <c r="L69" s="56">
        <v>510</v>
      </c>
      <c r="M69" s="58">
        <v>987</v>
      </c>
      <c r="N69" s="27">
        <v>643</v>
      </c>
      <c r="O69" s="27">
        <v>477</v>
      </c>
      <c r="P69" s="27">
        <v>30</v>
      </c>
      <c r="Q69" s="27">
        <v>420</v>
      </c>
      <c r="R69" s="27">
        <v>30</v>
      </c>
      <c r="S69" s="27">
        <v>1273</v>
      </c>
      <c r="T69" s="27">
        <v>605</v>
      </c>
      <c r="U69" s="59">
        <v>649</v>
      </c>
      <c r="V69" s="27">
        <v>5782</v>
      </c>
      <c r="W69" s="27">
        <v>4633</v>
      </c>
      <c r="X69" s="27">
        <v>2566</v>
      </c>
      <c r="Y69" s="27">
        <v>240</v>
      </c>
      <c r="Z69" s="27">
        <v>420</v>
      </c>
      <c r="AA69" s="27">
        <v>240</v>
      </c>
      <c r="AB69" s="27">
        <v>7761</v>
      </c>
      <c r="AC69" s="27">
        <v>3736</v>
      </c>
      <c r="AD69" s="59">
        <v>1904</v>
      </c>
      <c r="AE69" s="60">
        <v>20566971.999999996</v>
      </c>
      <c r="AF69" s="61">
        <v>945</v>
      </c>
      <c r="AG69" s="60">
        <v>7077883.9999999991</v>
      </c>
      <c r="AH69" s="61">
        <v>570</v>
      </c>
      <c r="AI69" s="60">
        <v>25190929</v>
      </c>
      <c r="AJ69" s="62">
        <v>870</v>
      </c>
      <c r="AK69" s="126">
        <v>8062702.2599999998</v>
      </c>
      <c r="AL69" s="126">
        <v>11766142.34</v>
      </c>
      <c r="AM69" s="126">
        <v>6979328.79</v>
      </c>
      <c r="AN69" s="125">
        <v>4716112.6399999997</v>
      </c>
      <c r="AO69" s="125">
        <v>4951918.2699999996</v>
      </c>
      <c r="AP69" s="125">
        <v>1028716.8</v>
      </c>
      <c r="AQ69" s="127">
        <v>37504921.100000001</v>
      </c>
      <c r="AS69" s="145"/>
      <c r="AT69" s="14"/>
      <c r="AU69" s="77"/>
      <c r="AV69" s="145"/>
      <c r="AW69" s="145"/>
      <c r="AX69" s="145"/>
      <c r="AY69" s="145"/>
    </row>
    <row r="70" spans="2:51" x14ac:dyDescent="0.25">
      <c r="B70" s="53">
        <v>382</v>
      </c>
      <c r="C70" s="54" t="s">
        <v>88</v>
      </c>
      <c r="D70" s="54" t="s">
        <v>17</v>
      </c>
      <c r="E70" s="55">
        <v>37530</v>
      </c>
      <c r="F70" s="56">
        <v>38930</v>
      </c>
      <c r="G70" s="56">
        <v>480</v>
      </c>
      <c r="H70" s="56">
        <v>33671</v>
      </c>
      <c r="I70" s="56">
        <v>37825</v>
      </c>
      <c r="J70" s="57">
        <v>0.12337025927355885</v>
      </c>
      <c r="K70" s="56">
        <v>1400</v>
      </c>
      <c r="L70" s="56">
        <v>810</v>
      </c>
      <c r="M70" s="58">
        <v>360</v>
      </c>
      <c r="N70" s="27">
        <v>1227</v>
      </c>
      <c r="O70" s="27">
        <v>309</v>
      </c>
      <c r="P70" s="27">
        <v>0</v>
      </c>
      <c r="Q70" s="27">
        <v>21</v>
      </c>
      <c r="R70" s="27">
        <v>845</v>
      </c>
      <c r="S70" s="27">
        <v>513</v>
      </c>
      <c r="T70" s="27">
        <v>155</v>
      </c>
      <c r="U70" s="59">
        <v>404</v>
      </c>
      <c r="V70" s="27">
        <v>6402</v>
      </c>
      <c r="W70" s="27">
        <v>22077</v>
      </c>
      <c r="X70" s="27">
        <v>7973</v>
      </c>
      <c r="Y70" s="27">
        <v>1241</v>
      </c>
      <c r="Z70" s="27">
        <v>525</v>
      </c>
      <c r="AA70" s="27">
        <v>10851</v>
      </c>
      <c r="AB70" s="27">
        <v>15954</v>
      </c>
      <c r="AC70" s="27">
        <v>3383</v>
      </c>
      <c r="AD70" s="59">
        <v>8030</v>
      </c>
      <c r="AE70" s="60">
        <v>1698000</v>
      </c>
      <c r="AF70" s="61">
        <v>551</v>
      </c>
      <c r="AG70" s="60">
        <v>100000</v>
      </c>
      <c r="AH70" s="61">
        <v>90</v>
      </c>
      <c r="AI70" s="60">
        <v>0</v>
      </c>
      <c r="AJ70" s="62">
        <v>0</v>
      </c>
      <c r="AK70" s="126">
        <v>7982983.8099999996</v>
      </c>
      <c r="AL70" s="126">
        <v>5524666.3899999997</v>
      </c>
      <c r="AM70" s="126">
        <v>9265301.4399999995</v>
      </c>
      <c r="AN70" s="125">
        <v>4998646.08</v>
      </c>
      <c r="AO70" s="125">
        <v>5248578.38</v>
      </c>
      <c r="AP70" s="125">
        <v>0</v>
      </c>
      <c r="AQ70" s="127">
        <v>33020176.120000001</v>
      </c>
      <c r="AS70" s="145"/>
      <c r="AT70" s="14"/>
      <c r="AU70" s="77"/>
      <c r="AV70" s="145"/>
      <c r="AW70" s="145"/>
      <c r="AX70" s="145"/>
      <c r="AY70" s="145"/>
    </row>
    <row r="71" spans="2:51" x14ac:dyDescent="0.25">
      <c r="B71" s="53">
        <v>340</v>
      </c>
      <c r="C71" s="54" t="s">
        <v>89</v>
      </c>
      <c r="D71" s="54" t="s">
        <v>26</v>
      </c>
      <c r="E71" s="55">
        <v>15540</v>
      </c>
      <c r="F71" s="56">
        <v>14080</v>
      </c>
      <c r="G71" s="56">
        <v>0</v>
      </c>
      <c r="H71" s="56">
        <v>12113</v>
      </c>
      <c r="I71" s="56">
        <v>12547</v>
      </c>
      <c r="J71" s="57">
        <v>3.5829274333360854E-2</v>
      </c>
      <c r="K71" s="56">
        <v>0</v>
      </c>
      <c r="L71" s="56">
        <v>40</v>
      </c>
      <c r="M71" s="58">
        <v>0</v>
      </c>
      <c r="N71" s="27">
        <v>0</v>
      </c>
      <c r="O71" s="27">
        <v>0</v>
      </c>
      <c r="P71" s="27">
        <v>0</v>
      </c>
      <c r="Q71" s="27">
        <v>0</v>
      </c>
      <c r="R71" s="27">
        <v>0</v>
      </c>
      <c r="S71" s="27">
        <v>0</v>
      </c>
      <c r="T71" s="27">
        <v>0</v>
      </c>
      <c r="U71" s="59">
        <v>0</v>
      </c>
      <c r="V71" s="27">
        <v>2058</v>
      </c>
      <c r="W71" s="27">
        <v>10202</v>
      </c>
      <c r="X71" s="27">
        <v>1822</v>
      </c>
      <c r="Y71" s="27">
        <v>0</v>
      </c>
      <c r="Z71" s="27">
        <v>0</v>
      </c>
      <c r="AA71" s="27">
        <v>1100</v>
      </c>
      <c r="AB71" s="27">
        <v>10063</v>
      </c>
      <c r="AC71" s="27">
        <v>2349</v>
      </c>
      <c r="AD71" s="59">
        <v>570</v>
      </c>
      <c r="AE71" s="60">
        <v>0</v>
      </c>
      <c r="AF71" s="61">
        <v>0</v>
      </c>
      <c r="AG71" s="60">
        <v>70000</v>
      </c>
      <c r="AH71" s="61">
        <v>30</v>
      </c>
      <c r="AI71" s="60">
        <v>0</v>
      </c>
      <c r="AJ71" s="62">
        <v>0</v>
      </c>
      <c r="AK71" s="126">
        <v>1340689.1399999999</v>
      </c>
      <c r="AL71" s="126">
        <v>954838.05</v>
      </c>
      <c r="AM71" s="126">
        <v>0</v>
      </c>
      <c r="AN71" s="125">
        <v>57254.47</v>
      </c>
      <c r="AO71" s="125">
        <v>60117.2</v>
      </c>
      <c r="AP71" s="125">
        <v>0</v>
      </c>
      <c r="AQ71" s="127">
        <v>2412898.86</v>
      </c>
      <c r="AS71" s="145"/>
      <c r="AT71" s="14"/>
      <c r="AU71" s="77"/>
      <c r="AV71" s="145"/>
      <c r="AW71" s="145"/>
      <c r="AX71" s="145"/>
      <c r="AY71" s="145"/>
    </row>
    <row r="72" spans="2:51" x14ac:dyDescent="0.25">
      <c r="B72" s="53">
        <v>208</v>
      </c>
      <c r="C72" s="54" t="s">
        <v>90</v>
      </c>
      <c r="D72" s="54" t="s">
        <v>42</v>
      </c>
      <c r="E72" s="55">
        <v>19570</v>
      </c>
      <c r="F72" s="56">
        <v>21360</v>
      </c>
      <c r="G72" s="56">
        <v>450</v>
      </c>
      <c r="H72" s="56">
        <v>18589</v>
      </c>
      <c r="I72" s="56">
        <v>22217</v>
      </c>
      <c r="J72" s="57">
        <v>0.19516918607778794</v>
      </c>
      <c r="K72" s="56">
        <v>1790</v>
      </c>
      <c r="L72" s="56">
        <v>4270</v>
      </c>
      <c r="M72" s="58">
        <v>744</v>
      </c>
      <c r="N72" s="27">
        <v>1069</v>
      </c>
      <c r="O72" s="27">
        <v>90</v>
      </c>
      <c r="P72" s="27">
        <v>0</v>
      </c>
      <c r="Q72" s="27">
        <v>0</v>
      </c>
      <c r="R72" s="27">
        <v>60</v>
      </c>
      <c r="S72" s="27">
        <v>478</v>
      </c>
      <c r="T72" s="27">
        <v>1365</v>
      </c>
      <c r="U72" s="59">
        <v>0</v>
      </c>
      <c r="V72" s="27">
        <v>6344</v>
      </c>
      <c r="W72" s="27">
        <v>12919</v>
      </c>
      <c r="X72" s="27">
        <v>2220</v>
      </c>
      <c r="Y72" s="27">
        <v>0</v>
      </c>
      <c r="Z72" s="27">
        <v>0</v>
      </c>
      <c r="AA72" s="27">
        <v>480</v>
      </c>
      <c r="AB72" s="27">
        <v>6311</v>
      </c>
      <c r="AC72" s="27">
        <v>14512</v>
      </c>
      <c r="AD72" s="59">
        <v>180</v>
      </c>
      <c r="AE72" s="60">
        <v>32517000</v>
      </c>
      <c r="AF72" s="61">
        <v>2460</v>
      </c>
      <c r="AG72" s="60">
        <v>44000</v>
      </c>
      <c r="AH72" s="61">
        <v>28</v>
      </c>
      <c r="AI72" s="60">
        <v>0</v>
      </c>
      <c r="AJ72" s="62">
        <v>0</v>
      </c>
      <c r="AK72" s="126">
        <v>16825208.039999999</v>
      </c>
      <c r="AL72" s="126">
        <v>13090434.289999999</v>
      </c>
      <c r="AM72" s="126">
        <v>23302872.469999999</v>
      </c>
      <c r="AN72" s="125">
        <v>5409603.9199999999</v>
      </c>
      <c r="AO72" s="125">
        <v>5680084.1200000001</v>
      </c>
      <c r="AP72" s="125">
        <v>19367916.260000002</v>
      </c>
      <c r="AQ72" s="127">
        <v>83676119.099999994</v>
      </c>
      <c r="AS72" s="145"/>
      <c r="AT72" s="14"/>
      <c r="AU72" s="77"/>
      <c r="AV72" s="145"/>
      <c r="AW72" s="145"/>
      <c r="AX72" s="145"/>
      <c r="AY72" s="145"/>
    </row>
    <row r="73" spans="2:51" x14ac:dyDescent="0.25">
      <c r="B73" s="53">
        <v>888</v>
      </c>
      <c r="C73" s="54" t="s">
        <v>91</v>
      </c>
      <c r="D73" s="54" t="s">
        <v>26</v>
      </c>
      <c r="E73" s="55">
        <v>100780</v>
      </c>
      <c r="F73" s="56">
        <v>101540</v>
      </c>
      <c r="G73" s="56">
        <v>1200</v>
      </c>
      <c r="H73" s="56">
        <v>86905</v>
      </c>
      <c r="I73" s="56">
        <v>96246</v>
      </c>
      <c r="J73" s="57">
        <v>0.10748518497209597</v>
      </c>
      <c r="K73" s="56">
        <v>760</v>
      </c>
      <c r="L73" s="56">
        <v>1580</v>
      </c>
      <c r="M73" s="58">
        <v>743</v>
      </c>
      <c r="N73" s="27">
        <v>1111</v>
      </c>
      <c r="O73" s="27">
        <v>263</v>
      </c>
      <c r="P73" s="27">
        <v>22</v>
      </c>
      <c r="Q73" s="27">
        <v>0</v>
      </c>
      <c r="R73" s="27">
        <v>157</v>
      </c>
      <c r="S73" s="27">
        <v>1456</v>
      </c>
      <c r="T73" s="27">
        <v>508</v>
      </c>
      <c r="U73" s="59">
        <v>18</v>
      </c>
      <c r="V73" s="27">
        <v>20449</v>
      </c>
      <c r="W73" s="27">
        <v>59711</v>
      </c>
      <c r="X73" s="27">
        <v>19290</v>
      </c>
      <c r="Y73" s="27">
        <v>1589</v>
      </c>
      <c r="Z73" s="27">
        <v>420</v>
      </c>
      <c r="AA73" s="27">
        <v>17054</v>
      </c>
      <c r="AB73" s="27">
        <v>62972</v>
      </c>
      <c r="AC73" s="27">
        <v>17251</v>
      </c>
      <c r="AD73" s="59">
        <v>4182</v>
      </c>
      <c r="AE73" s="60">
        <v>2171140.52</v>
      </c>
      <c r="AF73" s="61">
        <v>175</v>
      </c>
      <c r="AG73" s="60">
        <v>0</v>
      </c>
      <c r="AH73" s="61">
        <v>0</v>
      </c>
      <c r="AI73" s="60">
        <v>12028696.040999999</v>
      </c>
      <c r="AJ73" s="62">
        <v>834</v>
      </c>
      <c r="AK73" s="126">
        <v>25979710.350000001</v>
      </c>
      <c r="AL73" s="126">
        <v>21557397.559999999</v>
      </c>
      <c r="AM73" s="126">
        <v>17854794.18</v>
      </c>
      <c r="AN73" s="125">
        <v>8467704.6400000006</v>
      </c>
      <c r="AO73" s="125">
        <v>8891089.8800000008</v>
      </c>
      <c r="AP73" s="125">
        <v>0</v>
      </c>
      <c r="AQ73" s="127">
        <v>82750696.620000005</v>
      </c>
      <c r="AS73" s="145"/>
      <c r="AT73" s="14"/>
      <c r="AU73" s="77"/>
      <c r="AV73" s="145"/>
      <c r="AW73" s="145"/>
      <c r="AX73" s="145"/>
      <c r="AY73" s="145"/>
    </row>
    <row r="74" spans="2:51" x14ac:dyDescent="0.25">
      <c r="B74" s="53">
        <v>383</v>
      </c>
      <c r="C74" s="54" t="s">
        <v>92</v>
      </c>
      <c r="D74" s="54" t="s">
        <v>17</v>
      </c>
      <c r="E74" s="55">
        <v>59570</v>
      </c>
      <c r="F74" s="56">
        <v>65280</v>
      </c>
      <c r="G74" s="56">
        <v>1570</v>
      </c>
      <c r="H74" s="56">
        <v>54584</v>
      </c>
      <c r="I74" s="56">
        <v>66051</v>
      </c>
      <c r="J74" s="57">
        <v>0.21007987688699986</v>
      </c>
      <c r="K74" s="56">
        <v>5700</v>
      </c>
      <c r="L74" s="56">
        <v>4290</v>
      </c>
      <c r="M74" s="58">
        <v>622</v>
      </c>
      <c r="N74" s="27">
        <v>3676</v>
      </c>
      <c r="O74" s="27">
        <v>1021</v>
      </c>
      <c r="P74" s="27">
        <v>119</v>
      </c>
      <c r="Q74" s="27">
        <v>0</v>
      </c>
      <c r="R74" s="27">
        <v>1227</v>
      </c>
      <c r="S74" s="27">
        <v>2741</v>
      </c>
      <c r="T74" s="27">
        <v>1359</v>
      </c>
      <c r="U74" s="59">
        <v>111</v>
      </c>
      <c r="V74" s="27">
        <v>10994</v>
      </c>
      <c r="W74" s="27">
        <v>40905</v>
      </c>
      <c r="X74" s="27">
        <v>10249</v>
      </c>
      <c r="Y74" s="27">
        <v>1172</v>
      </c>
      <c r="Z74" s="27">
        <v>1328</v>
      </c>
      <c r="AA74" s="27">
        <v>8504</v>
      </c>
      <c r="AB74" s="27">
        <v>35753</v>
      </c>
      <c r="AC74" s="27">
        <v>18153</v>
      </c>
      <c r="AD74" s="59">
        <v>2238</v>
      </c>
      <c r="AE74" s="60">
        <v>8222688</v>
      </c>
      <c r="AF74" s="61">
        <v>1835</v>
      </c>
      <c r="AG74" s="60">
        <v>54100</v>
      </c>
      <c r="AH74" s="61">
        <v>15</v>
      </c>
      <c r="AI74" s="60">
        <v>17156100</v>
      </c>
      <c r="AJ74" s="62">
        <v>1050</v>
      </c>
      <c r="AK74" s="126">
        <v>23276328.350000001</v>
      </c>
      <c r="AL74" s="126">
        <v>24373016.140000001</v>
      </c>
      <c r="AM74" s="126">
        <v>36960649.240000002</v>
      </c>
      <c r="AN74" s="125">
        <v>19430968.670000002</v>
      </c>
      <c r="AO74" s="125">
        <v>20402517.100000001</v>
      </c>
      <c r="AP74" s="125">
        <v>14614820.060000001</v>
      </c>
      <c r="AQ74" s="127">
        <v>139058299.55000001</v>
      </c>
      <c r="AS74" s="145"/>
      <c r="AT74" s="14"/>
      <c r="AU74" s="77"/>
      <c r="AV74" s="145"/>
      <c r="AW74" s="145"/>
      <c r="AX74" s="145"/>
      <c r="AY74" s="145"/>
    </row>
    <row r="75" spans="2:51" x14ac:dyDescent="0.25">
      <c r="B75" s="53">
        <v>856</v>
      </c>
      <c r="C75" s="54" t="s">
        <v>93</v>
      </c>
      <c r="D75" s="54" t="s">
        <v>54</v>
      </c>
      <c r="E75" s="55">
        <v>27790</v>
      </c>
      <c r="F75" s="56">
        <v>29410</v>
      </c>
      <c r="G75" s="56">
        <v>240</v>
      </c>
      <c r="H75" s="56">
        <v>25246</v>
      </c>
      <c r="I75" s="56">
        <v>30643</v>
      </c>
      <c r="J75" s="57">
        <v>0.21377643983205261</v>
      </c>
      <c r="K75" s="56">
        <v>1610</v>
      </c>
      <c r="L75" s="56">
        <v>2860</v>
      </c>
      <c r="M75" s="58">
        <v>332</v>
      </c>
      <c r="N75" s="27">
        <v>650</v>
      </c>
      <c r="O75" s="27">
        <v>257</v>
      </c>
      <c r="P75" s="27">
        <v>0</v>
      </c>
      <c r="Q75" s="27">
        <v>0</v>
      </c>
      <c r="R75" s="27">
        <v>105</v>
      </c>
      <c r="S75" s="27">
        <v>544</v>
      </c>
      <c r="T75" s="27">
        <v>526</v>
      </c>
      <c r="U75" s="59">
        <v>64</v>
      </c>
      <c r="V75" s="27">
        <v>3513</v>
      </c>
      <c r="W75" s="27">
        <v>17427</v>
      </c>
      <c r="X75" s="27">
        <v>6496</v>
      </c>
      <c r="Y75" s="27">
        <v>709</v>
      </c>
      <c r="Z75" s="27">
        <v>420</v>
      </c>
      <c r="AA75" s="27">
        <v>4591</v>
      </c>
      <c r="AB75" s="27">
        <v>13258</v>
      </c>
      <c r="AC75" s="27">
        <v>7488</v>
      </c>
      <c r="AD75" s="59">
        <v>3228</v>
      </c>
      <c r="AE75" s="60">
        <v>4841000</v>
      </c>
      <c r="AF75" s="61">
        <v>430</v>
      </c>
      <c r="AG75" s="60">
        <v>0</v>
      </c>
      <c r="AH75" s="61">
        <v>0</v>
      </c>
      <c r="AI75" s="60">
        <v>0</v>
      </c>
      <c r="AJ75" s="62">
        <v>0</v>
      </c>
      <c r="AK75" s="126">
        <v>11232089.810000001</v>
      </c>
      <c r="AL75" s="126">
        <v>12118130.92</v>
      </c>
      <c r="AM75" s="126">
        <v>14676286.59</v>
      </c>
      <c r="AN75" s="125">
        <v>6602697</v>
      </c>
      <c r="AO75" s="125">
        <v>6932831.8499999996</v>
      </c>
      <c r="AP75" s="125">
        <v>3924451.52</v>
      </c>
      <c r="AQ75" s="127">
        <v>55486487.700000003</v>
      </c>
      <c r="AS75" s="145"/>
      <c r="AT75" s="14"/>
      <c r="AU75" s="77"/>
      <c r="AV75" s="145"/>
      <c r="AW75" s="145"/>
      <c r="AX75" s="145"/>
      <c r="AY75" s="145"/>
    </row>
    <row r="76" spans="2:51" x14ac:dyDescent="0.25">
      <c r="B76" s="53">
        <v>855</v>
      </c>
      <c r="C76" s="54" t="s">
        <v>94</v>
      </c>
      <c r="D76" s="54" t="s">
        <v>54</v>
      </c>
      <c r="E76" s="55">
        <v>54380</v>
      </c>
      <c r="F76" s="56">
        <v>53860</v>
      </c>
      <c r="G76" s="56">
        <v>1090</v>
      </c>
      <c r="H76" s="56">
        <v>48310</v>
      </c>
      <c r="I76" s="56">
        <v>52186</v>
      </c>
      <c r="J76" s="57">
        <v>8.0231836058787004E-2</v>
      </c>
      <c r="K76" s="56">
        <v>0</v>
      </c>
      <c r="L76" s="56">
        <v>910</v>
      </c>
      <c r="M76" s="58">
        <v>16</v>
      </c>
      <c r="N76" s="27">
        <v>985</v>
      </c>
      <c r="O76" s="27">
        <v>297</v>
      </c>
      <c r="P76" s="27">
        <v>0</v>
      </c>
      <c r="Q76" s="27">
        <v>0</v>
      </c>
      <c r="R76" s="27">
        <v>310</v>
      </c>
      <c r="S76" s="27">
        <v>770</v>
      </c>
      <c r="T76" s="27">
        <v>0</v>
      </c>
      <c r="U76" s="59">
        <v>218</v>
      </c>
      <c r="V76" s="27">
        <v>8783</v>
      </c>
      <c r="W76" s="27">
        <v>31724</v>
      </c>
      <c r="X76" s="27">
        <v>9916</v>
      </c>
      <c r="Y76" s="27">
        <v>888</v>
      </c>
      <c r="Z76" s="27">
        <v>1114</v>
      </c>
      <c r="AA76" s="27">
        <v>10778</v>
      </c>
      <c r="AB76" s="27">
        <v>27401</v>
      </c>
      <c r="AC76" s="27">
        <v>3026</v>
      </c>
      <c r="AD76" s="59">
        <v>11220</v>
      </c>
      <c r="AE76" s="60">
        <v>6052000</v>
      </c>
      <c r="AF76" s="61">
        <v>644</v>
      </c>
      <c r="AG76" s="60">
        <v>257000</v>
      </c>
      <c r="AH76" s="61">
        <v>106</v>
      </c>
      <c r="AI76" s="60">
        <v>0</v>
      </c>
      <c r="AJ76" s="62">
        <v>0</v>
      </c>
      <c r="AK76" s="126">
        <v>8785502.7799999993</v>
      </c>
      <c r="AL76" s="126">
        <v>8133120.0099999998</v>
      </c>
      <c r="AM76" s="126">
        <v>6890645.6100000003</v>
      </c>
      <c r="AN76" s="125">
        <v>25139970.960000001</v>
      </c>
      <c r="AO76" s="125">
        <v>26396969.510000002</v>
      </c>
      <c r="AP76" s="125">
        <v>0</v>
      </c>
      <c r="AQ76" s="127">
        <v>75346208.859999999</v>
      </c>
      <c r="AS76" s="145"/>
      <c r="AT76" s="14"/>
      <c r="AU76" s="77"/>
      <c r="AV76" s="145"/>
      <c r="AW76" s="145"/>
      <c r="AX76" s="145"/>
      <c r="AY76" s="145"/>
    </row>
    <row r="77" spans="2:51" x14ac:dyDescent="0.25">
      <c r="B77" s="53">
        <v>209</v>
      </c>
      <c r="C77" s="54" t="s">
        <v>95</v>
      </c>
      <c r="D77" s="54" t="s">
        <v>42</v>
      </c>
      <c r="E77" s="55">
        <v>21790</v>
      </c>
      <c r="F77" s="56">
        <v>24600</v>
      </c>
      <c r="G77" s="56">
        <v>350</v>
      </c>
      <c r="H77" s="56">
        <v>19637</v>
      </c>
      <c r="I77" s="56">
        <v>25958</v>
      </c>
      <c r="J77" s="57">
        <v>0.32189234608137701</v>
      </c>
      <c r="K77" s="56">
        <v>2810</v>
      </c>
      <c r="L77" s="56">
        <v>3180</v>
      </c>
      <c r="M77" s="58">
        <v>530</v>
      </c>
      <c r="N77" s="27">
        <v>1981</v>
      </c>
      <c r="O77" s="27">
        <v>675</v>
      </c>
      <c r="P77" s="27">
        <v>0</v>
      </c>
      <c r="Q77" s="27">
        <v>0</v>
      </c>
      <c r="R77" s="27">
        <v>60</v>
      </c>
      <c r="S77" s="27">
        <v>1326</v>
      </c>
      <c r="T77" s="27">
        <v>1744</v>
      </c>
      <c r="U77" s="59">
        <v>56</v>
      </c>
      <c r="V77" s="27">
        <v>5400</v>
      </c>
      <c r="W77" s="27">
        <v>15529</v>
      </c>
      <c r="X77" s="27">
        <v>3000</v>
      </c>
      <c r="Y77" s="27">
        <v>0</v>
      </c>
      <c r="Z77" s="27">
        <v>0</v>
      </c>
      <c r="AA77" s="27">
        <v>690</v>
      </c>
      <c r="AB77" s="27">
        <v>8138</v>
      </c>
      <c r="AC77" s="27">
        <v>14147</v>
      </c>
      <c r="AD77" s="59">
        <v>954</v>
      </c>
      <c r="AE77" s="60">
        <v>15054962</v>
      </c>
      <c r="AF77" s="61">
        <v>1758</v>
      </c>
      <c r="AG77" s="60">
        <v>1032918.0000000001</v>
      </c>
      <c r="AH77" s="61">
        <v>150</v>
      </c>
      <c r="AI77" s="60">
        <v>0</v>
      </c>
      <c r="AJ77" s="62">
        <v>0</v>
      </c>
      <c r="AK77" s="126">
        <v>25592012.23</v>
      </c>
      <c r="AL77" s="126">
        <v>28651777.98</v>
      </c>
      <c r="AM77" s="126">
        <v>19554933.170000002</v>
      </c>
      <c r="AN77" s="125">
        <v>8916842.3200000003</v>
      </c>
      <c r="AO77" s="125">
        <v>9362684.4299999997</v>
      </c>
      <c r="AP77" s="125">
        <v>4250503.6500000004</v>
      </c>
      <c r="AQ77" s="127">
        <v>96328753.780000001</v>
      </c>
      <c r="AS77" s="145"/>
      <c r="AT77" s="14"/>
      <c r="AU77" s="77"/>
      <c r="AV77" s="145"/>
      <c r="AW77" s="145"/>
      <c r="AX77" s="145"/>
      <c r="AY77" s="145"/>
    </row>
    <row r="78" spans="2:51" x14ac:dyDescent="0.25">
      <c r="B78" s="53">
        <v>925</v>
      </c>
      <c r="C78" s="54" t="s">
        <v>96</v>
      </c>
      <c r="D78" s="54" t="s">
        <v>54</v>
      </c>
      <c r="E78" s="55">
        <v>56450</v>
      </c>
      <c r="F78" s="56">
        <v>56760</v>
      </c>
      <c r="G78" s="56">
        <v>640</v>
      </c>
      <c r="H78" s="56">
        <v>48997</v>
      </c>
      <c r="I78" s="56">
        <v>55294</v>
      </c>
      <c r="J78" s="57">
        <v>0.12851807253505318</v>
      </c>
      <c r="K78" s="56">
        <v>310</v>
      </c>
      <c r="L78" s="56">
        <v>4460</v>
      </c>
      <c r="M78" s="58">
        <v>47</v>
      </c>
      <c r="N78" s="27">
        <v>718</v>
      </c>
      <c r="O78" s="27">
        <v>262</v>
      </c>
      <c r="P78" s="27">
        <v>0</v>
      </c>
      <c r="Q78" s="27">
        <v>0</v>
      </c>
      <c r="R78" s="27">
        <v>90</v>
      </c>
      <c r="S78" s="27">
        <v>640</v>
      </c>
      <c r="T78" s="27">
        <v>269</v>
      </c>
      <c r="U78" s="59">
        <v>28</v>
      </c>
      <c r="V78" s="27">
        <v>6963</v>
      </c>
      <c r="W78" s="27">
        <v>37318</v>
      </c>
      <c r="X78" s="27">
        <v>10845</v>
      </c>
      <c r="Y78" s="27">
        <v>0</v>
      </c>
      <c r="Z78" s="27">
        <v>1210</v>
      </c>
      <c r="AA78" s="27">
        <v>8415</v>
      </c>
      <c r="AB78" s="27">
        <v>31026</v>
      </c>
      <c r="AC78" s="27">
        <v>12760</v>
      </c>
      <c r="AD78" s="59">
        <v>4135</v>
      </c>
      <c r="AE78" s="60">
        <v>4316820</v>
      </c>
      <c r="AF78" s="61">
        <v>415</v>
      </c>
      <c r="AG78" s="60">
        <v>472928</v>
      </c>
      <c r="AH78" s="61">
        <v>150</v>
      </c>
      <c r="AI78" s="60">
        <v>0</v>
      </c>
      <c r="AJ78" s="62">
        <v>0</v>
      </c>
      <c r="AK78" s="126">
        <v>9352315.9600000009</v>
      </c>
      <c r="AL78" s="126">
        <v>6232655.4500000002</v>
      </c>
      <c r="AM78" s="126">
        <v>16754957.58</v>
      </c>
      <c r="AN78" s="125">
        <v>11434021.01</v>
      </c>
      <c r="AO78" s="125">
        <v>12005722.060000001</v>
      </c>
      <c r="AP78" s="125">
        <v>3796972.49</v>
      </c>
      <c r="AQ78" s="127">
        <v>59576644.549999997</v>
      </c>
      <c r="AS78" s="145"/>
      <c r="AT78" s="14"/>
      <c r="AU78" s="77"/>
      <c r="AV78" s="145"/>
      <c r="AW78" s="145"/>
      <c r="AX78" s="145"/>
      <c r="AY78" s="145"/>
    </row>
    <row r="79" spans="2:51" x14ac:dyDescent="0.25">
      <c r="B79" s="53">
        <v>341</v>
      </c>
      <c r="C79" s="54" t="s">
        <v>97</v>
      </c>
      <c r="D79" s="54" t="s">
        <v>26</v>
      </c>
      <c r="E79" s="55">
        <v>35790</v>
      </c>
      <c r="F79" s="56">
        <v>36380</v>
      </c>
      <c r="G79" s="56">
        <v>870</v>
      </c>
      <c r="H79" s="56">
        <v>31716</v>
      </c>
      <c r="I79" s="56">
        <v>35036</v>
      </c>
      <c r="J79" s="57">
        <v>0.10467902635893556</v>
      </c>
      <c r="K79" s="56">
        <v>590</v>
      </c>
      <c r="L79" s="56">
        <v>250</v>
      </c>
      <c r="M79" s="58">
        <v>246</v>
      </c>
      <c r="N79" s="27">
        <v>1310</v>
      </c>
      <c r="O79" s="27">
        <v>154</v>
      </c>
      <c r="P79" s="27">
        <v>0</v>
      </c>
      <c r="Q79" s="27">
        <v>244</v>
      </c>
      <c r="R79" s="27">
        <v>557</v>
      </c>
      <c r="S79" s="27">
        <v>766</v>
      </c>
      <c r="T79" s="27">
        <v>520</v>
      </c>
      <c r="U79" s="59">
        <v>111</v>
      </c>
      <c r="V79" s="27">
        <v>6554</v>
      </c>
      <c r="W79" s="27">
        <v>23565</v>
      </c>
      <c r="X79" s="27">
        <v>5487</v>
      </c>
      <c r="Y79" s="27">
        <v>352</v>
      </c>
      <c r="Z79" s="27">
        <v>420</v>
      </c>
      <c r="AA79" s="27">
        <v>7037</v>
      </c>
      <c r="AB79" s="27">
        <v>18114</v>
      </c>
      <c r="AC79" s="27">
        <v>7754</v>
      </c>
      <c r="AD79" s="59">
        <v>3473</v>
      </c>
      <c r="AE79" s="60">
        <v>0</v>
      </c>
      <c r="AF79" s="61">
        <v>0</v>
      </c>
      <c r="AG79" s="60">
        <v>0</v>
      </c>
      <c r="AH79" s="61">
        <v>0</v>
      </c>
      <c r="AI79" s="60">
        <v>0</v>
      </c>
      <c r="AJ79" s="62">
        <v>0</v>
      </c>
      <c r="AK79" s="126">
        <v>3637479.72</v>
      </c>
      <c r="AL79" s="126">
        <v>2700702.88</v>
      </c>
      <c r="AM79" s="126">
        <v>3102078.33</v>
      </c>
      <c r="AN79" s="125">
        <v>7520116.6500000004</v>
      </c>
      <c r="AO79" s="125">
        <v>7896122.4900000002</v>
      </c>
      <c r="AP79" s="125">
        <v>1843821.46</v>
      </c>
      <c r="AQ79" s="127">
        <v>26700321.530000001</v>
      </c>
      <c r="AS79" s="145"/>
      <c r="AT79" s="14"/>
      <c r="AU79" s="77"/>
      <c r="AV79" s="145"/>
      <c r="AW79" s="145"/>
      <c r="AX79" s="145"/>
      <c r="AY79" s="145"/>
    </row>
    <row r="80" spans="2:51" x14ac:dyDescent="0.25">
      <c r="B80" s="53">
        <v>821</v>
      </c>
      <c r="C80" s="54" t="s">
        <v>98</v>
      </c>
      <c r="D80" s="54" t="s">
        <v>21</v>
      </c>
      <c r="E80" s="55">
        <v>19930</v>
      </c>
      <c r="F80" s="56">
        <v>22560</v>
      </c>
      <c r="G80" s="56">
        <v>20</v>
      </c>
      <c r="H80" s="56">
        <v>18611</v>
      </c>
      <c r="I80" s="56">
        <v>22180</v>
      </c>
      <c r="J80" s="57">
        <v>0.19176830906453174</v>
      </c>
      <c r="K80" s="56">
        <v>2640</v>
      </c>
      <c r="L80" s="56">
        <v>1710</v>
      </c>
      <c r="M80" s="58">
        <v>494</v>
      </c>
      <c r="N80" s="27">
        <v>1284</v>
      </c>
      <c r="O80" s="27">
        <v>1556</v>
      </c>
      <c r="P80" s="27">
        <v>0</v>
      </c>
      <c r="Q80" s="27">
        <v>0</v>
      </c>
      <c r="R80" s="27">
        <v>1640</v>
      </c>
      <c r="S80" s="27">
        <v>1050</v>
      </c>
      <c r="T80" s="27">
        <v>194</v>
      </c>
      <c r="U80" s="59">
        <v>450</v>
      </c>
      <c r="V80" s="27">
        <v>2460</v>
      </c>
      <c r="W80" s="27">
        <v>12868</v>
      </c>
      <c r="X80" s="27">
        <v>6732</v>
      </c>
      <c r="Y80" s="27">
        <v>0</v>
      </c>
      <c r="Z80" s="27">
        <v>0</v>
      </c>
      <c r="AA80" s="27">
        <v>10182</v>
      </c>
      <c r="AB80" s="27">
        <v>6960</v>
      </c>
      <c r="AC80" s="27">
        <v>1290</v>
      </c>
      <c r="AD80" s="59">
        <v>3628</v>
      </c>
      <c r="AE80" s="60">
        <v>729500</v>
      </c>
      <c r="AF80" s="61">
        <v>150</v>
      </c>
      <c r="AG80" s="60">
        <v>0</v>
      </c>
      <c r="AH80" s="61">
        <v>0</v>
      </c>
      <c r="AI80" s="60">
        <v>0</v>
      </c>
      <c r="AJ80" s="62">
        <v>0</v>
      </c>
      <c r="AK80" s="126">
        <v>8417111.3399999999</v>
      </c>
      <c r="AL80" s="126">
        <v>11525575.710000001</v>
      </c>
      <c r="AM80" s="126">
        <v>11687625.57</v>
      </c>
      <c r="AN80" s="125">
        <v>2654980.9700000002</v>
      </c>
      <c r="AO80" s="125">
        <v>2787730.02</v>
      </c>
      <c r="AP80" s="125">
        <v>3434890.19</v>
      </c>
      <c r="AQ80" s="127">
        <v>40507913.810000002</v>
      </c>
      <c r="AS80" s="145"/>
      <c r="AT80" s="14"/>
      <c r="AU80" s="77"/>
      <c r="AV80" s="145"/>
      <c r="AW80" s="145"/>
      <c r="AX80" s="145"/>
      <c r="AY80" s="145"/>
    </row>
    <row r="81" spans="2:51" x14ac:dyDescent="0.25">
      <c r="B81" s="53">
        <v>352</v>
      </c>
      <c r="C81" s="54" t="s">
        <v>99</v>
      </c>
      <c r="D81" s="54" t="s">
        <v>26</v>
      </c>
      <c r="E81" s="55">
        <v>39360</v>
      </c>
      <c r="F81" s="56">
        <v>45060</v>
      </c>
      <c r="G81" s="56">
        <v>2950</v>
      </c>
      <c r="H81" s="56">
        <v>35792</v>
      </c>
      <c r="I81" s="56">
        <v>50331</v>
      </c>
      <c r="J81" s="57">
        <v>0.40620809119356283</v>
      </c>
      <c r="K81" s="56">
        <v>5700</v>
      </c>
      <c r="L81" s="56">
        <v>2350</v>
      </c>
      <c r="M81" s="58">
        <v>1578</v>
      </c>
      <c r="N81" s="27">
        <v>2085</v>
      </c>
      <c r="O81" s="27">
        <v>1081</v>
      </c>
      <c r="P81" s="27">
        <v>183</v>
      </c>
      <c r="Q81" s="27">
        <v>671</v>
      </c>
      <c r="R81" s="27">
        <v>225</v>
      </c>
      <c r="S81" s="27">
        <v>3342</v>
      </c>
      <c r="T81" s="27">
        <v>1821</v>
      </c>
      <c r="U81" s="59">
        <v>210</v>
      </c>
      <c r="V81" s="27">
        <v>11178</v>
      </c>
      <c r="W81" s="27">
        <v>22251</v>
      </c>
      <c r="X81" s="27">
        <v>7088</v>
      </c>
      <c r="Y81" s="27">
        <v>900</v>
      </c>
      <c r="Z81" s="27">
        <v>3045</v>
      </c>
      <c r="AA81" s="27">
        <v>2802</v>
      </c>
      <c r="AB81" s="27">
        <v>27625</v>
      </c>
      <c r="AC81" s="27">
        <v>12565</v>
      </c>
      <c r="AD81" s="59">
        <v>1470</v>
      </c>
      <c r="AE81" s="60">
        <v>12895000</v>
      </c>
      <c r="AF81" s="61">
        <v>2055</v>
      </c>
      <c r="AG81" s="60">
        <v>0</v>
      </c>
      <c r="AH81" s="61">
        <v>0</v>
      </c>
      <c r="AI81" s="60">
        <v>5465000</v>
      </c>
      <c r="AJ81" s="62">
        <v>630</v>
      </c>
      <c r="AK81" s="126">
        <v>16485138.539999999</v>
      </c>
      <c r="AL81" s="126">
        <v>27752273.550000001</v>
      </c>
      <c r="AM81" s="126">
        <v>41058797.899999999</v>
      </c>
      <c r="AN81" s="125">
        <v>17732732.059999999</v>
      </c>
      <c r="AO81" s="125">
        <v>18619368.670000002</v>
      </c>
      <c r="AP81" s="125">
        <v>4568574</v>
      </c>
      <c r="AQ81" s="127">
        <v>126216884.72</v>
      </c>
      <c r="AS81" s="145"/>
      <c r="AT81" s="14"/>
      <c r="AU81" s="77"/>
      <c r="AV81" s="145"/>
      <c r="AW81" s="145"/>
      <c r="AX81" s="145"/>
      <c r="AY81" s="145"/>
    </row>
    <row r="82" spans="2:51" x14ac:dyDescent="0.25">
      <c r="B82" s="53">
        <v>887</v>
      </c>
      <c r="C82" s="54" t="s">
        <v>100</v>
      </c>
      <c r="D82" s="54" t="s">
        <v>31</v>
      </c>
      <c r="E82" s="55">
        <v>24010</v>
      </c>
      <c r="F82" s="56">
        <v>24130</v>
      </c>
      <c r="G82" s="56">
        <v>90</v>
      </c>
      <c r="H82" s="56">
        <v>20859</v>
      </c>
      <c r="I82" s="56">
        <v>23426</v>
      </c>
      <c r="J82" s="57">
        <v>0.12306438467807661</v>
      </c>
      <c r="K82" s="56">
        <v>120</v>
      </c>
      <c r="L82" s="56">
        <v>2060</v>
      </c>
      <c r="M82" s="58">
        <v>0</v>
      </c>
      <c r="N82" s="27">
        <v>487</v>
      </c>
      <c r="O82" s="27">
        <v>937</v>
      </c>
      <c r="P82" s="27">
        <v>0</v>
      </c>
      <c r="Q82" s="27">
        <v>0</v>
      </c>
      <c r="R82" s="27">
        <v>579</v>
      </c>
      <c r="S82" s="27">
        <v>530</v>
      </c>
      <c r="T82" s="27">
        <v>264</v>
      </c>
      <c r="U82" s="59">
        <v>51</v>
      </c>
      <c r="V82" s="27">
        <v>810</v>
      </c>
      <c r="W82" s="27">
        <v>12645</v>
      </c>
      <c r="X82" s="27">
        <v>8048</v>
      </c>
      <c r="Y82" s="27">
        <v>1774</v>
      </c>
      <c r="Z82" s="27">
        <v>853</v>
      </c>
      <c r="AA82" s="27">
        <v>8081</v>
      </c>
      <c r="AB82" s="27">
        <v>9713</v>
      </c>
      <c r="AC82" s="27">
        <v>2496</v>
      </c>
      <c r="AD82" s="59">
        <v>3840</v>
      </c>
      <c r="AE82" s="60">
        <v>2309000</v>
      </c>
      <c r="AF82" s="61">
        <v>135</v>
      </c>
      <c r="AG82" s="60">
        <v>360000</v>
      </c>
      <c r="AH82" s="61">
        <v>30</v>
      </c>
      <c r="AI82" s="60">
        <v>0</v>
      </c>
      <c r="AJ82" s="62">
        <v>0</v>
      </c>
      <c r="AK82" s="126">
        <v>3836404.39</v>
      </c>
      <c r="AL82" s="126">
        <v>3012298.73</v>
      </c>
      <c r="AM82" s="126">
        <v>5026157.6100000003</v>
      </c>
      <c r="AN82" s="125">
        <v>2237275.12</v>
      </c>
      <c r="AO82" s="125">
        <v>2349138.88</v>
      </c>
      <c r="AP82" s="125">
        <v>10049856.859999999</v>
      </c>
      <c r="AQ82" s="127">
        <v>26511131.600000001</v>
      </c>
      <c r="AS82" s="145"/>
      <c r="AT82" s="14"/>
      <c r="AU82" s="77"/>
      <c r="AV82" s="145"/>
      <c r="AW82" s="145"/>
      <c r="AX82" s="145"/>
      <c r="AY82" s="145"/>
    </row>
    <row r="83" spans="2:51" x14ac:dyDescent="0.25">
      <c r="B83" s="53">
        <v>315</v>
      </c>
      <c r="C83" s="54" t="s">
        <v>101</v>
      </c>
      <c r="D83" s="54" t="s">
        <v>14</v>
      </c>
      <c r="E83" s="55">
        <v>14850</v>
      </c>
      <c r="F83" s="56">
        <v>16420</v>
      </c>
      <c r="G83" s="56">
        <v>100</v>
      </c>
      <c r="H83" s="56">
        <v>13488</v>
      </c>
      <c r="I83" s="56">
        <v>17966</v>
      </c>
      <c r="J83" s="57">
        <v>0.3319988137603796</v>
      </c>
      <c r="K83" s="56">
        <v>1580</v>
      </c>
      <c r="L83" s="56">
        <v>3150</v>
      </c>
      <c r="M83" s="58">
        <v>500</v>
      </c>
      <c r="N83" s="27">
        <v>898</v>
      </c>
      <c r="O83" s="27">
        <v>300</v>
      </c>
      <c r="P83" s="27">
        <v>0</v>
      </c>
      <c r="Q83" s="27">
        <v>0</v>
      </c>
      <c r="R83" s="27">
        <v>30</v>
      </c>
      <c r="S83" s="27">
        <v>1019</v>
      </c>
      <c r="T83" s="27">
        <v>649</v>
      </c>
      <c r="U83" s="59">
        <v>0</v>
      </c>
      <c r="V83" s="27">
        <v>3050</v>
      </c>
      <c r="W83" s="27">
        <v>10454</v>
      </c>
      <c r="X83" s="27">
        <v>2588</v>
      </c>
      <c r="Y83" s="27">
        <v>330</v>
      </c>
      <c r="Z83" s="27">
        <v>0</v>
      </c>
      <c r="AA83" s="27">
        <v>660</v>
      </c>
      <c r="AB83" s="27">
        <v>8595</v>
      </c>
      <c r="AC83" s="27">
        <v>7167</v>
      </c>
      <c r="AD83" s="59">
        <v>0</v>
      </c>
      <c r="AE83" s="60">
        <v>23385285</v>
      </c>
      <c r="AF83" s="61">
        <v>1710</v>
      </c>
      <c r="AG83" s="60">
        <v>704752.5</v>
      </c>
      <c r="AH83" s="61">
        <v>90</v>
      </c>
      <c r="AI83" s="60">
        <v>0</v>
      </c>
      <c r="AJ83" s="62">
        <v>0</v>
      </c>
      <c r="AK83" s="126">
        <v>11919706.99</v>
      </c>
      <c r="AL83" s="126">
        <v>14235282.439999999</v>
      </c>
      <c r="AM83" s="126">
        <v>14299935.460000001</v>
      </c>
      <c r="AN83" s="125">
        <v>4235819.93</v>
      </c>
      <c r="AO83" s="125">
        <v>4447610.93</v>
      </c>
      <c r="AP83" s="125">
        <v>15913977.68</v>
      </c>
      <c r="AQ83" s="127">
        <v>65052333.420000002</v>
      </c>
      <c r="AS83" s="145"/>
      <c r="AT83" s="14"/>
      <c r="AU83" s="77"/>
      <c r="AV83" s="145"/>
      <c r="AW83" s="145"/>
      <c r="AX83" s="145"/>
      <c r="AY83" s="145"/>
    </row>
    <row r="84" spans="2:51" x14ac:dyDescent="0.25">
      <c r="B84" s="53">
        <v>806</v>
      </c>
      <c r="C84" s="54" t="s">
        <v>102</v>
      </c>
      <c r="D84" s="54" t="s">
        <v>52</v>
      </c>
      <c r="E84" s="55">
        <v>13790</v>
      </c>
      <c r="F84" s="56">
        <v>13700</v>
      </c>
      <c r="G84" s="56">
        <v>0</v>
      </c>
      <c r="H84" s="56">
        <v>11459</v>
      </c>
      <c r="I84" s="56">
        <v>12876</v>
      </c>
      <c r="J84" s="57">
        <v>0.12365825988306135</v>
      </c>
      <c r="K84" s="56">
        <v>0</v>
      </c>
      <c r="L84" s="56">
        <v>70</v>
      </c>
      <c r="M84" s="58">
        <v>16</v>
      </c>
      <c r="N84" s="27">
        <v>179</v>
      </c>
      <c r="O84" s="27">
        <v>187</v>
      </c>
      <c r="P84" s="27">
        <v>0</v>
      </c>
      <c r="Q84" s="27">
        <v>0</v>
      </c>
      <c r="R84" s="27">
        <v>132</v>
      </c>
      <c r="S84" s="27">
        <v>199</v>
      </c>
      <c r="T84" s="27">
        <v>51</v>
      </c>
      <c r="U84" s="59">
        <v>0</v>
      </c>
      <c r="V84" s="27">
        <v>1276</v>
      </c>
      <c r="W84" s="27">
        <v>9192</v>
      </c>
      <c r="X84" s="27">
        <v>2543</v>
      </c>
      <c r="Y84" s="27">
        <v>0</v>
      </c>
      <c r="Z84" s="27">
        <v>693</v>
      </c>
      <c r="AA84" s="27">
        <v>1854</v>
      </c>
      <c r="AB84" s="27">
        <v>9429</v>
      </c>
      <c r="AC84" s="27">
        <v>2421</v>
      </c>
      <c r="AD84" s="59">
        <v>0</v>
      </c>
      <c r="AE84" s="60">
        <v>0</v>
      </c>
      <c r="AF84" s="61">
        <v>0</v>
      </c>
      <c r="AG84" s="60">
        <v>0</v>
      </c>
      <c r="AH84" s="61">
        <v>0</v>
      </c>
      <c r="AI84" s="60">
        <v>0</v>
      </c>
      <c r="AJ84" s="62">
        <v>0</v>
      </c>
      <c r="AK84" s="126">
        <v>1764640.77</v>
      </c>
      <c r="AL84" s="126">
        <v>1275286.25</v>
      </c>
      <c r="AM84" s="126">
        <v>255194.81</v>
      </c>
      <c r="AN84" s="125">
        <v>726676.96</v>
      </c>
      <c r="AO84" s="125">
        <v>763010.81</v>
      </c>
      <c r="AP84" s="125">
        <v>0</v>
      </c>
      <c r="AQ84" s="127">
        <v>4784809.59</v>
      </c>
      <c r="AS84" s="145"/>
      <c r="AT84" s="14"/>
      <c r="AU84" s="77"/>
      <c r="AV84" s="145"/>
      <c r="AW84" s="145"/>
      <c r="AX84" s="145"/>
      <c r="AY84" s="145"/>
    </row>
    <row r="85" spans="2:51" x14ac:dyDescent="0.25">
      <c r="B85" s="53">
        <v>826</v>
      </c>
      <c r="C85" s="54" t="s">
        <v>103</v>
      </c>
      <c r="D85" s="54" t="s">
        <v>31</v>
      </c>
      <c r="E85" s="55">
        <v>23270</v>
      </c>
      <c r="F85" s="56">
        <v>24720</v>
      </c>
      <c r="G85" s="56">
        <v>1040</v>
      </c>
      <c r="H85" s="56">
        <v>20845</v>
      </c>
      <c r="I85" s="56">
        <v>25846</v>
      </c>
      <c r="J85" s="57">
        <v>0.23991364835692011</v>
      </c>
      <c r="K85" s="56">
        <v>1450</v>
      </c>
      <c r="L85" s="56">
        <v>3940</v>
      </c>
      <c r="M85" s="58">
        <v>116</v>
      </c>
      <c r="N85" s="27">
        <v>1134</v>
      </c>
      <c r="O85" s="27">
        <v>142</v>
      </c>
      <c r="P85" s="27">
        <v>70</v>
      </c>
      <c r="Q85" s="27">
        <v>598</v>
      </c>
      <c r="R85" s="27">
        <v>664</v>
      </c>
      <c r="S85" s="27">
        <v>642</v>
      </c>
      <c r="T85" s="27">
        <v>475</v>
      </c>
      <c r="U85" s="59">
        <v>279</v>
      </c>
      <c r="V85" s="27">
        <v>2999</v>
      </c>
      <c r="W85" s="27">
        <v>15149</v>
      </c>
      <c r="X85" s="27">
        <v>3693</v>
      </c>
      <c r="Y85" s="27">
        <v>1203</v>
      </c>
      <c r="Z85" s="27">
        <v>1678</v>
      </c>
      <c r="AA85" s="27">
        <v>3694</v>
      </c>
      <c r="AB85" s="27">
        <v>12028</v>
      </c>
      <c r="AC85" s="27">
        <v>4856</v>
      </c>
      <c r="AD85" s="59">
        <v>4144</v>
      </c>
      <c r="AE85" s="60">
        <v>7431678.9999999991</v>
      </c>
      <c r="AF85" s="61">
        <v>350</v>
      </c>
      <c r="AG85" s="60">
        <v>0</v>
      </c>
      <c r="AH85" s="61">
        <v>0</v>
      </c>
      <c r="AI85" s="60">
        <v>15575481</v>
      </c>
      <c r="AJ85" s="62">
        <v>840</v>
      </c>
      <c r="AK85" s="126">
        <v>13267646.74</v>
      </c>
      <c r="AL85" s="126">
        <v>13542065.380000001</v>
      </c>
      <c r="AM85" s="126">
        <v>22923318.030000001</v>
      </c>
      <c r="AN85" s="125">
        <v>20869180.609999999</v>
      </c>
      <c r="AO85" s="125">
        <v>21912639.640000001</v>
      </c>
      <c r="AP85" s="125">
        <v>10571870.029999999</v>
      </c>
      <c r="AQ85" s="127">
        <v>103086720.42</v>
      </c>
      <c r="AS85" s="145"/>
      <c r="AT85" s="14"/>
      <c r="AU85" s="77"/>
      <c r="AV85" s="145"/>
      <c r="AW85" s="145"/>
      <c r="AX85" s="145"/>
      <c r="AY85" s="145"/>
    </row>
    <row r="86" spans="2:51" x14ac:dyDescent="0.25">
      <c r="B86" s="53">
        <v>391</v>
      </c>
      <c r="C86" s="54" t="s">
        <v>104</v>
      </c>
      <c r="D86" s="54" t="s">
        <v>52</v>
      </c>
      <c r="E86" s="55">
        <v>21240</v>
      </c>
      <c r="F86" s="56">
        <v>21420</v>
      </c>
      <c r="G86" s="56">
        <v>150</v>
      </c>
      <c r="H86" s="56">
        <v>18055</v>
      </c>
      <c r="I86" s="56">
        <v>20479</v>
      </c>
      <c r="J86" s="57">
        <v>0.13425643865965106</v>
      </c>
      <c r="K86" s="56">
        <v>190</v>
      </c>
      <c r="L86" s="56">
        <v>620</v>
      </c>
      <c r="M86" s="58">
        <v>33</v>
      </c>
      <c r="N86" s="27">
        <v>288</v>
      </c>
      <c r="O86" s="27">
        <v>0</v>
      </c>
      <c r="P86" s="27">
        <v>0</v>
      </c>
      <c r="Q86" s="27">
        <v>90</v>
      </c>
      <c r="R86" s="27">
        <v>0</v>
      </c>
      <c r="S86" s="27">
        <v>150</v>
      </c>
      <c r="T86" s="27">
        <v>201</v>
      </c>
      <c r="U86" s="59">
        <v>60</v>
      </c>
      <c r="V86" s="27">
        <v>2214</v>
      </c>
      <c r="W86" s="27">
        <v>15109</v>
      </c>
      <c r="X86" s="27">
        <v>1634</v>
      </c>
      <c r="Y86" s="27">
        <v>0</v>
      </c>
      <c r="Z86" s="27">
        <v>1320</v>
      </c>
      <c r="AA86" s="27">
        <v>1544</v>
      </c>
      <c r="AB86" s="27">
        <v>7920</v>
      </c>
      <c r="AC86" s="27">
        <v>8453</v>
      </c>
      <c r="AD86" s="59">
        <v>2360</v>
      </c>
      <c r="AE86" s="60">
        <v>396000</v>
      </c>
      <c r="AF86" s="61">
        <v>131</v>
      </c>
      <c r="AG86" s="60">
        <v>0</v>
      </c>
      <c r="AH86" s="61">
        <v>0</v>
      </c>
      <c r="AI86" s="60">
        <v>0</v>
      </c>
      <c r="AJ86" s="62">
        <v>0</v>
      </c>
      <c r="AK86" s="126">
        <v>3308900.19</v>
      </c>
      <c r="AL86" s="126">
        <v>3058577.86</v>
      </c>
      <c r="AM86" s="126">
        <v>4602440.3</v>
      </c>
      <c r="AN86" s="125">
        <v>2673229.65</v>
      </c>
      <c r="AO86" s="125">
        <v>2806891.13</v>
      </c>
      <c r="AP86" s="125">
        <v>0</v>
      </c>
      <c r="AQ86" s="127">
        <v>16450039.119999999</v>
      </c>
      <c r="AS86" s="145"/>
      <c r="AT86" s="14"/>
      <c r="AU86" s="77"/>
      <c r="AV86" s="145"/>
      <c r="AW86" s="145"/>
      <c r="AX86" s="145"/>
      <c r="AY86" s="145"/>
    </row>
    <row r="87" spans="2:51" x14ac:dyDescent="0.25">
      <c r="B87" s="53">
        <v>316</v>
      </c>
      <c r="C87" s="54" t="s">
        <v>105</v>
      </c>
      <c r="D87" s="54" t="s">
        <v>42</v>
      </c>
      <c r="E87" s="55">
        <v>29090</v>
      </c>
      <c r="F87" s="56">
        <v>32780</v>
      </c>
      <c r="G87" s="56">
        <v>2720</v>
      </c>
      <c r="H87" s="56">
        <v>27877</v>
      </c>
      <c r="I87" s="56">
        <v>36725</v>
      </c>
      <c r="J87" s="57">
        <v>0.31739426767586182</v>
      </c>
      <c r="K87" s="56">
        <v>3690</v>
      </c>
      <c r="L87" s="56">
        <v>2540</v>
      </c>
      <c r="M87" s="58">
        <v>918</v>
      </c>
      <c r="N87" s="27">
        <v>1538</v>
      </c>
      <c r="O87" s="27">
        <v>114</v>
      </c>
      <c r="P87" s="27">
        <v>0</v>
      </c>
      <c r="Q87" s="27">
        <v>0</v>
      </c>
      <c r="R87" s="27">
        <v>120</v>
      </c>
      <c r="S87" s="27">
        <v>874</v>
      </c>
      <c r="T87" s="27">
        <v>1246</v>
      </c>
      <c r="U87" s="59">
        <v>330</v>
      </c>
      <c r="V87" s="27">
        <v>7591</v>
      </c>
      <c r="W87" s="27">
        <v>19920</v>
      </c>
      <c r="X87" s="27">
        <v>3276</v>
      </c>
      <c r="Y87" s="27">
        <v>840</v>
      </c>
      <c r="Z87" s="27">
        <v>0</v>
      </c>
      <c r="AA87" s="27">
        <v>2325</v>
      </c>
      <c r="AB87" s="27">
        <v>8435</v>
      </c>
      <c r="AC87" s="27">
        <v>19367</v>
      </c>
      <c r="AD87" s="59">
        <v>1500</v>
      </c>
      <c r="AE87" s="60">
        <v>33511000</v>
      </c>
      <c r="AF87" s="61">
        <v>3675</v>
      </c>
      <c r="AG87" s="60">
        <v>452000</v>
      </c>
      <c r="AH87" s="61">
        <v>210</v>
      </c>
      <c r="AI87" s="60">
        <v>0</v>
      </c>
      <c r="AJ87" s="62">
        <v>0</v>
      </c>
      <c r="AK87" s="126">
        <v>25123459.16</v>
      </c>
      <c r="AL87" s="126">
        <v>38260420.460000001</v>
      </c>
      <c r="AM87" s="126">
        <v>48247502.640000001</v>
      </c>
      <c r="AN87" s="125">
        <v>29430107.629999999</v>
      </c>
      <c r="AO87" s="125">
        <v>30901613.010000002</v>
      </c>
      <c r="AP87" s="125">
        <v>1444715.68</v>
      </c>
      <c r="AQ87" s="127">
        <v>173407818.56999999</v>
      </c>
      <c r="AS87" s="145"/>
      <c r="AT87" s="14"/>
      <c r="AU87" s="77"/>
      <c r="AV87" s="145"/>
      <c r="AW87" s="145"/>
      <c r="AX87" s="145"/>
      <c r="AY87" s="145"/>
    </row>
    <row r="88" spans="2:51" x14ac:dyDescent="0.25">
      <c r="B88" s="53">
        <v>926</v>
      </c>
      <c r="C88" s="54" t="s">
        <v>106</v>
      </c>
      <c r="D88" s="54" t="s">
        <v>21</v>
      </c>
      <c r="E88" s="55">
        <v>64770</v>
      </c>
      <c r="F88" s="56">
        <v>65300</v>
      </c>
      <c r="G88" s="56">
        <v>2280</v>
      </c>
      <c r="H88" s="56">
        <v>55894</v>
      </c>
      <c r="I88" s="56">
        <v>63275</v>
      </c>
      <c r="J88" s="57">
        <v>0.13205352989587432</v>
      </c>
      <c r="K88" s="56">
        <v>530</v>
      </c>
      <c r="L88" s="56">
        <v>1050</v>
      </c>
      <c r="M88" s="58">
        <v>198</v>
      </c>
      <c r="N88" s="27">
        <v>906</v>
      </c>
      <c r="O88" s="27">
        <v>564</v>
      </c>
      <c r="P88" s="27">
        <v>79</v>
      </c>
      <c r="Q88" s="27">
        <v>0</v>
      </c>
      <c r="R88" s="27">
        <v>381</v>
      </c>
      <c r="S88" s="27">
        <v>733</v>
      </c>
      <c r="T88" s="27">
        <v>228</v>
      </c>
      <c r="U88" s="59">
        <v>405</v>
      </c>
      <c r="V88" s="27">
        <v>5570</v>
      </c>
      <c r="W88" s="27">
        <v>32778</v>
      </c>
      <c r="X88" s="27">
        <v>20906</v>
      </c>
      <c r="Y88" s="27">
        <v>2713</v>
      </c>
      <c r="Z88" s="27">
        <v>2956</v>
      </c>
      <c r="AA88" s="27">
        <v>20212</v>
      </c>
      <c r="AB88" s="27">
        <v>24808</v>
      </c>
      <c r="AC88" s="27">
        <v>4523</v>
      </c>
      <c r="AD88" s="59">
        <v>15380</v>
      </c>
      <c r="AE88" s="60">
        <v>722000</v>
      </c>
      <c r="AF88" s="61">
        <v>90</v>
      </c>
      <c r="AG88" s="60">
        <v>1065000</v>
      </c>
      <c r="AH88" s="61">
        <v>210</v>
      </c>
      <c r="AI88" s="60">
        <v>14349000</v>
      </c>
      <c r="AJ88" s="62">
        <v>735</v>
      </c>
      <c r="AK88" s="126">
        <v>16960901.190000001</v>
      </c>
      <c r="AL88" s="126">
        <v>12825948.439999999</v>
      </c>
      <c r="AM88" s="126">
        <v>32271823.899999999</v>
      </c>
      <c r="AN88" s="125">
        <v>8519782.0299999993</v>
      </c>
      <c r="AO88" s="125">
        <v>8945771.1300000008</v>
      </c>
      <c r="AP88" s="125">
        <v>3908606.11</v>
      </c>
      <c r="AQ88" s="127">
        <v>83432832.810000002</v>
      </c>
      <c r="AS88" s="145"/>
      <c r="AT88" s="14"/>
      <c r="AU88" s="77"/>
      <c r="AV88" s="145"/>
      <c r="AW88" s="145"/>
      <c r="AX88" s="145"/>
      <c r="AY88" s="145"/>
    </row>
    <row r="89" spans="2:51" x14ac:dyDescent="0.25">
      <c r="B89" s="53">
        <v>812</v>
      </c>
      <c r="C89" s="54" t="s">
        <v>107</v>
      </c>
      <c r="D89" s="54" t="s">
        <v>17</v>
      </c>
      <c r="E89" s="55">
        <v>13600</v>
      </c>
      <c r="F89" s="56">
        <v>14430</v>
      </c>
      <c r="G89" s="56">
        <v>10</v>
      </c>
      <c r="H89" s="56">
        <v>12125</v>
      </c>
      <c r="I89" s="56">
        <v>13310</v>
      </c>
      <c r="J89" s="57">
        <v>9.7731958762886595E-2</v>
      </c>
      <c r="K89" s="56">
        <v>820</v>
      </c>
      <c r="L89" s="56">
        <v>690</v>
      </c>
      <c r="M89" s="58">
        <v>16</v>
      </c>
      <c r="N89" s="27">
        <v>529</v>
      </c>
      <c r="O89" s="27">
        <v>271</v>
      </c>
      <c r="P89" s="27">
        <v>0</v>
      </c>
      <c r="Q89" s="27">
        <v>176</v>
      </c>
      <c r="R89" s="27">
        <v>147</v>
      </c>
      <c r="S89" s="27">
        <v>572</v>
      </c>
      <c r="T89" s="27">
        <v>162</v>
      </c>
      <c r="U89" s="59">
        <v>111</v>
      </c>
      <c r="V89" s="27">
        <v>360</v>
      </c>
      <c r="W89" s="27">
        <v>7247</v>
      </c>
      <c r="X89" s="27">
        <v>4029</v>
      </c>
      <c r="Y89" s="27">
        <v>0</v>
      </c>
      <c r="Z89" s="27">
        <v>2790</v>
      </c>
      <c r="AA89" s="27">
        <v>2489</v>
      </c>
      <c r="AB89" s="27">
        <v>7569</v>
      </c>
      <c r="AC89" s="27">
        <v>1725</v>
      </c>
      <c r="AD89" s="59">
        <v>2643</v>
      </c>
      <c r="AE89" s="60">
        <v>3134000</v>
      </c>
      <c r="AF89" s="61">
        <v>540</v>
      </c>
      <c r="AG89" s="60">
        <v>0</v>
      </c>
      <c r="AH89" s="61">
        <v>0</v>
      </c>
      <c r="AI89" s="60">
        <v>0</v>
      </c>
      <c r="AJ89" s="62">
        <v>0</v>
      </c>
      <c r="AK89" s="126">
        <v>1980195.12</v>
      </c>
      <c r="AL89" s="126">
        <v>1513488.08</v>
      </c>
      <c r="AM89" s="126">
        <v>2867300.35</v>
      </c>
      <c r="AN89" s="125">
        <v>292007.90999999997</v>
      </c>
      <c r="AO89" s="125">
        <v>306608.31</v>
      </c>
      <c r="AP89" s="125">
        <v>858339.46</v>
      </c>
      <c r="AQ89" s="127">
        <v>7817939.2300000004</v>
      </c>
      <c r="AS89" s="145"/>
      <c r="AT89" s="14"/>
      <c r="AU89" s="77"/>
      <c r="AV89" s="145"/>
      <c r="AW89" s="145"/>
      <c r="AX89" s="145"/>
      <c r="AY89" s="145"/>
    </row>
    <row r="90" spans="2:51" x14ac:dyDescent="0.25">
      <c r="B90" s="53">
        <v>813</v>
      </c>
      <c r="C90" s="54" t="s">
        <v>108</v>
      </c>
      <c r="D90" s="54" t="s">
        <v>17</v>
      </c>
      <c r="E90" s="55">
        <v>14060</v>
      </c>
      <c r="F90" s="56">
        <v>14450</v>
      </c>
      <c r="G90" s="56">
        <v>10</v>
      </c>
      <c r="H90" s="56">
        <v>12357</v>
      </c>
      <c r="I90" s="56">
        <v>13339</v>
      </c>
      <c r="J90" s="57">
        <v>7.946912681071458E-2</v>
      </c>
      <c r="K90" s="56">
        <v>400</v>
      </c>
      <c r="L90" s="56">
        <v>390</v>
      </c>
      <c r="M90" s="58">
        <v>75</v>
      </c>
      <c r="N90" s="27">
        <v>450</v>
      </c>
      <c r="O90" s="27">
        <v>200</v>
      </c>
      <c r="P90" s="27">
        <v>0</v>
      </c>
      <c r="Q90" s="27">
        <v>124</v>
      </c>
      <c r="R90" s="27">
        <v>486</v>
      </c>
      <c r="S90" s="27">
        <v>91</v>
      </c>
      <c r="T90" s="27">
        <v>53</v>
      </c>
      <c r="U90" s="59">
        <v>219</v>
      </c>
      <c r="V90" s="27">
        <v>907</v>
      </c>
      <c r="W90" s="27">
        <v>8995</v>
      </c>
      <c r="X90" s="27">
        <v>2713</v>
      </c>
      <c r="Y90" s="27">
        <v>791</v>
      </c>
      <c r="Z90" s="27">
        <v>1047</v>
      </c>
      <c r="AA90" s="27">
        <v>4634</v>
      </c>
      <c r="AB90" s="27">
        <v>4745</v>
      </c>
      <c r="AC90" s="27">
        <v>2175</v>
      </c>
      <c r="AD90" s="59">
        <v>2899</v>
      </c>
      <c r="AE90" s="60">
        <v>405000</v>
      </c>
      <c r="AF90" s="61">
        <v>115</v>
      </c>
      <c r="AG90" s="60">
        <v>0</v>
      </c>
      <c r="AH90" s="61">
        <v>0</v>
      </c>
      <c r="AI90" s="60">
        <v>1632000</v>
      </c>
      <c r="AJ90" s="62">
        <v>125</v>
      </c>
      <c r="AK90" s="126">
        <v>1785585.75</v>
      </c>
      <c r="AL90" s="126">
        <v>912819.35</v>
      </c>
      <c r="AM90" s="126">
        <v>1025209.97</v>
      </c>
      <c r="AN90" s="125">
        <v>546054.13</v>
      </c>
      <c r="AO90" s="125">
        <v>573356.84</v>
      </c>
      <c r="AP90" s="125">
        <v>0</v>
      </c>
      <c r="AQ90" s="127">
        <v>4843026.05</v>
      </c>
      <c r="AS90" s="145"/>
      <c r="AT90" s="14"/>
      <c r="AU90" s="77"/>
      <c r="AV90" s="145"/>
      <c r="AW90" s="145"/>
      <c r="AX90" s="145"/>
      <c r="AY90" s="145"/>
    </row>
    <row r="91" spans="2:51" x14ac:dyDescent="0.25">
      <c r="B91" s="53">
        <v>802</v>
      </c>
      <c r="C91" s="54" t="s">
        <v>109</v>
      </c>
      <c r="D91" s="54" t="s">
        <v>19</v>
      </c>
      <c r="E91" s="55">
        <v>15430</v>
      </c>
      <c r="F91" s="56">
        <v>17020</v>
      </c>
      <c r="G91" s="56">
        <v>20</v>
      </c>
      <c r="H91" s="56">
        <v>14813</v>
      </c>
      <c r="I91" s="56">
        <v>16369</v>
      </c>
      <c r="J91" s="57">
        <v>0.10504286775129953</v>
      </c>
      <c r="K91" s="56">
        <v>1590</v>
      </c>
      <c r="L91" s="56">
        <v>950</v>
      </c>
      <c r="M91" s="58">
        <v>120</v>
      </c>
      <c r="N91" s="27">
        <v>1121</v>
      </c>
      <c r="O91" s="27">
        <v>176</v>
      </c>
      <c r="P91" s="27">
        <v>0</v>
      </c>
      <c r="Q91" s="27">
        <v>0</v>
      </c>
      <c r="R91" s="27">
        <v>415</v>
      </c>
      <c r="S91" s="27">
        <v>676</v>
      </c>
      <c r="T91" s="27">
        <v>63</v>
      </c>
      <c r="U91" s="59">
        <v>263</v>
      </c>
      <c r="V91" s="27">
        <v>1565</v>
      </c>
      <c r="W91" s="27">
        <v>10598</v>
      </c>
      <c r="X91" s="27">
        <v>4642</v>
      </c>
      <c r="Y91" s="27">
        <v>0</v>
      </c>
      <c r="Z91" s="27">
        <v>210</v>
      </c>
      <c r="AA91" s="27">
        <v>4800</v>
      </c>
      <c r="AB91" s="27">
        <v>8325</v>
      </c>
      <c r="AC91" s="27">
        <v>1925</v>
      </c>
      <c r="AD91" s="59">
        <v>1965</v>
      </c>
      <c r="AE91" s="60">
        <v>18284000</v>
      </c>
      <c r="AF91" s="61">
        <v>1530</v>
      </c>
      <c r="AG91" s="60">
        <v>462000</v>
      </c>
      <c r="AH91" s="61">
        <v>120</v>
      </c>
      <c r="AI91" s="60">
        <v>0</v>
      </c>
      <c r="AJ91" s="62">
        <v>0</v>
      </c>
      <c r="AK91" s="126">
        <v>3137880.88</v>
      </c>
      <c r="AL91" s="126">
        <v>3977927.76</v>
      </c>
      <c r="AM91" s="126">
        <v>7940903.5199999996</v>
      </c>
      <c r="AN91" s="125">
        <v>1331655.05</v>
      </c>
      <c r="AO91" s="125">
        <v>1398237.8</v>
      </c>
      <c r="AP91" s="125">
        <v>0</v>
      </c>
      <c r="AQ91" s="127">
        <v>17786605.010000002</v>
      </c>
      <c r="AS91" s="145"/>
      <c r="AT91" s="14"/>
      <c r="AU91" s="77"/>
      <c r="AV91" s="145"/>
      <c r="AW91" s="145"/>
      <c r="AX91" s="145"/>
      <c r="AY91" s="145"/>
    </row>
    <row r="92" spans="2:51" x14ac:dyDescent="0.25">
      <c r="B92" s="53">
        <v>392</v>
      </c>
      <c r="C92" s="54" t="s">
        <v>110</v>
      </c>
      <c r="D92" s="54" t="s">
        <v>52</v>
      </c>
      <c r="E92" s="55">
        <v>17430</v>
      </c>
      <c r="F92" s="56">
        <v>17550</v>
      </c>
      <c r="G92" s="56">
        <v>190</v>
      </c>
      <c r="H92" s="56">
        <v>14412</v>
      </c>
      <c r="I92" s="56">
        <v>16220</v>
      </c>
      <c r="J92" s="57">
        <v>0.12545101304468498</v>
      </c>
      <c r="K92" s="56">
        <v>120</v>
      </c>
      <c r="L92" s="56">
        <v>110</v>
      </c>
      <c r="M92" s="58">
        <v>18</v>
      </c>
      <c r="N92" s="27">
        <v>30</v>
      </c>
      <c r="O92" s="27">
        <v>0</v>
      </c>
      <c r="P92" s="27">
        <v>0</v>
      </c>
      <c r="Q92" s="27">
        <v>0</v>
      </c>
      <c r="R92" s="27">
        <v>0</v>
      </c>
      <c r="S92" s="27">
        <v>0</v>
      </c>
      <c r="T92" s="27">
        <v>18</v>
      </c>
      <c r="U92" s="59">
        <v>30</v>
      </c>
      <c r="V92" s="27">
        <v>5267</v>
      </c>
      <c r="W92" s="27">
        <v>9003</v>
      </c>
      <c r="X92" s="27">
        <v>2153</v>
      </c>
      <c r="Y92" s="27">
        <v>0</v>
      </c>
      <c r="Z92" s="27">
        <v>154</v>
      </c>
      <c r="AA92" s="27">
        <v>1286</v>
      </c>
      <c r="AB92" s="27">
        <v>8753</v>
      </c>
      <c r="AC92" s="27">
        <v>4419</v>
      </c>
      <c r="AD92" s="59">
        <v>2119</v>
      </c>
      <c r="AE92" s="60">
        <v>0</v>
      </c>
      <c r="AF92" s="61">
        <v>0</v>
      </c>
      <c r="AG92" s="60">
        <v>0</v>
      </c>
      <c r="AH92" s="61">
        <v>0</v>
      </c>
      <c r="AI92" s="60">
        <v>0</v>
      </c>
      <c r="AJ92" s="62">
        <v>0</v>
      </c>
      <c r="AK92" s="126">
        <v>2832992.56</v>
      </c>
      <c r="AL92" s="126">
        <v>2335486.9500000002</v>
      </c>
      <c r="AM92" s="126">
        <v>2021309.61</v>
      </c>
      <c r="AN92" s="125">
        <v>383596.02</v>
      </c>
      <c r="AO92" s="125">
        <v>402775.82</v>
      </c>
      <c r="AP92" s="125">
        <v>0</v>
      </c>
      <c r="AQ92" s="127">
        <v>7976160.9699999997</v>
      </c>
      <c r="AS92" s="145"/>
      <c r="AT92" s="14"/>
      <c r="AU92" s="77"/>
      <c r="AV92" s="145"/>
      <c r="AW92" s="145"/>
      <c r="AX92" s="145"/>
      <c r="AY92" s="145"/>
    </row>
    <row r="93" spans="2:51" x14ac:dyDescent="0.25">
      <c r="B93" s="53">
        <v>815</v>
      </c>
      <c r="C93" s="54" t="s">
        <v>111</v>
      </c>
      <c r="D93" s="54" t="s">
        <v>17</v>
      </c>
      <c r="E93" s="55">
        <v>48810</v>
      </c>
      <c r="F93" s="56">
        <v>47740</v>
      </c>
      <c r="G93" s="56">
        <v>1270</v>
      </c>
      <c r="H93" s="56">
        <v>40526</v>
      </c>
      <c r="I93" s="56">
        <v>45185</v>
      </c>
      <c r="J93" s="57">
        <v>0.1149632334797414</v>
      </c>
      <c r="K93" s="56">
        <v>0</v>
      </c>
      <c r="L93" s="56">
        <v>700</v>
      </c>
      <c r="M93" s="58">
        <v>138</v>
      </c>
      <c r="N93" s="27">
        <v>447</v>
      </c>
      <c r="O93" s="27">
        <v>449</v>
      </c>
      <c r="P93" s="27">
        <v>0</v>
      </c>
      <c r="Q93" s="27">
        <v>0</v>
      </c>
      <c r="R93" s="27">
        <v>410</v>
      </c>
      <c r="S93" s="27">
        <v>451</v>
      </c>
      <c r="T93" s="27">
        <v>146</v>
      </c>
      <c r="U93" s="59">
        <v>27</v>
      </c>
      <c r="V93" s="27">
        <v>6564</v>
      </c>
      <c r="W93" s="27">
        <v>28522</v>
      </c>
      <c r="X93" s="27">
        <v>11808</v>
      </c>
      <c r="Y93" s="27">
        <v>849</v>
      </c>
      <c r="Z93" s="27">
        <v>0</v>
      </c>
      <c r="AA93" s="27">
        <v>10544</v>
      </c>
      <c r="AB93" s="27">
        <v>29057</v>
      </c>
      <c r="AC93" s="27">
        <v>2499</v>
      </c>
      <c r="AD93" s="59">
        <v>5643</v>
      </c>
      <c r="AE93" s="60">
        <v>7714151</v>
      </c>
      <c r="AF93" s="61">
        <v>588</v>
      </c>
      <c r="AG93" s="60">
        <v>0</v>
      </c>
      <c r="AH93" s="61">
        <v>0</v>
      </c>
      <c r="AI93" s="60">
        <v>0</v>
      </c>
      <c r="AJ93" s="62">
        <v>0</v>
      </c>
      <c r="AK93" s="126">
        <v>3395644.41</v>
      </c>
      <c r="AL93" s="126">
        <v>5264499.84</v>
      </c>
      <c r="AM93" s="126">
        <v>3126623.17</v>
      </c>
      <c r="AN93" s="125">
        <v>19168080.699999999</v>
      </c>
      <c r="AO93" s="125">
        <v>20126484.73</v>
      </c>
      <c r="AP93" s="125">
        <v>0</v>
      </c>
      <c r="AQ93" s="127">
        <v>51081332.859999999</v>
      </c>
      <c r="AS93" s="145"/>
      <c r="AT93" s="14"/>
      <c r="AU93" s="77"/>
      <c r="AV93" s="145"/>
      <c r="AW93" s="145"/>
      <c r="AX93" s="145"/>
      <c r="AY93" s="145"/>
    </row>
    <row r="94" spans="2:51" x14ac:dyDescent="0.25">
      <c r="B94" s="53">
        <v>928</v>
      </c>
      <c r="C94" s="54" t="s">
        <v>112</v>
      </c>
      <c r="D94" s="54" t="s">
        <v>54</v>
      </c>
      <c r="E94" s="55">
        <v>62200</v>
      </c>
      <c r="F94" s="56">
        <v>64850</v>
      </c>
      <c r="G94" s="56">
        <v>350</v>
      </c>
      <c r="H94" s="56">
        <v>54334</v>
      </c>
      <c r="I94" s="56">
        <v>62939</v>
      </c>
      <c r="J94" s="57">
        <v>0.15837228991055324</v>
      </c>
      <c r="K94" s="56">
        <v>2660</v>
      </c>
      <c r="L94" s="56">
        <v>4490</v>
      </c>
      <c r="M94" s="58">
        <v>78</v>
      </c>
      <c r="N94" s="27">
        <v>1783</v>
      </c>
      <c r="O94" s="27">
        <v>784</v>
      </c>
      <c r="P94" s="27">
        <v>132</v>
      </c>
      <c r="Q94" s="27">
        <v>655</v>
      </c>
      <c r="R94" s="27">
        <v>773</v>
      </c>
      <c r="S94" s="27">
        <v>1614</v>
      </c>
      <c r="T94" s="27">
        <v>361</v>
      </c>
      <c r="U94" s="59">
        <v>684</v>
      </c>
      <c r="V94" s="27">
        <v>4696</v>
      </c>
      <c r="W94" s="27">
        <v>34243</v>
      </c>
      <c r="X94" s="27">
        <v>14334</v>
      </c>
      <c r="Y94" s="27">
        <v>2985</v>
      </c>
      <c r="Z94" s="27">
        <v>6151</v>
      </c>
      <c r="AA94" s="27">
        <v>17687</v>
      </c>
      <c r="AB94" s="27">
        <v>28036</v>
      </c>
      <c r="AC94" s="27">
        <v>4038</v>
      </c>
      <c r="AD94" s="59">
        <v>12648</v>
      </c>
      <c r="AE94" s="60">
        <v>23821854</v>
      </c>
      <c r="AF94" s="61">
        <v>2065</v>
      </c>
      <c r="AG94" s="60">
        <v>0</v>
      </c>
      <c r="AH94" s="61">
        <v>0</v>
      </c>
      <c r="AI94" s="60">
        <v>4326059.9999999991</v>
      </c>
      <c r="AJ94" s="62">
        <v>210</v>
      </c>
      <c r="AK94" s="126">
        <v>11429242.779999999</v>
      </c>
      <c r="AL94" s="126">
        <v>8475092.4700000007</v>
      </c>
      <c r="AM94" s="126">
        <v>21979749.440000001</v>
      </c>
      <c r="AN94" s="125">
        <v>2179150.02</v>
      </c>
      <c r="AO94" s="125">
        <v>2288107.52</v>
      </c>
      <c r="AP94" s="125">
        <v>13507435.539999999</v>
      </c>
      <c r="AQ94" s="127">
        <v>59858777.780000001</v>
      </c>
      <c r="AS94" s="145"/>
      <c r="AT94" s="14"/>
      <c r="AU94" s="77"/>
      <c r="AV94" s="145"/>
      <c r="AW94" s="145"/>
      <c r="AX94" s="145"/>
      <c r="AY94" s="145"/>
    </row>
    <row r="95" spans="2:51" x14ac:dyDescent="0.25">
      <c r="B95" s="53">
        <v>929</v>
      </c>
      <c r="C95" s="54" t="s">
        <v>113</v>
      </c>
      <c r="D95" s="54" t="s">
        <v>52</v>
      </c>
      <c r="E95" s="55">
        <v>25950</v>
      </c>
      <c r="F95" s="56">
        <v>27180</v>
      </c>
      <c r="G95" s="56">
        <v>300</v>
      </c>
      <c r="H95" s="56">
        <v>20752</v>
      </c>
      <c r="I95" s="56">
        <v>22404</v>
      </c>
      <c r="J95" s="57">
        <v>7.9606784888203552E-2</v>
      </c>
      <c r="K95" s="56">
        <v>1240</v>
      </c>
      <c r="L95" s="56">
        <v>60</v>
      </c>
      <c r="M95" s="58">
        <v>43</v>
      </c>
      <c r="N95" s="27">
        <v>584</v>
      </c>
      <c r="O95" s="27">
        <v>232</v>
      </c>
      <c r="P95" s="27">
        <v>0</v>
      </c>
      <c r="Q95" s="27">
        <v>0</v>
      </c>
      <c r="R95" s="27">
        <v>177</v>
      </c>
      <c r="S95" s="27">
        <v>232</v>
      </c>
      <c r="T95" s="27">
        <v>0</v>
      </c>
      <c r="U95" s="59">
        <v>450</v>
      </c>
      <c r="V95" s="27">
        <v>3796</v>
      </c>
      <c r="W95" s="27">
        <v>13042</v>
      </c>
      <c r="X95" s="27">
        <v>2509</v>
      </c>
      <c r="Y95" s="27">
        <v>0</v>
      </c>
      <c r="Z95" s="27">
        <v>0</v>
      </c>
      <c r="AA95" s="27">
        <v>1611</v>
      </c>
      <c r="AB95" s="27">
        <v>2730</v>
      </c>
      <c r="AC95" s="27">
        <v>1050</v>
      </c>
      <c r="AD95" s="59">
        <v>13956</v>
      </c>
      <c r="AE95" s="60">
        <v>394000</v>
      </c>
      <c r="AF95" s="61">
        <v>70</v>
      </c>
      <c r="AG95" s="60">
        <v>0</v>
      </c>
      <c r="AH95" s="61">
        <v>0</v>
      </c>
      <c r="AI95" s="60">
        <v>0</v>
      </c>
      <c r="AJ95" s="62">
        <v>0</v>
      </c>
      <c r="AK95" s="126">
        <v>20000</v>
      </c>
      <c r="AL95" s="126">
        <v>972731.1</v>
      </c>
      <c r="AM95" s="126">
        <v>838335.4</v>
      </c>
      <c r="AN95" s="125">
        <v>2860772.35</v>
      </c>
      <c r="AO95" s="125">
        <v>3003810.97</v>
      </c>
      <c r="AP95" s="125">
        <v>0</v>
      </c>
      <c r="AQ95" s="127">
        <v>7695649.8200000003</v>
      </c>
      <c r="AS95" s="145"/>
      <c r="AT95" s="14"/>
      <c r="AU95" s="77"/>
      <c r="AV95" s="145"/>
      <c r="AW95" s="145"/>
      <c r="AX95" s="145"/>
      <c r="AY95" s="145"/>
    </row>
    <row r="96" spans="2:51" x14ac:dyDescent="0.25">
      <c r="B96" s="53">
        <v>892</v>
      </c>
      <c r="C96" s="54" t="s">
        <v>114</v>
      </c>
      <c r="D96" s="54" t="s">
        <v>54</v>
      </c>
      <c r="E96" s="55">
        <v>23540</v>
      </c>
      <c r="F96" s="56">
        <v>24680</v>
      </c>
      <c r="G96" s="56">
        <v>670</v>
      </c>
      <c r="H96" s="56">
        <v>19920</v>
      </c>
      <c r="I96" s="56">
        <v>24934</v>
      </c>
      <c r="J96" s="57">
        <v>0.25170682730923694</v>
      </c>
      <c r="K96" s="56">
        <v>1140</v>
      </c>
      <c r="L96" s="56">
        <v>840</v>
      </c>
      <c r="M96" s="58">
        <v>434</v>
      </c>
      <c r="N96" s="27">
        <v>586</v>
      </c>
      <c r="O96" s="27">
        <v>90</v>
      </c>
      <c r="P96" s="27">
        <v>0</v>
      </c>
      <c r="Q96" s="27">
        <v>413</v>
      </c>
      <c r="R96" s="27">
        <v>473</v>
      </c>
      <c r="S96" s="27">
        <v>751</v>
      </c>
      <c r="T96" s="27">
        <v>269</v>
      </c>
      <c r="U96" s="59">
        <v>30</v>
      </c>
      <c r="V96" s="27">
        <v>4545</v>
      </c>
      <c r="W96" s="27">
        <v>10719</v>
      </c>
      <c r="X96" s="27">
        <v>4455</v>
      </c>
      <c r="Y96" s="27">
        <v>840</v>
      </c>
      <c r="Z96" s="27">
        <v>3494</v>
      </c>
      <c r="AA96" s="27">
        <v>5445</v>
      </c>
      <c r="AB96" s="27">
        <v>11783</v>
      </c>
      <c r="AC96" s="27">
        <v>5070</v>
      </c>
      <c r="AD96" s="59">
        <v>1755</v>
      </c>
      <c r="AE96" s="60">
        <v>10105000</v>
      </c>
      <c r="AF96" s="61">
        <v>1165</v>
      </c>
      <c r="AG96" s="60">
        <v>0</v>
      </c>
      <c r="AH96" s="61">
        <v>0</v>
      </c>
      <c r="AI96" s="60">
        <v>0</v>
      </c>
      <c r="AJ96" s="62">
        <v>0</v>
      </c>
      <c r="AK96" s="126">
        <v>6682903.9100000001</v>
      </c>
      <c r="AL96" s="126">
        <v>7149679.1900000004</v>
      </c>
      <c r="AM96" s="126">
        <v>7073642.6200000001</v>
      </c>
      <c r="AN96" s="125">
        <v>5377905.2300000004</v>
      </c>
      <c r="AO96" s="125">
        <v>5646800.4900000002</v>
      </c>
      <c r="AP96" s="125">
        <v>3843480.01</v>
      </c>
      <c r="AQ96" s="127">
        <v>35774411.450000003</v>
      </c>
      <c r="AS96" s="145"/>
      <c r="AT96" s="14"/>
      <c r="AU96" s="77"/>
      <c r="AV96" s="145"/>
      <c r="AW96" s="145"/>
      <c r="AX96" s="145"/>
      <c r="AY96" s="145"/>
    </row>
    <row r="97" spans="2:51" x14ac:dyDescent="0.25">
      <c r="B97" s="53">
        <v>891</v>
      </c>
      <c r="C97" s="54" t="s">
        <v>115</v>
      </c>
      <c r="D97" s="54" t="s">
        <v>54</v>
      </c>
      <c r="E97" s="55">
        <v>63580</v>
      </c>
      <c r="F97" s="56">
        <v>65410</v>
      </c>
      <c r="G97" s="56">
        <v>950</v>
      </c>
      <c r="H97" s="56">
        <v>56907</v>
      </c>
      <c r="I97" s="56">
        <v>63471</v>
      </c>
      <c r="J97" s="57">
        <v>0.11534609099056355</v>
      </c>
      <c r="K97" s="56">
        <v>1830</v>
      </c>
      <c r="L97" s="56">
        <v>2010</v>
      </c>
      <c r="M97" s="58">
        <v>305</v>
      </c>
      <c r="N97" s="27">
        <v>1397</v>
      </c>
      <c r="O97" s="27">
        <v>358</v>
      </c>
      <c r="P97" s="27">
        <v>313</v>
      </c>
      <c r="Q97" s="27">
        <v>266</v>
      </c>
      <c r="R97" s="27">
        <v>607</v>
      </c>
      <c r="S97" s="27">
        <v>1441</v>
      </c>
      <c r="T97" s="27">
        <v>406</v>
      </c>
      <c r="U97" s="59">
        <v>185</v>
      </c>
      <c r="V97" s="27">
        <v>10494</v>
      </c>
      <c r="W97" s="27">
        <v>39011</v>
      </c>
      <c r="X97" s="27">
        <v>10467</v>
      </c>
      <c r="Y97" s="27">
        <v>2479</v>
      </c>
      <c r="Z97" s="27">
        <v>2258</v>
      </c>
      <c r="AA97" s="27">
        <v>12751</v>
      </c>
      <c r="AB97" s="27">
        <v>33150</v>
      </c>
      <c r="AC97" s="27">
        <v>10783</v>
      </c>
      <c r="AD97" s="59">
        <v>8025</v>
      </c>
      <c r="AE97" s="60">
        <v>0</v>
      </c>
      <c r="AF97" s="61">
        <v>0</v>
      </c>
      <c r="AG97" s="60">
        <v>0</v>
      </c>
      <c r="AH97" s="61">
        <v>0</v>
      </c>
      <c r="AI97" s="60">
        <v>0</v>
      </c>
      <c r="AJ97" s="62">
        <v>0</v>
      </c>
      <c r="AK97" s="126">
        <v>8662825.1899999995</v>
      </c>
      <c r="AL97" s="126">
        <v>6610894.7000000002</v>
      </c>
      <c r="AM97" s="126">
        <v>5111549.43</v>
      </c>
      <c r="AN97" s="125">
        <v>16667331.99</v>
      </c>
      <c r="AO97" s="125">
        <v>17500698.59</v>
      </c>
      <c r="AP97" s="125">
        <v>1636408.42</v>
      </c>
      <c r="AQ97" s="127">
        <v>56189708.32</v>
      </c>
      <c r="AS97" s="145"/>
      <c r="AT97" s="14"/>
      <c r="AU97" s="77"/>
      <c r="AV97" s="145"/>
      <c r="AW97" s="145"/>
      <c r="AX97" s="145"/>
      <c r="AY97" s="145"/>
    </row>
    <row r="98" spans="2:51" x14ac:dyDescent="0.25">
      <c r="B98" s="53">
        <v>353</v>
      </c>
      <c r="C98" s="54" t="s">
        <v>116</v>
      </c>
      <c r="D98" s="54" t="s">
        <v>26</v>
      </c>
      <c r="E98" s="55">
        <v>22930</v>
      </c>
      <c r="F98" s="56">
        <v>23580</v>
      </c>
      <c r="G98" s="56">
        <v>20</v>
      </c>
      <c r="H98" s="56">
        <v>21180</v>
      </c>
      <c r="I98" s="56">
        <v>23537</v>
      </c>
      <c r="J98" s="57">
        <v>0.11128423040604343</v>
      </c>
      <c r="K98" s="56">
        <v>650</v>
      </c>
      <c r="L98" s="56">
        <v>1870</v>
      </c>
      <c r="M98" s="58">
        <v>519</v>
      </c>
      <c r="N98" s="27">
        <v>345</v>
      </c>
      <c r="O98" s="27">
        <v>225</v>
      </c>
      <c r="P98" s="27">
        <v>0</v>
      </c>
      <c r="Q98" s="27">
        <v>0</v>
      </c>
      <c r="R98" s="27">
        <v>346</v>
      </c>
      <c r="S98" s="27">
        <v>240</v>
      </c>
      <c r="T98" s="27">
        <v>503</v>
      </c>
      <c r="U98" s="59">
        <v>0</v>
      </c>
      <c r="V98" s="27">
        <v>5293</v>
      </c>
      <c r="W98" s="27">
        <v>12937</v>
      </c>
      <c r="X98" s="27">
        <v>4464</v>
      </c>
      <c r="Y98" s="27">
        <v>700</v>
      </c>
      <c r="Z98" s="27">
        <v>182</v>
      </c>
      <c r="AA98" s="27">
        <v>3376</v>
      </c>
      <c r="AB98" s="27">
        <v>12372</v>
      </c>
      <c r="AC98" s="27">
        <v>7173</v>
      </c>
      <c r="AD98" s="59">
        <v>655</v>
      </c>
      <c r="AE98" s="60">
        <v>0</v>
      </c>
      <c r="AF98" s="61">
        <v>0</v>
      </c>
      <c r="AG98" s="60">
        <v>0</v>
      </c>
      <c r="AH98" s="61">
        <v>0</v>
      </c>
      <c r="AI98" s="60">
        <v>0</v>
      </c>
      <c r="AJ98" s="62">
        <v>0</v>
      </c>
      <c r="AK98" s="126">
        <v>2316844.75</v>
      </c>
      <c r="AL98" s="126">
        <v>1889505.76</v>
      </c>
      <c r="AM98" s="126">
        <v>1461114.19</v>
      </c>
      <c r="AN98" s="125">
        <v>5241387.8099999996</v>
      </c>
      <c r="AO98" s="125">
        <v>5503457.21</v>
      </c>
      <c r="AP98" s="125">
        <v>9476442.8200000003</v>
      </c>
      <c r="AQ98" s="127">
        <v>25888752.530000001</v>
      </c>
      <c r="AS98" s="145"/>
      <c r="AT98" s="14"/>
      <c r="AU98" s="77"/>
      <c r="AV98" s="145"/>
      <c r="AW98" s="145"/>
      <c r="AX98" s="145"/>
      <c r="AY98" s="145"/>
    </row>
    <row r="99" spans="2:51" x14ac:dyDescent="0.25">
      <c r="B99" s="53">
        <v>931</v>
      </c>
      <c r="C99" s="54" t="s">
        <v>117</v>
      </c>
      <c r="D99" s="54" t="s">
        <v>31</v>
      </c>
      <c r="E99" s="55">
        <v>49550</v>
      </c>
      <c r="F99" s="56">
        <v>53500</v>
      </c>
      <c r="G99" s="56">
        <v>170</v>
      </c>
      <c r="H99" s="56">
        <v>45197</v>
      </c>
      <c r="I99" s="56">
        <v>51311</v>
      </c>
      <c r="J99" s="57">
        <v>0.13527446511936633</v>
      </c>
      <c r="K99" s="56">
        <v>3950</v>
      </c>
      <c r="L99" s="56">
        <v>2630</v>
      </c>
      <c r="M99" s="58">
        <v>105</v>
      </c>
      <c r="N99" s="27">
        <v>1917</v>
      </c>
      <c r="O99" s="27">
        <v>980</v>
      </c>
      <c r="P99" s="27">
        <v>95</v>
      </c>
      <c r="Q99" s="27">
        <v>169</v>
      </c>
      <c r="R99" s="27">
        <v>496</v>
      </c>
      <c r="S99" s="27">
        <v>1979</v>
      </c>
      <c r="T99" s="27">
        <v>677</v>
      </c>
      <c r="U99" s="59">
        <v>114</v>
      </c>
      <c r="V99" s="27">
        <v>4413</v>
      </c>
      <c r="W99" s="27">
        <v>32578</v>
      </c>
      <c r="X99" s="27">
        <v>12571</v>
      </c>
      <c r="Y99" s="27">
        <v>1915</v>
      </c>
      <c r="Z99" s="27">
        <v>1632</v>
      </c>
      <c r="AA99" s="27">
        <v>7257</v>
      </c>
      <c r="AB99" s="27">
        <v>34704</v>
      </c>
      <c r="AC99" s="27">
        <v>9764</v>
      </c>
      <c r="AD99" s="59">
        <v>1384</v>
      </c>
      <c r="AE99" s="60">
        <v>7092000</v>
      </c>
      <c r="AF99" s="61">
        <v>797</v>
      </c>
      <c r="AG99" s="60">
        <v>991000</v>
      </c>
      <c r="AH99" s="61">
        <v>196</v>
      </c>
      <c r="AI99" s="60">
        <v>3184000</v>
      </c>
      <c r="AJ99" s="62">
        <v>105</v>
      </c>
      <c r="AK99" s="126">
        <v>15088420.199999999</v>
      </c>
      <c r="AL99" s="126">
        <v>14394882.119999999</v>
      </c>
      <c r="AM99" s="126">
        <v>16916153.989999998</v>
      </c>
      <c r="AN99" s="125">
        <v>1520389.71</v>
      </c>
      <c r="AO99" s="125">
        <v>1596409.19</v>
      </c>
      <c r="AP99" s="125">
        <v>2707196.38</v>
      </c>
      <c r="AQ99" s="127">
        <v>52223451.590000004</v>
      </c>
      <c r="AS99" s="145"/>
      <c r="AT99" s="14"/>
      <c r="AU99" s="77"/>
      <c r="AV99" s="145"/>
      <c r="AW99" s="145"/>
      <c r="AX99" s="145"/>
      <c r="AY99" s="145"/>
    </row>
    <row r="100" spans="2:51" x14ac:dyDescent="0.25">
      <c r="B100" s="53">
        <v>874</v>
      </c>
      <c r="C100" s="54" t="s">
        <v>118</v>
      </c>
      <c r="D100" s="54" t="s">
        <v>21</v>
      </c>
      <c r="E100" s="55">
        <v>17190</v>
      </c>
      <c r="F100" s="56">
        <v>18930</v>
      </c>
      <c r="G100" s="56">
        <v>200</v>
      </c>
      <c r="H100" s="56">
        <v>15578</v>
      </c>
      <c r="I100" s="56">
        <v>20202</v>
      </c>
      <c r="J100" s="57">
        <v>0.29682886121453333</v>
      </c>
      <c r="K100" s="56">
        <v>1740</v>
      </c>
      <c r="L100" s="56">
        <v>2940</v>
      </c>
      <c r="M100" s="58">
        <v>207</v>
      </c>
      <c r="N100" s="27">
        <v>780</v>
      </c>
      <c r="O100" s="27">
        <v>529</v>
      </c>
      <c r="P100" s="27">
        <v>375</v>
      </c>
      <c r="Q100" s="27">
        <v>81</v>
      </c>
      <c r="R100" s="27">
        <v>264</v>
      </c>
      <c r="S100" s="27">
        <v>1080</v>
      </c>
      <c r="T100" s="27">
        <v>527</v>
      </c>
      <c r="U100" s="59">
        <v>101</v>
      </c>
      <c r="V100" s="27">
        <v>1830</v>
      </c>
      <c r="W100" s="27">
        <v>9297</v>
      </c>
      <c r="X100" s="27">
        <v>5610</v>
      </c>
      <c r="Y100" s="27">
        <v>1995</v>
      </c>
      <c r="Z100" s="27">
        <v>81</v>
      </c>
      <c r="AA100" s="27">
        <v>4414</v>
      </c>
      <c r="AB100" s="27">
        <v>9993</v>
      </c>
      <c r="AC100" s="27">
        <v>3645</v>
      </c>
      <c r="AD100" s="59">
        <v>761</v>
      </c>
      <c r="AE100" s="60">
        <v>18375000</v>
      </c>
      <c r="AF100" s="61">
        <v>1441</v>
      </c>
      <c r="AG100" s="60">
        <v>80000</v>
      </c>
      <c r="AH100" s="61">
        <v>30</v>
      </c>
      <c r="AI100" s="60">
        <v>7499000</v>
      </c>
      <c r="AJ100" s="62">
        <v>420</v>
      </c>
      <c r="AK100" s="126">
        <v>1908371.28</v>
      </c>
      <c r="AL100" s="126">
        <v>3380773.01</v>
      </c>
      <c r="AM100" s="126">
        <v>23138633.850000001</v>
      </c>
      <c r="AN100" s="125">
        <v>0</v>
      </c>
      <c r="AO100" s="125">
        <v>0</v>
      </c>
      <c r="AP100" s="125">
        <v>1908196.98</v>
      </c>
      <c r="AQ100" s="127">
        <v>30335975.120000001</v>
      </c>
      <c r="AS100" s="145"/>
      <c r="AT100" s="14"/>
      <c r="AU100" s="77"/>
      <c r="AV100" s="145"/>
      <c r="AW100" s="145"/>
      <c r="AX100" s="145"/>
      <c r="AY100" s="145"/>
    </row>
    <row r="101" spans="2:51" x14ac:dyDescent="0.25">
      <c r="B101" s="53">
        <v>879</v>
      </c>
      <c r="C101" s="54" t="s">
        <v>119</v>
      </c>
      <c r="D101" s="54" t="s">
        <v>19</v>
      </c>
      <c r="E101" s="55">
        <v>18930</v>
      </c>
      <c r="F101" s="56">
        <v>20570</v>
      </c>
      <c r="G101" s="56">
        <v>30</v>
      </c>
      <c r="H101" s="56">
        <v>17743</v>
      </c>
      <c r="I101" s="56">
        <v>20246</v>
      </c>
      <c r="J101" s="57">
        <v>0.14106971763512371</v>
      </c>
      <c r="K101" s="56">
        <v>1640</v>
      </c>
      <c r="L101" s="56">
        <v>2910</v>
      </c>
      <c r="M101" s="58">
        <v>321</v>
      </c>
      <c r="N101" s="27">
        <v>927</v>
      </c>
      <c r="O101" s="27">
        <v>449</v>
      </c>
      <c r="P101" s="27">
        <v>0</v>
      </c>
      <c r="Q101" s="27">
        <v>0</v>
      </c>
      <c r="R101" s="27">
        <v>367</v>
      </c>
      <c r="S101" s="27">
        <v>1079</v>
      </c>
      <c r="T101" s="27">
        <v>251</v>
      </c>
      <c r="U101" s="59">
        <v>0</v>
      </c>
      <c r="V101" s="27">
        <v>2989</v>
      </c>
      <c r="W101" s="27">
        <v>14082</v>
      </c>
      <c r="X101" s="27">
        <v>3500</v>
      </c>
      <c r="Y101" s="27">
        <v>0</v>
      </c>
      <c r="Z101" s="27">
        <v>0</v>
      </c>
      <c r="AA101" s="27">
        <v>5393</v>
      </c>
      <c r="AB101" s="27">
        <v>11500</v>
      </c>
      <c r="AC101" s="27">
        <v>2639</v>
      </c>
      <c r="AD101" s="59">
        <v>1039</v>
      </c>
      <c r="AE101" s="60">
        <v>9280000</v>
      </c>
      <c r="AF101" s="61">
        <v>1280</v>
      </c>
      <c r="AG101" s="60">
        <v>0</v>
      </c>
      <c r="AH101" s="61">
        <v>0</v>
      </c>
      <c r="AI101" s="60">
        <v>0</v>
      </c>
      <c r="AJ101" s="62">
        <v>0</v>
      </c>
      <c r="AK101" s="126">
        <v>5901219.9800000004</v>
      </c>
      <c r="AL101" s="126">
        <v>7055150.1100000003</v>
      </c>
      <c r="AM101" s="126">
        <v>6587444.0599999996</v>
      </c>
      <c r="AN101" s="125">
        <v>0</v>
      </c>
      <c r="AO101" s="125">
        <v>0</v>
      </c>
      <c r="AP101" s="125">
        <v>8991077.0999999996</v>
      </c>
      <c r="AQ101" s="127">
        <v>28534891.260000002</v>
      </c>
      <c r="AS101" s="145"/>
      <c r="AT101" s="14"/>
      <c r="AU101" s="77"/>
      <c r="AV101" s="145"/>
      <c r="AW101" s="145"/>
      <c r="AX101" s="145"/>
      <c r="AY101" s="145"/>
    </row>
    <row r="102" spans="2:51" x14ac:dyDescent="0.25">
      <c r="B102" s="53">
        <v>836</v>
      </c>
      <c r="C102" s="54" t="s">
        <v>120</v>
      </c>
      <c r="D102" s="54" t="s">
        <v>19</v>
      </c>
      <c r="E102" s="55">
        <v>9810</v>
      </c>
      <c r="F102" s="56">
        <v>9910</v>
      </c>
      <c r="G102" s="56">
        <v>0</v>
      </c>
      <c r="H102" s="56">
        <v>9248</v>
      </c>
      <c r="I102" s="56">
        <v>10804</v>
      </c>
      <c r="J102" s="57">
        <v>0.16825259515570934</v>
      </c>
      <c r="K102" s="56">
        <v>100</v>
      </c>
      <c r="L102" s="56">
        <v>1670</v>
      </c>
      <c r="M102" s="58">
        <v>110</v>
      </c>
      <c r="N102" s="27">
        <v>168</v>
      </c>
      <c r="O102" s="27">
        <v>31</v>
      </c>
      <c r="P102" s="27">
        <v>0</v>
      </c>
      <c r="Q102" s="27">
        <v>0</v>
      </c>
      <c r="R102" s="27">
        <v>44</v>
      </c>
      <c r="S102" s="27">
        <v>27</v>
      </c>
      <c r="T102" s="27">
        <v>0</v>
      </c>
      <c r="U102" s="59">
        <v>238</v>
      </c>
      <c r="V102" s="27">
        <v>3995</v>
      </c>
      <c r="W102" s="27">
        <v>5375</v>
      </c>
      <c r="X102" s="27">
        <v>1482</v>
      </c>
      <c r="Y102" s="27">
        <v>0</v>
      </c>
      <c r="Z102" s="27">
        <v>0</v>
      </c>
      <c r="AA102" s="27">
        <v>4212</v>
      </c>
      <c r="AB102" s="27">
        <v>2037</v>
      </c>
      <c r="AC102" s="27">
        <v>0</v>
      </c>
      <c r="AD102" s="59">
        <v>4603</v>
      </c>
      <c r="AE102" s="60">
        <v>319088.09999999998</v>
      </c>
      <c r="AF102" s="61">
        <v>210</v>
      </c>
      <c r="AG102" s="60">
        <v>361584.82000000007</v>
      </c>
      <c r="AH102" s="61">
        <v>60</v>
      </c>
      <c r="AI102" s="60">
        <v>0</v>
      </c>
      <c r="AJ102" s="62">
        <v>0</v>
      </c>
      <c r="AK102" s="126">
        <v>3391909.33</v>
      </c>
      <c r="AL102" s="126">
        <v>3903394.96</v>
      </c>
      <c r="AM102" s="126">
        <v>4997439.2</v>
      </c>
      <c r="AN102" s="125">
        <v>3665956.17</v>
      </c>
      <c r="AO102" s="125">
        <v>3849253.97</v>
      </c>
      <c r="AP102" s="125">
        <v>5322253</v>
      </c>
      <c r="AQ102" s="127">
        <v>25130206.629999999</v>
      </c>
      <c r="AS102" s="145"/>
      <c r="AT102" s="14"/>
      <c r="AU102" s="77"/>
      <c r="AV102" s="145"/>
      <c r="AW102" s="145"/>
      <c r="AX102" s="145"/>
      <c r="AY102" s="145"/>
    </row>
    <row r="103" spans="2:51" x14ac:dyDescent="0.25">
      <c r="B103" s="53">
        <v>851</v>
      </c>
      <c r="C103" s="54" t="s">
        <v>121</v>
      </c>
      <c r="D103" s="54" t="s">
        <v>31</v>
      </c>
      <c r="E103" s="55">
        <v>15400</v>
      </c>
      <c r="F103" s="56">
        <v>15630</v>
      </c>
      <c r="G103" s="56">
        <v>320</v>
      </c>
      <c r="H103" s="56">
        <v>13407</v>
      </c>
      <c r="I103" s="56">
        <v>15634</v>
      </c>
      <c r="J103" s="57">
        <v>0.16610725740284926</v>
      </c>
      <c r="K103" s="56">
        <v>230</v>
      </c>
      <c r="L103" s="56">
        <v>630</v>
      </c>
      <c r="M103" s="58">
        <v>0</v>
      </c>
      <c r="N103" s="27">
        <v>225</v>
      </c>
      <c r="O103" s="27">
        <v>67</v>
      </c>
      <c r="P103" s="27">
        <v>0</v>
      </c>
      <c r="Q103" s="27">
        <v>30</v>
      </c>
      <c r="R103" s="27">
        <v>30</v>
      </c>
      <c r="S103" s="27">
        <v>120</v>
      </c>
      <c r="T103" s="27">
        <v>30</v>
      </c>
      <c r="U103" s="59">
        <v>142</v>
      </c>
      <c r="V103" s="27">
        <v>1800</v>
      </c>
      <c r="W103" s="27">
        <v>7923</v>
      </c>
      <c r="X103" s="27">
        <v>3757</v>
      </c>
      <c r="Y103" s="27">
        <v>1275</v>
      </c>
      <c r="Z103" s="27">
        <v>870</v>
      </c>
      <c r="AA103" s="27">
        <v>5380</v>
      </c>
      <c r="AB103" s="27">
        <v>3915</v>
      </c>
      <c r="AC103" s="27">
        <v>990</v>
      </c>
      <c r="AD103" s="59">
        <v>5340</v>
      </c>
      <c r="AE103" s="60">
        <v>2832000</v>
      </c>
      <c r="AF103" s="61">
        <v>465</v>
      </c>
      <c r="AG103" s="60">
        <v>812287</v>
      </c>
      <c r="AH103" s="61">
        <v>245</v>
      </c>
      <c r="AI103" s="60">
        <v>0</v>
      </c>
      <c r="AJ103" s="62">
        <v>0</v>
      </c>
      <c r="AK103" s="126">
        <v>2336575.5099999998</v>
      </c>
      <c r="AL103" s="126">
        <v>1651057.36</v>
      </c>
      <c r="AM103" s="126">
        <v>1757014.33</v>
      </c>
      <c r="AN103" s="125">
        <v>6112138.29</v>
      </c>
      <c r="AO103" s="125">
        <v>6417745.21</v>
      </c>
      <c r="AP103" s="125">
        <v>0</v>
      </c>
      <c r="AQ103" s="127">
        <v>18274530.710000001</v>
      </c>
      <c r="AS103" s="145"/>
      <c r="AT103" s="14"/>
      <c r="AU103" s="77"/>
      <c r="AV103" s="145"/>
      <c r="AW103" s="145"/>
      <c r="AX103" s="145"/>
      <c r="AY103" s="145"/>
    </row>
    <row r="104" spans="2:51" x14ac:dyDescent="0.25">
      <c r="B104" s="53">
        <v>870</v>
      </c>
      <c r="C104" s="54" t="s">
        <v>122</v>
      </c>
      <c r="D104" s="54" t="s">
        <v>31</v>
      </c>
      <c r="E104" s="55">
        <v>11350</v>
      </c>
      <c r="F104" s="56">
        <v>12320</v>
      </c>
      <c r="G104" s="56">
        <v>0</v>
      </c>
      <c r="H104" s="56">
        <v>9934</v>
      </c>
      <c r="I104" s="56">
        <v>12761</v>
      </c>
      <c r="J104" s="57">
        <v>0.28457821622709883</v>
      </c>
      <c r="K104" s="56">
        <v>970</v>
      </c>
      <c r="L104" s="56">
        <v>4560</v>
      </c>
      <c r="M104" s="58">
        <v>336</v>
      </c>
      <c r="N104" s="27">
        <v>413</v>
      </c>
      <c r="O104" s="27">
        <v>235</v>
      </c>
      <c r="P104" s="27">
        <v>0</v>
      </c>
      <c r="Q104" s="27">
        <v>40</v>
      </c>
      <c r="R104" s="27">
        <v>230</v>
      </c>
      <c r="S104" s="27">
        <v>556</v>
      </c>
      <c r="T104" s="27">
        <v>120</v>
      </c>
      <c r="U104" s="59">
        <v>118</v>
      </c>
      <c r="V104" s="27">
        <v>2036</v>
      </c>
      <c r="W104" s="27">
        <v>5893</v>
      </c>
      <c r="X104" s="27">
        <v>3013</v>
      </c>
      <c r="Y104" s="27">
        <v>420</v>
      </c>
      <c r="Z104" s="27">
        <v>840</v>
      </c>
      <c r="AA104" s="27">
        <v>3766</v>
      </c>
      <c r="AB104" s="27">
        <v>6266</v>
      </c>
      <c r="AC104" s="27">
        <v>1420</v>
      </c>
      <c r="AD104" s="59">
        <v>750</v>
      </c>
      <c r="AE104" s="60">
        <v>38351000</v>
      </c>
      <c r="AF104" s="61">
        <v>1424</v>
      </c>
      <c r="AG104" s="60">
        <v>1379000</v>
      </c>
      <c r="AH104" s="61">
        <v>150</v>
      </c>
      <c r="AI104" s="60">
        <v>0</v>
      </c>
      <c r="AJ104" s="62">
        <v>0</v>
      </c>
      <c r="AK104" s="126">
        <v>5339439.78</v>
      </c>
      <c r="AL104" s="126">
        <v>2208514.2999999998</v>
      </c>
      <c r="AM104" s="126">
        <v>8073312.1299999999</v>
      </c>
      <c r="AN104" s="125">
        <v>286010.37</v>
      </c>
      <c r="AO104" s="125">
        <v>300310.88</v>
      </c>
      <c r="AP104" s="125">
        <v>19151884.780000001</v>
      </c>
      <c r="AQ104" s="127">
        <v>35359472.240000002</v>
      </c>
      <c r="AS104" s="145"/>
      <c r="AT104" s="14"/>
      <c r="AU104" s="77"/>
      <c r="AV104" s="145"/>
      <c r="AW104" s="145"/>
      <c r="AX104" s="145"/>
      <c r="AY104" s="145"/>
    </row>
    <row r="105" spans="2:51" x14ac:dyDescent="0.25">
      <c r="B105" s="53">
        <v>317</v>
      </c>
      <c r="C105" s="54" t="s">
        <v>123</v>
      </c>
      <c r="D105" s="54" t="s">
        <v>14</v>
      </c>
      <c r="E105" s="55">
        <v>24070</v>
      </c>
      <c r="F105" s="56">
        <v>28230</v>
      </c>
      <c r="G105" s="56">
        <v>0</v>
      </c>
      <c r="H105" s="56">
        <v>23439</v>
      </c>
      <c r="I105" s="56">
        <v>29335</v>
      </c>
      <c r="J105" s="57">
        <v>0.25154656768633477</v>
      </c>
      <c r="K105" s="56">
        <v>4160</v>
      </c>
      <c r="L105" s="56">
        <v>1890</v>
      </c>
      <c r="M105" s="58">
        <v>547</v>
      </c>
      <c r="N105" s="27">
        <v>1138</v>
      </c>
      <c r="O105" s="27">
        <v>480</v>
      </c>
      <c r="P105" s="27">
        <v>0</v>
      </c>
      <c r="Q105" s="27">
        <v>840</v>
      </c>
      <c r="R105" s="27">
        <v>180</v>
      </c>
      <c r="S105" s="27">
        <v>1692</v>
      </c>
      <c r="T105" s="27">
        <v>263</v>
      </c>
      <c r="U105" s="59">
        <v>870</v>
      </c>
      <c r="V105" s="27">
        <v>4518</v>
      </c>
      <c r="W105" s="27">
        <v>14543</v>
      </c>
      <c r="X105" s="27">
        <v>6652</v>
      </c>
      <c r="Y105" s="27">
        <v>419</v>
      </c>
      <c r="Z105" s="27">
        <v>840</v>
      </c>
      <c r="AA105" s="27">
        <v>2568</v>
      </c>
      <c r="AB105" s="27">
        <v>11685</v>
      </c>
      <c r="AC105" s="27">
        <v>9899</v>
      </c>
      <c r="AD105" s="59">
        <v>2820</v>
      </c>
      <c r="AE105" s="60">
        <v>28647994.359999996</v>
      </c>
      <c r="AF105" s="61">
        <v>3705</v>
      </c>
      <c r="AG105" s="60">
        <v>1199106.0000000002</v>
      </c>
      <c r="AH105" s="61">
        <v>345</v>
      </c>
      <c r="AI105" s="60">
        <v>0</v>
      </c>
      <c r="AJ105" s="62">
        <v>0</v>
      </c>
      <c r="AK105" s="126">
        <v>31838936</v>
      </c>
      <c r="AL105" s="126">
        <v>44566259</v>
      </c>
      <c r="AM105" s="126">
        <v>44337211.149999999</v>
      </c>
      <c r="AN105" s="125">
        <v>7078123.2000000002</v>
      </c>
      <c r="AO105" s="125">
        <v>7432029.3600000003</v>
      </c>
      <c r="AP105" s="125">
        <v>0</v>
      </c>
      <c r="AQ105" s="127">
        <v>135252558.69999999</v>
      </c>
      <c r="AS105" s="145"/>
      <c r="AT105" s="14"/>
      <c r="AU105" s="77"/>
      <c r="AV105" s="145"/>
      <c r="AW105" s="145"/>
      <c r="AX105" s="145"/>
      <c r="AY105" s="145"/>
    </row>
    <row r="106" spans="2:51" x14ac:dyDescent="0.25">
      <c r="B106" s="53">
        <v>807</v>
      </c>
      <c r="C106" s="54" t="s">
        <v>124</v>
      </c>
      <c r="D106" s="54" t="s">
        <v>52</v>
      </c>
      <c r="E106" s="55">
        <v>12290</v>
      </c>
      <c r="F106" s="56">
        <v>12570</v>
      </c>
      <c r="G106" s="56">
        <v>10</v>
      </c>
      <c r="H106" s="56">
        <v>10437</v>
      </c>
      <c r="I106" s="56">
        <v>10649</v>
      </c>
      <c r="J106" s="57">
        <v>2.0312350292229567E-2</v>
      </c>
      <c r="K106" s="56">
        <v>280</v>
      </c>
      <c r="L106" s="56">
        <v>0</v>
      </c>
      <c r="M106" s="58">
        <v>212</v>
      </c>
      <c r="N106" s="27">
        <v>346</v>
      </c>
      <c r="O106" s="27">
        <v>21</v>
      </c>
      <c r="P106" s="27">
        <v>0</v>
      </c>
      <c r="Q106" s="27">
        <v>0</v>
      </c>
      <c r="R106" s="27">
        <v>0</v>
      </c>
      <c r="S106" s="27">
        <v>321</v>
      </c>
      <c r="T106" s="27">
        <v>258</v>
      </c>
      <c r="U106" s="59">
        <v>0</v>
      </c>
      <c r="V106" s="27">
        <v>2211</v>
      </c>
      <c r="W106" s="27">
        <v>7706</v>
      </c>
      <c r="X106" s="27">
        <v>2649</v>
      </c>
      <c r="Y106" s="27">
        <v>0</v>
      </c>
      <c r="Z106" s="27">
        <v>0</v>
      </c>
      <c r="AA106" s="27">
        <v>378</v>
      </c>
      <c r="AB106" s="27">
        <v>6673</v>
      </c>
      <c r="AC106" s="27">
        <v>5515</v>
      </c>
      <c r="AD106" s="59">
        <v>0</v>
      </c>
      <c r="AE106" s="60">
        <v>0</v>
      </c>
      <c r="AF106" s="61">
        <v>0</v>
      </c>
      <c r="AG106" s="60">
        <v>0</v>
      </c>
      <c r="AH106" s="61">
        <v>0</v>
      </c>
      <c r="AI106" s="60">
        <v>0</v>
      </c>
      <c r="AJ106" s="62">
        <v>0</v>
      </c>
      <c r="AK106" s="126">
        <v>871690.02</v>
      </c>
      <c r="AL106" s="126">
        <v>455459.38</v>
      </c>
      <c r="AM106" s="126">
        <v>49083.55</v>
      </c>
      <c r="AN106" s="125">
        <v>54684.160000000003</v>
      </c>
      <c r="AO106" s="125">
        <v>57418.37</v>
      </c>
      <c r="AP106" s="125">
        <v>0</v>
      </c>
      <c r="AQ106" s="127">
        <v>1488335.48</v>
      </c>
      <c r="AS106" s="145"/>
      <c r="AT106" s="14"/>
      <c r="AU106" s="77"/>
      <c r="AV106" s="145"/>
      <c r="AW106" s="145"/>
      <c r="AX106" s="145"/>
      <c r="AY106" s="145"/>
    </row>
    <row r="107" spans="2:51" x14ac:dyDescent="0.25">
      <c r="B107" s="53">
        <v>318</v>
      </c>
      <c r="C107" s="54" t="s">
        <v>125</v>
      </c>
      <c r="D107" s="54" t="s">
        <v>14</v>
      </c>
      <c r="E107" s="55">
        <v>13600</v>
      </c>
      <c r="F107" s="56">
        <v>15580</v>
      </c>
      <c r="G107" s="56">
        <v>0</v>
      </c>
      <c r="H107" s="56">
        <v>13084</v>
      </c>
      <c r="I107" s="56">
        <v>16099</v>
      </c>
      <c r="J107" s="57">
        <v>0.23043411800672578</v>
      </c>
      <c r="K107" s="56">
        <v>1990</v>
      </c>
      <c r="L107" s="56">
        <v>1290</v>
      </c>
      <c r="M107" s="58">
        <v>991</v>
      </c>
      <c r="N107" s="27">
        <v>1196</v>
      </c>
      <c r="O107" s="27">
        <v>108</v>
      </c>
      <c r="P107" s="27">
        <v>50</v>
      </c>
      <c r="Q107" s="27">
        <v>0</v>
      </c>
      <c r="R107" s="27">
        <v>88</v>
      </c>
      <c r="S107" s="27">
        <v>615</v>
      </c>
      <c r="T107" s="27">
        <v>1395</v>
      </c>
      <c r="U107" s="59">
        <v>247</v>
      </c>
      <c r="V107" s="27">
        <v>7398</v>
      </c>
      <c r="W107" s="27">
        <v>7186</v>
      </c>
      <c r="X107" s="27">
        <v>528</v>
      </c>
      <c r="Y107" s="27">
        <v>470</v>
      </c>
      <c r="Z107" s="27">
        <v>0</v>
      </c>
      <c r="AA107" s="27">
        <v>1423</v>
      </c>
      <c r="AB107" s="27">
        <v>4155</v>
      </c>
      <c r="AC107" s="27">
        <v>8240</v>
      </c>
      <c r="AD107" s="59">
        <v>1764</v>
      </c>
      <c r="AE107" s="60">
        <v>12989163</v>
      </c>
      <c r="AF107" s="61">
        <v>930</v>
      </c>
      <c r="AG107" s="60">
        <v>617172</v>
      </c>
      <c r="AH107" s="61">
        <v>150</v>
      </c>
      <c r="AI107" s="60">
        <v>0</v>
      </c>
      <c r="AJ107" s="62">
        <v>0</v>
      </c>
      <c r="AK107" s="126">
        <v>7918145.0599999996</v>
      </c>
      <c r="AL107" s="126">
        <v>10135734.460000001</v>
      </c>
      <c r="AM107" s="126">
        <v>7317826.6600000001</v>
      </c>
      <c r="AN107" s="125">
        <v>2600945.4</v>
      </c>
      <c r="AO107" s="125">
        <v>2730992.67</v>
      </c>
      <c r="AP107" s="125">
        <v>2987790.89</v>
      </c>
      <c r="AQ107" s="127">
        <v>33691435.140000001</v>
      </c>
      <c r="AS107" s="145"/>
      <c r="AT107" s="14"/>
      <c r="AU107" s="77"/>
      <c r="AV107" s="145"/>
      <c r="AW107" s="145"/>
      <c r="AX107" s="145"/>
      <c r="AY107" s="145"/>
    </row>
    <row r="108" spans="2:51" x14ac:dyDescent="0.25">
      <c r="B108" s="53">
        <v>354</v>
      </c>
      <c r="C108" s="54" t="s">
        <v>126</v>
      </c>
      <c r="D108" s="54" t="s">
        <v>26</v>
      </c>
      <c r="E108" s="55">
        <v>19160</v>
      </c>
      <c r="F108" s="56">
        <v>20240</v>
      </c>
      <c r="G108" s="56">
        <v>0</v>
      </c>
      <c r="H108" s="56">
        <v>17867</v>
      </c>
      <c r="I108" s="56">
        <v>20076</v>
      </c>
      <c r="J108" s="57">
        <v>0.1236357530643085</v>
      </c>
      <c r="K108" s="56">
        <v>1080</v>
      </c>
      <c r="L108" s="56">
        <v>810</v>
      </c>
      <c r="M108" s="58">
        <v>463</v>
      </c>
      <c r="N108" s="27">
        <v>477</v>
      </c>
      <c r="O108" s="27">
        <v>213</v>
      </c>
      <c r="P108" s="27">
        <v>0</v>
      </c>
      <c r="Q108" s="27">
        <v>0</v>
      </c>
      <c r="R108" s="27">
        <v>107</v>
      </c>
      <c r="S108" s="27">
        <v>799</v>
      </c>
      <c r="T108" s="27">
        <v>247</v>
      </c>
      <c r="U108" s="59">
        <v>0</v>
      </c>
      <c r="V108" s="27">
        <v>4739</v>
      </c>
      <c r="W108" s="27">
        <v>11649</v>
      </c>
      <c r="X108" s="27">
        <v>3847</v>
      </c>
      <c r="Y108" s="27">
        <v>0</v>
      </c>
      <c r="Z108" s="27">
        <v>0</v>
      </c>
      <c r="AA108" s="27">
        <v>2082</v>
      </c>
      <c r="AB108" s="27">
        <v>12946</v>
      </c>
      <c r="AC108" s="27">
        <v>5207</v>
      </c>
      <c r="AD108" s="59">
        <v>0</v>
      </c>
      <c r="AE108" s="60">
        <v>3040000</v>
      </c>
      <c r="AF108" s="61">
        <v>948</v>
      </c>
      <c r="AG108" s="60">
        <v>0</v>
      </c>
      <c r="AH108" s="61">
        <v>0</v>
      </c>
      <c r="AI108" s="60">
        <v>0</v>
      </c>
      <c r="AJ108" s="62">
        <v>0</v>
      </c>
      <c r="AK108" s="126">
        <v>4106967.31</v>
      </c>
      <c r="AL108" s="126">
        <v>3789224.72</v>
      </c>
      <c r="AM108" s="126">
        <v>4235583.88</v>
      </c>
      <c r="AN108" s="125">
        <v>2659455.83</v>
      </c>
      <c r="AO108" s="125">
        <v>2792428.62</v>
      </c>
      <c r="AP108" s="125">
        <v>0</v>
      </c>
      <c r="AQ108" s="127">
        <v>17583660.350000001</v>
      </c>
      <c r="AS108" s="145"/>
      <c r="AT108" s="14"/>
      <c r="AU108" s="77"/>
      <c r="AV108" s="145"/>
      <c r="AW108" s="145"/>
      <c r="AX108" s="145"/>
      <c r="AY108" s="145"/>
    </row>
    <row r="109" spans="2:51" x14ac:dyDescent="0.25">
      <c r="B109" s="53">
        <v>372</v>
      </c>
      <c r="C109" s="54" t="s">
        <v>127</v>
      </c>
      <c r="D109" s="54" t="s">
        <v>17</v>
      </c>
      <c r="E109" s="55">
        <v>22900</v>
      </c>
      <c r="F109" s="56">
        <v>23450</v>
      </c>
      <c r="G109" s="56">
        <v>20</v>
      </c>
      <c r="H109" s="56">
        <v>20528</v>
      </c>
      <c r="I109" s="56">
        <v>22677</v>
      </c>
      <c r="J109" s="57">
        <v>0.10468628215120811</v>
      </c>
      <c r="K109" s="56">
        <v>550</v>
      </c>
      <c r="L109" s="56">
        <v>1090</v>
      </c>
      <c r="M109" s="58">
        <v>70</v>
      </c>
      <c r="N109" s="27">
        <v>600</v>
      </c>
      <c r="O109" s="27">
        <v>129</v>
      </c>
      <c r="P109" s="27">
        <v>0</v>
      </c>
      <c r="Q109" s="27">
        <v>20</v>
      </c>
      <c r="R109" s="27">
        <v>65</v>
      </c>
      <c r="S109" s="27">
        <v>629</v>
      </c>
      <c r="T109" s="27">
        <v>105</v>
      </c>
      <c r="U109" s="59">
        <v>20</v>
      </c>
      <c r="V109" s="27">
        <v>1888</v>
      </c>
      <c r="W109" s="27">
        <v>13641</v>
      </c>
      <c r="X109" s="27">
        <v>4890</v>
      </c>
      <c r="Y109" s="27">
        <v>2195</v>
      </c>
      <c r="Z109" s="27">
        <v>840</v>
      </c>
      <c r="AA109" s="27">
        <v>6048</v>
      </c>
      <c r="AB109" s="27">
        <v>12003</v>
      </c>
      <c r="AC109" s="27">
        <v>2094</v>
      </c>
      <c r="AD109" s="59">
        <v>3309</v>
      </c>
      <c r="AE109" s="60">
        <v>820000</v>
      </c>
      <c r="AF109" s="61">
        <v>105</v>
      </c>
      <c r="AG109" s="60">
        <v>0</v>
      </c>
      <c r="AH109" s="61">
        <v>0</v>
      </c>
      <c r="AI109" s="60">
        <v>0</v>
      </c>
      <c r="AJ109" s="62">
        <v>0</v>
      </c>
      <c r="AK109" s="126">
        <v>2128678.1800000002</v>
      </c>
      <c r="AL109" s="126">
        <v>1512964.13</v>
      </c>
      <c r="AM109" s="126">
        <v>2923099.51</v>
      </c>
      <c r="AN109" s="125">
        <v>2300356.91</v>
      </c>
      <c r="AO109" s="125">
        <v>2415374.7599999998</v>
      </c>
      <c r="AP109" s="125">
        <v>6481478</v>
      </c>
      <c r="AQ109" s="127">
        <v>17761951.489999998</v>
      </c>
      <c r="AS109" s="145"/>
      <c r="AT109" s="14"/>
      <c r="AU109" s="77"/>
      <c r="AV109" s="145"/>
      <c r="AW109" s="145"/>
      <c r="AX109" s="145"/>
      <c r="AY109" s="145"/>
    </row>
    <row r="110" spans="2:51" x14ac:dyDescent="0.25">
      <c r="B110" s="53">
        <v>857</v>
      </c>
      <c r="C110" s="54" t="s">
        <v>128</v>
      </c>
      <c r="D110" s="54" t="s">
        <v>54</v>
      </c>
      <c r="E110" s="55">
        <v>3230</v>
      </c>
      <c r="F110" s="56">
        <v>2950</v>
      </c>
      <c r="G110" s="56">
        <v>0</v>
      </c>
      <c r="H110" s="56">
        <v>2485</v>
      </c>
      <c r="I110" s="56">
        <v>2692</v>
      </c>
      <c r="J110" s="57">
        <v>8.3299798792756535E-2</v>
      </c>
      <c r="K110" s="56">
        <v>0</v>
      </c>
      <c r="L110" s="56">
        <v>150</v>
      </c>
      <c r="M110" s="58">
        <v>25</v>
      </c>
      <c r="N110" s="27">
        <v>0</v>
      </c>
      <c r="O110" s="27">
        <v>0</v>
      </c>
      <c r="P110" s="27">
        <v>0</v>
      </c>
      <c r="Q110" s="27">
        <v>0</v>
      </c>
      <c r="R110" s="27">
        <v>0</v>
      </c>
      <c r="S110" s="27">
        <v>25</v>
      </c>
      <c r="T110" s="27">
        <v>0</v>
      </c>
      <c r="U110" s="59">
        <v>0</v>
      </c>
      <c r="V110" s="27">
        <v>848</v>
      </c>
      <c r="W110" s="27">
        <v>1196</v>
      </c>
      <c r="X110" s="27">
        <v>712</v>
      </c>
      <c r="Y110" s="27">
        <v>196</v>
      </c>
      <c r="Z110" s="27">
        <v>0</v>
      </c>
      <c r="AA110" s="27">
        <v>601</v>
      </c>
      <c r="AB110" s="27">
        <v>1616</v>
      </c>
      <c r="AC110" s="27">
        <v>175</v>
      </c>
      <c r="AD110" s="59">
        <v>560</v>
      </c>
      <c r="AE110" s="60">
        <v>1345000</v>
      </c>
      <c r="AF110" s="61">
        <v>74</v>
      </c>
      <c r="AG110" s="60">
        <v>0</v>
      </c>
      <c r="AH110" s="61">
        <v>0</v>
      </c>
      <c r="AI110" s="60">
        <v>7026000</v>
      </c>
      <c r="AJ110" s="62">
        <v>300</v>
      </c>
      <c r="AK110" s="126">
        <v>874119.48</v>
      </c>
      <c r="AL110" s="126">
        <v>517341.58</v>
      </c>
      <c r="AM110" s="126">
        <v>206008.44</v>
      </c>
      <c r="AN110" s="125">
        <v>29005.52</v>
      </c>
      <c r="AO110" s="125">
        <v>30455.8</v>
      </c>
      <c r="AP110" s="125">
        <v>0</v>
      </c>
      <c r="AQ110" s="127">
        <v>1656930.82</v>
      </c>
      <c r="AS110" s="145"/>
      <c r="AT110" s="14"/>
      <c r="AU110" s="77"/>
      <c r="AV110" s="145"/>
      <c r="AW110" s="145"/>
      <c r="AX110" s="145"/>
      <c r="AY110" s="145"/>
    </row>
    <row r="111" spans="2:51" x14ac:dyDescent="0.25">
      <c r="B111" s="53">
        <v>355</v>
      </c>
      <c r="C111" s="54" t="s">
        <v>129</v>
      </c>
      <c r="D111" s="54" t="s">
        <v>26</v>
      </c>
      <c r="E111" s="55">
        <v>19020</v>
      </c>
      <c r="F111" s="56">
        <v>19660</v>
      </c>
      <c r="G111" s="56">
        <v>300</v>
      </c>
      <c r="H111" s="56">
        <v>16730</v>
      </c>
      <c r="I111" s="56">
        <v>20990</v>
      </c>
      <c r="J111" s="57">
        <v>0.25463239689181111</v>
      </c>
      <c r="K111" s="56">
        <v>640</v>
      </c>
      <c r="L111" s="56">
        <v>1660</v>
      </c>
      <c r="M111" s="58">
        <v>326</v>
      </c>
      <c r="N111" s="27">
        <v>823</v>
      </c>
      <c r="O111" s="27">
        <v>169</v>
      </c>
      <c r="P111" s="27">
        <v>30</v>
      </c>
      <c r="Q111" s="27">
        <v>35</v>
      </c>
      <c r="R111" s="27">
        <v>191</v>
      </c>
      <c r="S111" s="27">
        <v>639</v>
      </c>
      <c r="T111" s="27">
        <v>553</v>
      </c>
      <c r="U111" s="59">
        <v>0</v>
      </c>
      <c r="V111" s="27">
        <v>2678</v>
      </c>
      <c r="W111" s="27">
        <v>11536</v>
      </c>
      <c r="X111" s="27">
        <v>4469</v>
      </c>
      <c r="Y111" s="27">
        <v>345</v>
      </c>
      <c r="Z111" s="27">
        <v>630</v>
      </c>
      <c r="AA111" s="27">
        <v>3360</v>
      </c>
      <c r="AB111" s="27">
        <v>11361</v>
      </c>
      <c r="AC111" s="27">
        <v>4667</v>
      </c>
      <c r="AD111" s="59">
        <v>270</v>
      </c>
      <c r="AE111" s="60">
        <v>2212470.8461715505</v>
      </c>
      <c r="AF111" s="61">
        <v>490</v>
      </c>
      <c r="AG111" s="60">
        <v>712243</v>
      </c>
      <c r="AH111" s="61">
        <v>125</v>
      </c>
      <c r="AI111" s="60">
        <v>0</v>
      </c>
      <c r="AJ111" s="62">
        <v>0</v>
      </c>
      <c r="AK111" s="126">
        <v>4786307.9800000004</v>
      </c>
      <c r="AL111" s="126">
        <v>5463825.9100000001</v>
      </c>
      <c r="AM111" s="126">
        <v>9184551.6799999997</v>
      </c>
      <c r="AN111" s="125">
        <v>10001778.65</v>
      </c>
      <c r="AO111" s="125">
        <v>10501867.59</v>
      </c>
      <c r="AP111" s="125">
        <v>0</v>
      </c>
      <c r="AQ111" s="127">
        <v>39938331.810000002</v>
      </c>
      <c r="AS111" s="145"/>
      <c r="AT111" s="14"/>
      <c r="AU111" s="77"/>
      <c r="AV111" s="145"/>
      <c r="AW111" s="145"/>
      <c r="AX111" s="145"/>
      <c r="AY111" s="145"/>
    </row>
    <row r="112" spans="2:51" x14ac:dyDescent="0.25">
      <c r="B112" s="53">
        <v>333</v>
      </c>
      <c r="C112" s="54" t="s">
        <v>130</v>
      </c>
      <c r="D112" s="54" t="s">
        <v>24</v>
      </c>
      <c r="E112" s="55">
        <v>29250</v>
      </c>
      <c r="F112" s="56">
        <v>30260</v>
      </c>
      <c r="G112" s="56">
        <v>530</v>
      </c>
      <c r="H112" s="56">
        <v>26288</v>
      </c>
      <c r="I112" s="56">
        <v>31051</v>
      </c>
      <c r="J112" s="57">
        <v>0.18118533171028606</v>
      </c>
      <c r="K112" s="56">
        <v>1010</v>
      </c>
      <c r="L112" s="56">
        <v>2410</v>
      </c>
      <c r="M112" s="58">
        <v>133</v>
      </c>
      <c r="N112" s="27">
        <v>988</v>
      </c>
      <c r="O112" s="27">
        <v>100</v>
      </c>
      <c r="P112" s="27">
        <v>0</v>
      </c>
      <c r="Q112" s="27">
        <v>0</v>
      </c>
      <c r="R112" s="27">
        <v>149</v>
      </c>
      <c r="S112" s="27">
        <v>444</v>
      </c>
      <c r="T112" s="27">
        <v>539</v>
      </c>
      <c r="U112" s="59">
        <v>89</v>
      </c>
      <c r="V112" s="27">
        <v>5504</v>
      </c>
      <c r="W112" s="27">
        <v>18863</v>
      </c>
      <c r="X112" s="27">
        <v>5061</v>
      </c>
      <c r="Y112" s="27">
        <v>420</v>
      </c>
      <c r="Z112" s="27">
        <v>411</v>
      </c>
      <c r="AA112" s="27">
        <v>4867</v>
      </c>
      <c r="AB112" s="27">
        <v>13721</v>
      </c>
      <c r="AC112" s="27">
        <v>9337</v>
      </c>
      <c r="AD112" s="59">
        <v>2334</v>
      </c>
      <c r="AE112" s="60">
        <v>16007000</v>
      </c>
      <c r="AF112" s="61">
        <v>1640</v>
      </c>
      <c r="AG112" s="60">
        <v>0</v>
      </c>
      <c r="AH112" s="61">
        <v>0</v>
      </c>
      <c r="AI112" s="60">
        <v>9468000</v>
      </c>
      <c r="AJ112" s="62">
        <v>630</v>
      </c>
      <c r="AK112" s="126">
        <v>6565043.3700000001</v>
      </c>
      <c r="AL112" s="126">
        <v>6479834.5700000003</v>
      </c>
      <c r="AM112" s="126">
        <v>7874101.4900000002</v>
      </c>
      <c r="AN112" s="125">
        <v>8927503.4000000004</v>
      </c>
      <c r="AO112" s="125">
        <v>9373878.5700000003</v>
      </c>
      <c r="AP112" s="125">
        <v>5533071.9699999997</v>
      </c>
      <c r="AQ112" s="127">
        <v>44753433.380000003</v>
      </c>
      <c r="AS112" s="145"/>
      <c r="AT112" s="14"/>
      <c r="AU112" s="77"/>
      <c r="AV112" s="145"/>
      <c r="AW112" s="145"/>
      <c r="AX112" s="145"/>
      <c r="AY112" s="145"/>
    </row>
    <row r="113" spans="2:51" x14ac:dyDescent="0.25">
      <c r="B113" s="53">
        <v>343</v>
      </c>
      <c r="C113" s="54" t="s">
        <v>131</v>
      </c>
      <c r="D113" s="54" t="s">
        <v>26</v>
      </c>
      <c r="E113" s="55">
        <v>22320</v>
      </c>
      <c r="F113" s="56">
        <v>21700</v>
      </c>
      <c r="G113" s="56">
        <v>80</v>
      </c>
      <c r="H113" s="56">
        <v>19725</v>
      </c>
      <c r="I113" s="56">
        <v>20313</v>
      </c>
      <c r="J113" s="57">
        <v>2.9809885931558935E-2</v>
      </c>
      <c r="K113" s="56">
        <v>0</v>
      </c>
      <c r="L113" s="56">
        <v>420</v>
      </c>
      <c r="M113" s="58">
        <v>52</v>
      </c>
      <c r="N113" s="27">
        <v>187</v>
      </c>
      <c r="O113" s="27">
        <v>17</v>
      </c>
      <c r="P113" s="27">
        <v>0</v>
      </c>
      <c r="Q113" s="27">
        <v>0</v>
      </c>
      <c r="R113" s="27">
        <v>0</v>
      </c>
      <c r="S113" s="27">
        <v>188</v>
      </c>
      <c r="T113" s="27">
        <v>68</v>
      </c>
      <c r="U113" s="59">
        <v>0</v>
      </c>
      <c r="V113" s="27">
        <v>4492</v>
      </c>
      <c r="W113" s="27">
        <v>15800</v>
      </c>
      <c r="X113" s="27">
        <v>1405</v>
      </c>
      <c r="Y113" s="27">
        <v>0</v>
      </c>
      <c r="Z113" s="27">
        <v>0</v>
      </c>
      <c r="AA113" s="27">
        <v>2053</v>
      </c>
      <c r="AB113" s="27">
        <v>15468</v>
      </c>
      <c r="AC113" s="27">
        <v>3471</v>
      </c>
      <c r="AD113" s="59">
        <v>705</v>
      </c>
      <c r="AE113" s="60">
        <v>1598000</v>
      </c>
      <c r="AF113" s="61">
        <v>105</v>
      </c>
      <c r="AG113" s="60">
        <v>0</v>
      </c>
      <c r="AH113" s="61">
        <v>0</v>
      </c>
      <c r="AI113" s="60">
        <v>0</v>
      </c>
      <c r="AJ113" s="62">
        <v>0</v>
      </c>
      <c r="AK113" s="126">
        <v>894422.22</v>
      </c>
      <c r="AL113" s="126">
        <v>781284.06</v>
      </c>
      <c r="AM113" s="126">
        <v>2080432</v>
      </c>
      <c r="AN113" s="125">
        <v>1571029.3</v>
      </c>
      <c r="AO113" s="125">
        <v>1649580.77</v>
      </c>
      <c r="AP113" s="125">
        <v>0</v>
      </c>
      <c r="AQ113" s="127">
        <v>6976748.3499999996</v>
      </c>
      <c r="AS113" s="145"/>
      <c r="AT113" s="14"/>
      <c r="AU113" s="77"/>
      <c r="AV113" s="145"/>
      <c r="AW113" s="145"/>
      <c r="AX113" s="145"/>
      <c r="AY113" s="145"/>
    </row>
    <row r="114" spans="2:51" x14ac:dyDescent="0.25">
      <c r="B114" s="53">
        <v>373</v>
      </c>
      <c r="C114" s="54" t="s">
        <v>132</v>
      </c>
      <c r="D114" s="54" t="s">
        <v>17</v>
      </c>
      <c r="E114" s="55">
        <v>43060</v>
      </c>
      <c r="F114" s="56">
        <v>45260</v>
      </c>
      <c r="G114" s="56">
        <v>220</v>
      </c>
      <c r="H114" s="56">
        <v>38284</v>
      </c>
      <c r="I114" s="56">
        <v>44629</v>
      </c>
      <c r="J114" s="57">
        <v>0.16573503291192143</v>
      </c>
      <c r="K114" s="56">
        <v>2200</v>
      </c>
      <c r="L114" s="56">
        <v>2950</v>
      </c>
      <c r="M114" s="58">
        <v>63</v>
      </c>
      <c r="N114" s="27">
        <v>1360</v>
      </c>
      <c r="O114" s="27">
        <v>615</v>
      </c>
      <c r="P114" s="27">
        <v>0</v>
      </c>
      <c r="Q114" s="27">
        <v>90</v>
      </c>
      <c r="R114" s="27">
        <v>461</v>
      </c>
      <c r="S114" s="27">
        <v>1062</v>
      </c>
      <c r="T114" s="27">
        <v>335</v>
      </c>
      <c r="U114" s="59">
        <v>270</v>
      </c>
      <c r="V114" s="27">
        <v>3307</v>
      </c>
      <c r="W114" s="27">
        <v>25463</v>
      </c>
      <c r="X114" s="27">
        <v>12610</v>
      </c>
      <c r="Y114" s="27">
        <v>1005</v>
      </c>
      <c r="Z114" s="27">
        <v>2455</v>
      </c>
      <c r="AA114" s="27">
        <v>8033</v>
      </c>
      <c r="AB114" s="27">
        <v>22425</v>
      </c>
      <c r="AC114" s="27">
        <v>8112</v>
      </c>
      <c r="AD114" s="59">
        <v>6270</v>
      </c>
      <c r="AE114" s="60">
        <v>6529000</v>
      </c>
      <c r="AF114" s="61">
        <v>1010</v>
      </c>
      <c r="AG114" s="60">
        <v>1281000</v>
      </c>
      <c r="AH114" s="61">
        <v>161</v>
      </c>
      <c r="AI114" s="60">
        <v>0</v>
      </c>
      <c r="AJ114" s="62">
        <v>0</v>
      </c>
      <c r="AK114" s="126">
        <v>2662275.19</v>
      </c>
      <c r="AL114" s="126">
        <v>4597742.55</v>
      </c>
      <c r="AM114" s="126">
        <v>13228357.48</v>
      </c>
      <c r="AN114" s="125">
        <v>17219622.940000001</v>
      </c>
      <c r="AO114" s="125">
        <v>18080604.09</v>
      </c>
      <c r="AP114" s="125">
        <v>15962269.960000001</v>
      </c>
      <c r="AQ114" s="127">
        <v>71750872.209999993</v>
      </c>
      <c r="AS114" s="145"/>
      <c r="AT114" s="14"/>
      <c r="AU114" s="77"/>
      <c r="AV114" s="145"/>
      <c r="AW114" s="145"/>
      <c r="AX114" s="145"/>
      <c r="AY114" s="145"/>
    </row>
    <row r="115" spans="2:51" x14ac:dyDescent="0.25">
      <c r="B115" s="53">
        <v>893</v>
      </c>
      <c r="C115" s="54" t="s">
        <v>133</v>
      </c>
      <c r="D115" s="54" t="s">
        <v>24</v>
      </c>
      <c r="E115" s="55">
        <v>25150</v>
      </c>
      <c r="F115" s="56">
        <v>22890</v>
      </c>
      <c r="G115" s="56">
        <v>30</v>
      </c>
      <c r="H115" s="56">
        <v>19674</v>
      </c>
      <c r="I115" s="56">
        <v>20588</v>
      </c>
      <c r="J115" s="57">
        <v>4.6457253227610046E-2</v>
      </c>
      <c r="K115" s="56">
        <v>0</v>
      </c>
      <c r="L115" s="56">
        <v>120</v>
      </c>
      <c r="M115" s="58">
        <v>0</v>
      </c>
      <c r="N115" s="27">
        <v>132</v>
      </c>
      <c r="O115" s="27">
        <v>70</v>
      </c>
      <c r="P115" s="27">
        <v>119</v>
      </c>
      <c r="Q115" s="27">
        <v>0</v>
      </c>
      <c r="R115" s="27">
        <v>174</v>
      </c>
      <c r="S115" s="27">
        <v>119</v>
      </c>
      <c r="T115" s="27">
        <v>28</v>
      </c>
      <c r="U115" s="59">
        <v>0</v>
      </c>
      <c r="V115" s="27">
        <v>1775</v>
      </c>
      <c r="W115" s="27">
        <v>14234</v>
      </c>
      <c r="X115" s="27">
        <v>4876</v>
      </c>
      <c r="Y115" s="27">
        <v>1302</v>
      </c>
      <c r="Z115" s="27">
        <v>420</v>
      </c>
      <c r="AA115" s="27">
        <v>6662</v>
      </c>
      <c r="AB115" s="27">
        <v>12238</v>
      </c>
      <c r="AC115" s="27">
        <v>1428</v>
      </c>
      <c r="AD115" s="59">
        <v>2279</v>
      </c>
      <c r="AE115" s="60">
        <v>2257000</v>
      </c>
      <c r="AF115" s="61">
        <v>121</v>
      </c>
      <c r="AG115" s="60">
        <v>0</v>
      </c>
      <c r="AH115" s="61">
        <v>0</v>
      </c>
      <c r="AI115" s="60">
        <v>962000</v>
      </c>
      <c r="AJ115" s="62">
        <v>49</v>
      </c>
      <c r="AK115" s="126">
        <v>3020224.13</v>
      </c>
      <c r="AL115" s="126">
        <v>1012229.36</v>
      </c>
      <c r="AM115" s="126">
        <v>985642.05</v>
      </c>
      <c r="AN115" s="125">
        <v>1709783.84</v>
      </c>
      <c r="AO115" s="125">
        <v>1795273.03</v>
      </c>
      <c r="AP115" s="125">
        <v>0</v>
      </c>
      <c r="AQ115" s="127">
        <v>8523152.4000000004</v>
      </c>
      <c r="AS115" s="145"/>
      <c r="AT115" s="14"/>
      <c r="AU115" s="77"/>
      <c r="AV115" s="145"/>
      <c r="AW115" s="145"/>
      <c r="AX115" s="145"/>
      <c r="AY115" s="145"/>
    </row>
    <row r="116" spans="2:51" x14ac:dyDescent="0.25">
      <c r="B116" s="53">
        <v>871</v>
      </c>
      <c r="C116" s="54" t="s">
        <v>134</v>
      </c>
      <c r="D116" s="54" t="s">
        <v>31</v>
      </c>
      <c r="E116" s="55">
        <v>11910</v>
      </c>
      <c r="F116" s="56">
        <v>15060</v>
      </c>
      <c r="G116" s="56">
        <v>0</v>
      </c>
      <c r="H116" s="56">
        <v>11528</v>
      </c>
      <c r="I116" s="56">
        <v>16218</v>
      </c>
      <c r="J116" s="57">
        <v>0.4068355308813324</v>
      </c>
      <c r="K116" s="56">
        <v>3150</v>
      </c>
      <c r="L116" s="56">
        <v>1770</v>
      </c>
      <c r="M116" s="58">
        <v>434</v>
      </c>
      <c r="N116" s="27">
        <v>1208</v>
      </c>
      <c r="O116" s="27">
        <v>660</v>
      </c>
      <c r="P116" s="27">
        <v>60</v>
      </c>
      <c r="Q116" s="27">
        <v>240</v>
      </c>
      <c r="R116" s="27">
        <v>521</v>
      </c>
      <c r="S116" s="27">
        <v>1251</v>
      </c>
      <c r="T116" s="27">
        <v>500</v>
      </c>
      <c r="U116" s="59">
        <v>330</v>
      </c>
      <c r="V116" s="27">
        <v>2295</v>
      </c>
      <c r="W116" s="27">
        <v>6849</v>
      </c>
      <c r="X116" s="27">
        <v>3458</v>
      </c>
      <c r="Y116" s="27">
        <v>840</v>
      </c>
      <c r="Z116" s="27">
        <v>1257</v>
      </c>
      <c r="AA116" s="27">
        <v>3238</v>
      </c>
      <c r="AB116" s="27">
        <v>6550</v>
      </c>
      <c r="AC116" s="27">
        <v>2976</v>
      </c>
      <c r="AD116" s="59">
        <v>1935</v>
      </c>
      <c r="AE116" s="60">
        <v>17325000</v>
      </c>
      <c r="AF116" s="61">
        <v>1770</v>
      </c>
      <c r="AG116" s="60">
        <v>100000</v>
      </c>
      <c r="AH116" s="61">
        <v>60</v>
      </c>
      <c r="AI116" s="60">
        <v>0</v>
      </c>
      <c r="AJ116" s="62">
        <v>0</v>
      </c>
      <c r="AK116" s="126">
        <v>14532213.060000001</v>
      </c>
      <c r="AL116" s="126">
        <v>20683606.039999999</v>
      </c>
      <c r="AM116" s="126">
        <v>15420104.439999999</v>
      </c>
      <c r="AN116" s="125">
        <v>11138723.800000001</v>
      </c>
      <c r="AO116" s="125">
        <v>11695659.99</v>
      </c>
      <c r="AP116" s="125">
        <v>0</v>
      </c>
      <c r="AQ116" s="127">
        <v>73470307.329999998</v>
      </c>
      <c r="AS116" s="145"/>
      <c r="AT116" s="14"/>
      <c r="AU116" s="77"/>
      <c r="AV116" s="145"/>
      <c r="AW116" s="145"/>
      <c r="AX116" s="145"/>
      <c r="AY116" s="145"/>
    </row>
    <row r="117" spans="2:51" x14ac:dyDescent="0.25">
      <c r="B117" s="53">
        <v>334</v>
      </c>
      <c r="C117" s="54" t="s">
        <v>135</v>
      </c>
      <c r="D117" s="54" t="s">
        <v>24</v>
      </c>
      <c r="E117" s="55">
        <v>18930</v>
      </c>
      <c r="F117" s="56">
        <v>18770</v>
      </c>
      <c r="G117" s="56">
        <v>150</v>
      </c>
      <c r="H117" s="56">
        <v>17084</v>
      </c>
      <c r="I117" s="56">
        <v>18655</v>
      </c>
      <c r="J117" s="57">
        <v>9.1957387028798881E-2</v>
      </c>
      <c r="K117" s="56">
        <v>0</v>
      </c>
      <c r="L117" s="56">
        <v>1670</v>
      </c>
      <c r="M117" s="58">
        <v>110</v>
      </c>
      <c r="N117" s="27">
        <v>73</v>
      </c>
      <c r="O117" s="27">
        <v>21</v>
      </c>
      <c r="P117" s="27">
        <v>39</v>
      </c>
      <c r="Q117" s="27">
        <v>51</v>
      </c>
      <c r="R117" s="27">
        <v>39</v>
      </c>
      <c r="S117" s="27">
        <v>112</v>
      </c>
      <c r="T117" s="27">
        <v>73</v>
      </c>
      <c r="U117" s="59">
        <v>70</v>
      </c>
      <c r="V117" s="27">
        <v>4896</v>
      </c>
      <c r="W117" s="27">
        <v>10315</v>
      </c>
      <c r="X117" s="27">
        <v>2588</v>
      </c>
      <c r="Y117" s="27">
        <v>849</v>
      </c>
      <c r="Z117" s="27">
        <v>120</v>
      </c>
      <c r="AA117" s="27">
        <v>4532</v>
      </c>
      <c r="AB117" s="27">
        <v>9844</v>
      </c>
      <c r="AC117" s="27">
        <v>1605</v>
      </c>
      <c r="AD117" s="59">
        <v>2787</v>
      </c>
      <c r="AE117" s="60">
        <v>0</v>
      </c>
      <c r="AF117" s="61">
        <v>0</v>
      </c>
      <c r="AG117" s="60">
        <v>0</v>
      </c>
      <c r="AH117" s="61">
        <v>0</v>
      </c>
      <c r="AI117" s="60">
        <v>0</v>
      </c>
      <c r="AJ117" s="62">
        <v>0</v>
      </c>
      <c r="AK117" s="126">
        <v>1070983.07</v>
      </c>
      <c r="AL117" s="126">
        <v>1823287.1</v>
      </c>
      <c r="AM117" s="126">
        <v>705424.87</v>
      </c>
      <c r="AN117" s="125">
        <v>5276969.34</v>
      </c>
      <c r="AO117" s="125">
        <v>5540817.8099999996</v>
      </c>
      <c r="AP117" s="125">
        <v>881659.59</v>
      </c>
      <c r="AQ117" s="127">
        <v>15299141.779999999</v>
      </c>
      <c r="AS117" s="145"/>
      <c r="AT117" s="14"/>
      <c r="AU117" s="77"/>
      <c r="AV117" s="145"/>
      <c r="AW117" s="145"/>
      <c r="AX117" s="145"/>
      <c r="AY117" s="145"/>
    </row>
    <row r="118" spans="2:51" x14ac:dyDescent="0.25">
      <c r="B118" s="53">
        <v>933</v>
      </c>
      <c r="C118" s="54" t="s">
        <v>136</v>
      </c>
      <c r="D118" s="54" t="s">
        <v>19</v>
      </c>
      <c r="E118" s="55">
        <v>40430</v>
      </c>
      <c r="F118" s="56">
        <v>41370</v>
      </c>
      <c r="G118" s="56">
        <v>170</v>
      </c>
      <c r="H118" s="56">
        <v>36870</v>
      </c>
      <c r="I118" s="56">
        <v>39630</v>
      </c>
      <c r="J118" s="57">
        <v>7.4857607811228646E-2</v>
      </c>
      <c r="K118" s="56">
        <v>940</v>
      </c>
      <c r="L118" s="56">
        <v>980</v>
      </c>
      <c r="M118" s="58">
        <v>120</v>
      </c>
      <c r="N118" s="27">
        <v>522</v>
      </c>
      <c r="O118" s="27">
        <v>300</v>
      </c>
      <c r="P118" s="27">
        <v>0</v>
      </c>
      <c r="Q118" s="27">
        <v>30</v>
      </c>
      <c r="R118" s="27">
        <v>42</v>
      </c>
      <c r="S118" s="27">
        <v>270</v>
      </c>
      <c r="T118" s="27">
        <v>300</v>
      </c>
      <c r="U118" s="59">
        <v>360</v>
      </c>
      <c r="V118" s="27">
        <v>4969</v>
      </c>
      <c r="W118" s="27">
        <v>24136</v>
      </c>
      <c r="X118" s="27">
        <v>6507</v>
      </c>
      <c r="Y118" s="27">
        <v>600</v>
      </c>
      <c r="Z118" s="27">
        <v>2073</v>
      </c>
      <c r="AA118" s="27">
        <v>4954</v>
      </c>
      <c r="AB118" s="27">
        <v>15716</v>
      </c>
      <c r="AC118" s="27">
        <v>6395</v>
      </c>
      <c r="AD118" s="59">
        <v>11220</v>
      </c>
      <c r="AE118" s="60">
        <v>2037639.9999999998</v>
      </c>
      <c r="AF118" s="61">
        <v>270</v>
      </c>
      <c r="AG118" s="60">
        <v>307955.00000000006</v>
      </c>
      <c r="AH118" s="61">
        <v>150</v>
      </c>
      <c r="AI118" s="60">
        <v>0</v>
      </c>
      <c r="AJ118" s="62">
        <v>0</v>
      </c>
      <c r="AK118" s="126">
        <v>4664440.1399999997</v>
      </c>
      <c r="AL118" s="126">
        <v>3582221.14</v>
      </c>
      <c r="AM118" s="126">
        <v>6403300.9699999997</v>
      </c>
      <c r="AN118" s="125">
        <v>4321029.12</v>
      </c>
      <c r="AO118" s="125">
        <v>4537080.57</v>
      </c>
      <c r="AP118" s="125">
        <v>0</v>
      </c>
      <c r="AQ118" s="127">
        <v>23508071.940000001</v>
      </c>
      <c r="AS118" s="145"/>
      <c r="AT118" s="14"/>
      <c r="AU118" s="77"/>
      <c r="AV118" s="145"/>
      <c r="AW118" s="145"/>
      <c r="AX118" s="145"/>
      <c r="AY118" s="145"/>
    </row>
    <row r="119" spans="2:51" x14ac:dyDescent="0.25">
      <c r="B119" s="53">
        <v>803</v>
      </c>
      <c r="C119" s="54" t="s">
        <v>137</v>
      </c>
      <c r="D119" s="54" t="s">
        <v>19</v>
      </c>
      <c r="E119" s="55">
        <v>23650</v>
      </c>
      <c r="F119" s="56">
        <v>23520</v>
      </c>
      <c r="G119" s="56">
        <v>10</v>
      </c>
      <c r="H119" s="56">
        <v>20604</v>
      </c>
      <c r="I119" s="56">
        <v>23269</v>
      </c>
      <c r="J119" s="57">
        <v>0.12934381673461465</v>
      </c>
      <c r="K119" s="56">
        <v>0</v>
      </c>
      <c r="L119" s="56">
        <v>4070</v>
      </c>
      <c r="M119" s="58">
        <v>77</v>
      </c>
      <c r="N119" s="27">
        <v>500</v>
      </c>
      <c r="O119" s="27">
        <v>66</v>
      </c>
      <c r="P119" s="27">
        <v>0</v>
      </c>
      <c r="Q119" s="27">
        <v>0</v>
      </c>
      <c r="R119" s="27">
        <v>205</v>
      </c>
      <c r="S119" s="27">
        <v>413</v>
      </c>
      <c r="T119" s="27">
        <v>25</v>
      </c>
      <c r="U119" s="59">
        <v>0</v>
      </c>
      <c r="V119" s="27">
        <v>2524</v>
      </c>
      <c r="W119" s="27">
        <v>16418</v>
      </c>
      <c r="X119" s="27">
        <v>3943</v>
      </c>
      <c r="Y119" s="27">
        <v>210</v>
      </c>
      <c r="Z119" s="27">
        <v>0</v>
      </c>
      <c r="AA119" s="27">
        <v>6312</v>
      </c>
      <c r="AB119" s="27">
        <v>11430</v>
      </c>
      <c r="AC119" s="27">
        <v>3533</v>
      </c>
      <c r="AD119" s="59">
        <v>1820</v>
      </c>
      <c r="AE119" s="60">
        <v>4402000</v>
      </c>
      <c r="AF119" s="61">
        <v>750</v>
      </c>
      <c r="AG119" s="60">
        <v>4255000</v>
      </c>
      <c r="AH119" s="61">
        <v>660</v>
      </c>
      <c r="AI119" s="60">
        <v>0</v>
      </c>
      <c r="AJ119" s="62">
        <v>0</v>
      </c>
      <c r="AK119" s="126">
        <v>4284879.1900000004</v>
      </c>
      <c r="AL119" s="126">
        <v>3263504.88</v>
      </c>
      <c r="AM119" s="126">
        <v>5417006.1699999999</v>
      </c>
      <c r="AN119" s="125">
        <v>4319428.0999999996</v>
      </c>
      <c r="AO119" s="125">
        <v>4535399.51</v>
      </c>
      <c r="AP119" s="125">
        <v>9710183.2200000007</v>
      </c>
      <c r="AQ119" s="127">
        <v>31530401.07</v>
      </c>
      <c r="AS119" s="145"/>
      <c r="AT119" s="14"/>
      <c r="AU119" s="77"/>
      <c r="AV119" s="145"/>
      <c r="AW119" s="145"/>
      <c r="AX119" s="145"/>
      <c r="AY119" s="145"/>
    </row>
    <row r="120" spans="2:51" x14ac:dyDescent="0.25">
      <c r="B120" s="53">
        <v>393</v>
      </c>
      <c r="C120" s="54" t="s">
        <v>138</v>
      </c>
      <c r="D120" s="54" t="s">
        <v>52</v>
      </c>
      <c r="E120" s="55">
        <v>12570</v>
      </c>
      <c r="F120" s="56">
        <v>12140</v>
      </c>
      <c r="G120" s="56">
        <v>0</v>
      </c>
      <c r="H120" s="56">
        <v>10487</v>
      </c>
      <c r="I120" s="56">
        <v>10974</v>
      </c>
      <c r="J120" s="57">
        <v>4.6438447601792693E-2</v>
      </c>
      <c r="K120" s="56">
        <v>0</v>
      </c>
      <c r="L120" s="56">
        <v>0</v>
      </c>
      <c r="M120" s="58">
        <v>49</v>
      </c>
      <c r="N120" s="27">
        <v>48</v>
      </c>
      <c r="O120" s="27">
        <v>0</v>
      </c>
      <c r="P120" s="27">
        <v>0</v>
      </c>
      <c r="Q120" s="27">
        <v>242</v>
      </c>
      <c r="R120" s="27">
        <v>0</v>
      </c>
      <c r="S120" s="27">
        <v>97</v>
      </c>
      <c r="T120" s="27">
        <v>242</v>
      </c>
      <c r="U120" s="59">
        <v>0</v>
      </c>
      <c r="V120" s="27">
        <v>2357</v>
      </c>
      <c r="W120" s="27">
        <v>6298</v>
      </c>
      <c r="X120" s="27">
        <v>2499</v>
      </c>
      <c r="Y120" s="27">
        <v>360</v>
      </c>
      <c r="Z120" s="27">
        <v>630</v>
      </c>
      <c r="AA120" s="27">
        <v>1696</v>
      </c>
      <c r="AB120" s="27">
        <v>5167</v>
      </c>
      <c r="AC120" s="27">
        <v>4363</v>
      </c>
      <c r="AD120" s="59">
        <v>918</v>
      </c>
      <c r="AE120" s="60">
        <v>0</v>
      </c>
      <c r="AF120" s="61">
        <v>0</v>
      </c>
      <c r="AG120" s="60">
        <v>0</v>
      </c>
      <c r="AH120" s="61">
        <v>0</v>
      </c>
      <c r="AI120" s="60">
        <v>0</v>
      </c>
      <c r="AJ120" s="62">
        <v>0</v>
      </c>
      <c r="AK120" s="126">
        <v>1362949.76</v>
      </c>
      <c r="AL120" s="126">
        <v>995658.17</v>
      </c>
      <c r="AM120" s="126">
        <v>0</v>
      </c>
      <c r="AN120" s="125">
        <v>0</v>
      </c>
      <c r="AO120" s="125">
        <v>0</v>
      </c>
      <c r="AP120" s="125">
        <v>0</v>
      </c>
      <c r="AQ120" s="127">
        <v>2358607.9300000002</v>
      </c>
      <c r="AS120" s="145"/>
      <c r="AT120" s="14"/>
      <c r="AU120" s="77"/>
      <c r="AV120" s="145"/>
      <c r="AW120" s="145"/>
      <c r="AX120" s="145"/>
      <c r="AY120" s="145"/>
    </row>
    <row r="121" spans="2:51" x14ac:dyDescent="0.25">
      <c r="B121" s="53">
        <v>852</v>
      </c>
      <c r="C121" s="54" t="s">
        <v>139</v>
      </c>
      <c r="D121" s="54" t="s">
        <v>31</v>
      </c>
      <c r="E121" s="55">
        <v>17220</v>
      </c>
      <c r="F121" s="56">
        <v>19300</v>
      </c>
      <c r="G121" s="56">
        <v>550</v>
      </c>
      <c r="H121" s="56">
        <v>15660</v>
      </c>
      <c r="I121" s="56">
        <v>19397</v>
      </c>
      <c r="J121" s="57">
        <v>0.23863346104725416</v>
      </c>
      <c r="K121" s="56">
        <v>2080</v>
      </c>
      <c r="L121" s="56">
        <v>870</v>
      </c>
      <c r="M121" s="58">
        <v>567</v>
      </c>
      <c r="N121" s="27">
        <v>1865</v>
      </c>
      <c r="O121" s="27">
        <v>111</v>
      </c>
      <c r="P121" s="27">
        <v>0</v>
      </c>
      <c r="Q121" s="27">
        <v>0</v>
      </c>
      <c r="R121" s="27">
        <v>997</v>
      </c>
      <c r="S121" s="27">
        <v>534</v>
      </c>
      <c r="T121" s="27">
        <v>216</v>
      </c>
      <c r="U121" s="59">
        <v>796</v>
      </c>
      <c r="V121" s="27">
        <v>3509</v>
      </c>
      <c r="W121" s="27">
        <v>11858</v>
      </c>
      <c r="X121" s="27">
        <v>3045</v>
      </c>
      <c r="Y121" s="27">
        <v>644</v>
      </c>
      <c r="Z121" s="27">
        <v>240</v>
      </c>
      <c r="AA121" s="27">
        <v>3688</v>
      </c>
      <c r="AB121" s="27">
        <v>6388</v>
      </c>
      <c r="AC121" s="27">
        <v>4099</v>
      </c>
      <c r="AD121" s="59">
        <v>5121</v>
      </c>
      <c r="AE121" s="60">
        <v>14352000</v>
      </c>
      <c r="AF121" s="61">
        <v>2980</v>
      </c>
      <c r="AG121" s="60">
        <v>0</v>
      </c>
      <c r="AH121" s="61">
        <v>0</v>
      </c>
      <c r="AI121" s="60">
        <v>20061000</v>
      </c>
      <c r="AJ121" s="62">
        <v>1560</v>
      </c>
      <c r="AK121" s="126">
        <v>7867924.4000000004</v>
      </c>
      <c r="AL121" s="126">
        <v>8634377.8399999999</v>
      </c>
      <c r="AM121" s="126">
        <v>9627923.7200000007</v>
      </c>
      <c r="AN121" s="125">
        <v>4709060.2300000004</v>
      </c>
      <c r="AO121" s="125">
        <v>4944513.24</v>
      </c>
      <c r="AP121" s="125">
        <v>1895429.05</v>
      </c>
      <c r="AQ121" s="127">
        <v>37679228.490000002</v>
      </c>
      <c r="AS121" s="145"/>
      <c r="AT121" s="14"/>
      <c r="AU121" s="77"/>
      <c r="AV121" s="145"/>
      <c r="AW121" s="145"/>
      <c r="AX121" s="145"/>
      <c r="AY121" s="145"/>
    </row>
    <row r="122" spans="2:51" x14ac:dyDescent="0.25">
      <c r="B122" s="53">
        <v>882</v>
      </c>
      <c r="C122" s="54" t="s">
        <v>140</v>
      </c>
      <c r="D122" s="54" t="s">
        <v>21</v>
      </c>
      <c r="E122" s="55">
        <v>13630</v>
      </c>
      <c r="F122" s="56">
        <v>14150</v>
      </c>
      <c r="G122" s="56">
        <v>160</v>
      </c>
      <c r="H122" s="56">
        <v>12748</v>
      </c>
      <c r="I122" s="56">
        <v>14247</v>
      </c>
      <c r="J122" s="57">
        <v>0.11758707248195796</v>
      </c>
      <c r="K122" s="56">
        <v>520</v>
      </c>
      <c r="L122" s="56">
        <v>1190</v>
      </c>
      <c r="M122" s="58">
        <v>0</v>
      </c>
      <c r="N122" s="27">
        <v>646</v>
      </c>
      <c r="O122" s="27">
        <v>281</v>
      </c>
      <c r="P122" s="27">
        <v>0</v>
      </c>
      <c r="Q122" s="27">
        <v>0</v>
      </c>
      <c r="R122" s="27">
        <v>294</v>
      </c>
      <c r="S122" s="27">
        <v>346</v>
      </c>
      <c r="T122" s="27">
        <v>197</v>
      </c>
      <c r="U122" s="59">
        <v>90</v>
      </c>
      <c r="V122" s="27">
        <v>1119</v>
      </c>
      <c r="W122" s="27">
        <v>7108</v>
      </c>
      <c r="X122" s="27">
        <v>5581</v>
      </c>
      <c r="Y122" s="27">
        <v>343</v>
      </c>
      <c r="Z122" s="27">
        <v>0</v>
      </c>
      <c r="AA122" s="27">
        <v>3482</v>
      </c>
      <c r="AB122" s="27">
        <v>6583</v>
      </c>
      <c r="AC122" s="27">
        <v>1841</v>
      </c>
      <c r="AD122" s="59">
        <v>2245</v>
      </c>
      <c r="AE122" s="60">
        <v>3111000</v>
      </c>
      <c r="AF122" s="61">
        <v>710</v>
      </c>
      <c r="AG122" s="60">
        <v>484000</v>
      </c>
      <c r="AH122" s="61">
        <v>70</v>
      </c>
      <c r="AI122" s="60">
        <v>0</v>
      </c>
      <c r="AJ122" s="62">
        <v>0</v>
      </c>
      <c r="AK122" s="126">
        <v>4401588.05</v>
      </c>
      <c r="AL122" s="126">
        <v>4449293.54</v>
      </c>
      <c r="AM122" s="126">
        <v>5933170.71</v>
      </c>
      <c r="AN122" s="125">
        <v>511107.84000000003</v>
      </c>
      <c r="AO122" s="125">
        <v>536663.23</v>
      </c>
      <c r="AP122" s="125">
        <v>3790858.11</v>
      </c>
      <c r="AQ122" s="127">
        <v>19622681.48</v>
      </c>
      <c r="AS122" s="145"/>
      <c r="AT122" s="14"/>
      <c r="AU122" s="77"/>
      <c r="AV122" s="145"/>
      <c r="AW122" s="145"/>
      <c r="AX122" s="145"/>
      <c r="AY122" s="145"/>
    </row>
    <row r="123" spans="2:51" x14ac:dyDescent="0.25">
      <c r="B123" s="53">
        <v>210</v>
      </c>
      <c r="C123" s="54" t="s">
        <v>141</v>
      </c>
      <c r="D123" s="54" t="s">
        <v>42</v>
      </c>
      <c r="E123" s="55">
        <v>23030</v>
      </c>
      <c r="F123" s="56">
        <v>25160</v>
      </c>
      <c r="G123" s="56">
        <v>0</v>
      </c>
      <c r="H123" s="56">
        <v>19980</v>
      </c>
      <c r="I123" s="56">
        <v>24545</v>
      </c>
      <c r="J123" s="57">
        <v>0.22847847847847849</v>
      </c>
      <c r="K123" s="56">
        <v>2130</v>
      </c>
      <c r="L123" s="56">
        <v>2310</v>
      </c>
      <c r="M123" s="58">
        <v>539</v>
      </c>
      <c r="N123" s="27">
        <v>1038</v>
      </c>
      <c r="O123" s="27">
        <v>75</v>
      </c>
      <c r="P123" s="27">
        <v>0</v>
      </c>
      <c r="Q123" s="27">
        <v>0</v>
      </c>
      <c r="R123" s="27">
        <v>0</v>
      </c>
      <c r="S123" s="27">
        <v>810</v>
      </c>
      <c r="T123" s="27">
        <v>783</v>
      </c>
      <c r="U123" s="59">
        <v>59</v>
      </c>
      <c r="V123" s="27">
        <v>6360</v>
      </c>
      <c r="W123" s="27">
        <v>14106</v>
      </c>
      <c r="X123" s="27">
        <v>3435</v>
      </c>
      <c r="Y123" s="27">
        <v>0</v>
      </c>
      <c r="Z123" s="27">
        <v>0</v>
      </c>
      <c r="AA123" s="27">
        <v>1605</v>
      </c>
      <c r="AB123" s="27">
        <v>10127</v>
      </c>
      <c r="AC123" s="27">
        <v>11689</v>
      </c>
      <c r="AD123" s="59">
        <v>480</v>
      </c>
      <c r="AE123" s="60">
        <v>2265000</v>
      </c>
      <c r="AF123" s="61">
        <v>375</v>
      </c>
      <c r="AG123" s="60">
        <v>445000</v>
      </c>
      <c r="AH123" s="61">
        <v>120</v>
      </c>
      <c r="AI123" s="60">
        <v>3766000</v>
      </c>
      <c r="AJ123" s="62">
        <v>210</v>
      </c>
      <c r="AK123" s="126">
        <v>10607212.24</v>
      </c>
      <c r="AL123" s="126">
        <v>6509979.1799999997</v>
      </c>
      <c r="AM123" s="126">
        <v>13435387.34</v>
      </c>
      <c r="AN123" s="125">
        <v>5703777.3799999999</v>
      </c>
      <c r="AO123" s="125">
        <v>5988966.25</v>
      </c>
      <c r="AP123" s="125">
        <v>0</v>
      </c>
      <c r="AQ123" s="127">
        <v>42245322.390000001</v>
      </c>
      <c r="AS123" s="145"/>
      <c r="AT123" s="14"/>
      <c r="AU123" s="77"/>
      <c r="AV123" s="145"/>
      <c r="AW123" s="145"/>
      <c r="AX123" s="145"/>
      <c r="AY123" s="145"/>
    </row>
    <row r="124" spans="2:51" x14ac:dyDescent="0.25">
      <c r="B124" s="53">
        <v>342</v>
      </c>
      <c r="C124" s="54" t="s">
        <v>142</v>
      </c>
      <c r="D124" s="54" t="s">
        <v>26</v>
      </c>
      <c r="E124" s="55">
        <v>14710</v>
      </c>
      <c r="F124" s="56">
        <v>15140</v>
      </c>
      <c r="G124" s="56">
        <v>150</v>
      </c>
      <c r="H124" s="56">
        <v>13477</v>
      </c>
      <c r="I124" s="56">
        <v>14474</v>
      </c>
      <c r="J124" s="57">
        <v>7.3977888254062471E-2</v>
      </c>
      <c r="K124" s="56">
        <v>430</v>
      </c>
      <c r="L124" s="56">
        <v>390</v>
      </c>
      <c r="M124" s="58">
        <v>52</v>
      </c>
      <c r="N124" s="27">
        <v>574</v>
      </c>
      <c r="O124" s="27">
        <v>169</v>
      </c>
      <c r="P124" s="27">
        <v>0</v>
      </c>
      <c r="Q124" s="27">
        <v>0</v>
      </c>
      <c r="R124" s="27">
        <v>76</v>
      </c>
      <c r="S124" s="27">
        <v>555</v>
      </c>
      <c r="T124" s="27">
        <v>134</v>
      </c>
      <c r="U124" s="59">
        <v>30</v>
      </c>
      <c r="V124" s="27">
        <v>3753</v>
      </c>
      <c r="W124" s="27">
        <v>9613</v>
      </c>
      <c r="X124" s="27">
        <v>1773</v>
      </c>
      <c r="Y124" s="27">
        <v>0</v>
      </c>
      <c r="Z124" s="27">
        <v>0</v>
      </c>
      <c r="AA124" s="27">
        <v>1050</v>
      </c>
      <c r="AB124" s="27">
        <v>7308</v>
      </c>
      <c r="AC124" s="27">
        <v>6172</v>
      </c>
      <c r="AD124" s="59">
        <v>609</v>
      </c>
      <c r="AE124" s="60">
        <v>1809000</v>
      </c>
      <c r="AF124" s="61">
        <v>325</v>
      </c>
      <c r="AG124" s="60">
        <v>0</v>
      </c>
      <c r="AH124" s="61">
        <v>0</v>
      </c>
      <c r="AI124" s="60">
        <v>0</v>
      </c>
      <c r="AJ124" s="62">
        <v>0</v>
      </c>
      <c r="AK124" s="126">
        <v>1531480.4</v>
      </c>
      <c r="AL124" s="126">
        <v>1090639.58</v>
      </c>
      <c r="AM124" s="126">
        <v>3114767.43</v>
      </c>
      <c r="AN124" s="125">
        <v>1441963.97</v>
      </c>
      <c r="AO124" s="125">
        <v>1514062.17</v>
      </c>
      <c r="AP124" s="125">
        <v>0</v>
      </c>
      <c r="AQ124" s="127">
        <v>8692913.5500000007</v>
      </c>
      <c r="AS124" s="145"/>
      <c r="AT124" s="14"/>
      <c r="AU124" s="77"/>
      <c r="AV124" s="145"/>
      <c r="AW124" s="145"/>
      <c r="AX124" s="145"/>
      <c r="AY124" s="145"/>
    </row>
    <row r="125" spans="2:51" x14ac:dyDescent="0.25">
      <c r="B125" s="53">
        <v>860</v>
      </c>
      <c r="C125" s="54" t="s">
        <v>143</v>
      </c>
      <c r="D125" s="54" t="s">
        <v>24</v>
      </c>
      <c r="E125" s="55">
        <v>66830</v>
      </c>
      <c r="F125" s="56">
        <v>68260</v>
      </c>
      <c r="G125" s="56">
        <v>770</v>
      </c>
      <c r="H125" s="56">
        <v>59968</v>
      </c>
      <c r="I125" s="56">
        <v>65062</v>
      </c>
      <c r="J125" s="57">
        <v>8.4945304162219848E-2</v>
      </c>
      <c r="K125" s="56">
        <v>1430</v>
      </c>
      <c r="L125" s="56">
        <v>2500</v>
      </c>
      <c r="M125" s="58">
        <v>218</v>
      </c>
      <c r="N125" s="27">
        <v>764</v>
      </c>
      <c r="O125" s="27">
        <v>181</v>
      </c>
      <c r="P125" s="27">
        <v>141</v>
      </c>
      <c r="Q125" s="27">
        <v>0</v>
      </c>
      <c r="R125" s="27">
        <v>426</v>
      </c>
      <c r="S125" s="27">
        <v>660</v>
      </c>
      <c r="T125" s="27">
        <v>20</v>
      </c>
      <c r="U125" s="59">
        <v>198</v>
      </c>
      <c r="V125" s="27">
        <v>8610</v>
      </c>
      <c r="W125" s="27">
        <v>36265</v>
      </c>
      <c r="X125" s="27">
        <v>15271</v>
      </c>
      <c r="Y125" s="27">
        <v>4346</v>
      </c>
      <c r="Z125" s="27">
        <v>539</v>
      </c>
      <c r="AA125" s="27">
        <v>16672</v>
      </c>
      <c r="AB125" s="27">
        <v>31834</v>
      </c>
      <c r="AC125" s="27">
        <v>5070</v>
      </c>
      <c r="AD125" s="59">
        <v>11455</v>
      </c>
      <c r="AE125" s="60">
        <v>1557000</v>
      </c>
      <c r="AF125" s="61">
        <v>295</v>
      </c>
      <c r="AG125" s="60">
        <v>189000</v>
      </c>
      <c r="AH125" s="61">
        <v>30</v>
      </c>
      <c r="AI125" s="60">
        <v>0</v>
      </c>
      <c r="AJ125" s="62">
        <v>0</v>
      </c>
      <c r="AK125" s="126">
        <v>16987346.370000001</v>
      </c>
      <c r="AL125" s="126">
        <v>27845479.239999998</v>
      </c>
      <c r="AM125" s="126">
        <v>13866022.539999999</v>
      </c>
      <c r="AN125" s="125">
        <v>8120688.6600000001</v>
      </c>
      <c r="AO125" s="125">
        <v>8526723.0899999999</v>
      </c>
      <c r="AP125" s="125">
        <v>6127213.2199999997</v>
      </c>
      <c r="AQ125" s="127">
        <v>81473473.129999995</v>
      </c>
      <c r="AS125" s="145"/>
      <c r="AT125" s="14"/>
      <c r="AU125" s="77"/>
      <c r="AV125" s="145"/>
      <c r="AW125" s="145"/>
      <c r="AX125" s="145"/>
      <c r="AY125" s="145"/>
    </row>
    <row r="126" spans="2:51" x14ac:dyDescent="0.25">
      <c r="B126" s="53">
        <v>356</v>
      </c>
      <c r="C126" s="54" t="s">
        <v>144</v>
      </c>
      <c r="D126" s="54" t="s">
        <v>26</v>
      </c>
      <c r="E126" s="55">
        <v>22570</v>
      </c>
      <c r="F126" s="56">
        <v>22870</v>
      </c>
      <c r="G126" s="56">
        <v>390</v>
      </c>
      <c r="H126" s="56">
        <v>20884</v>
      </c>
      <c r="I126" s="56">
        <v>23563</v>
      </c>
      <c r="J126" s="57">
        <v>0.12828002298410265</v>
      </c>
      <c r="K126" s="56">
        <v>300</v>
      </c>
      <c r="L126" s="56">
        <v>1170</v>
      </c>
      <c r="M126" s="58">
        <v>93</v>
      </c>
      <c r="N126" s="27">
        <v>407</v>
      </c>
      <c r="O126" s="27">
        <v>98</v>
      </c>
      <c r="P126" s="27">
        <v>0</v>
      </c>
      <c r="Q126" s="27">
        <v>0</v>
      </c>
      <c r="R126" s="27">
        <v>15</v>
      </c>
      <c r="S126" s="27">
        <v>391</v>
      </c>
      <c r="T126" s="27">
        <v>165</v>
      </c>
      <c r="U126" s="59">
        <v>27</v>
      </c>
      <c r="V126" s="27">
        <v>5249</v>
      </c>
      <c r="W126" s="27">
        <v>14529</v>
      </c>
      <c r="X126" s="27">
        <v>2887</v>
      </c>
      <c r="Y126" s="27">
        <v>203</v>
      </c>
      <c r="Z126" s="27">
        <v>0</v>
      </c>
      <c r="AA126" s="27">
        <v>2849</v>
      </c>
      <c r="AB126" s="27">
        <v>14573</v>
      </c>
      <c r="AC126" s="27">
        <v>4193</v>
      </c>
      <c r="AD126" s="59">
        <v>1253</v>
      </c>
      <c r="AE126" s="60">
        <v>5834000</v>
      </c>
      <c r="AF126" s="61">
        <v>792</v>
      </c>
      <c r="AG126" s="60">
        <v>808000</v>
      </c>
      <c r="AH126" s="61">
        <v>150</v>
      </c>
      <c r="AI126" s="60">
        <v>9723000</v>
      </c>
      <c r="AJ126" s="62">
        <v>735</v>
      </c>
      <c r="AK126" s="126">
        <v>5068863.99</v>
      </c>
      <c r="AL126" s="126">
        <v>6151408.8499999996</v>
      </c>
      <c r="AM126" s="126">
        <v>8094763.6299999999</v>
      </c>
      <c r="AN126" s="125">
        <v>2676337.56</v>
      </c>
      <c r="AO126" s="125">
        <v>2810154.44</v>
      </c>
      <c r="AP126" s="125">
        <v>7814803.2999999998</v>
      </c>
      <c r="AQ126" s="127">
        <v>32616331.77</v>
      </c>
      <c r="AS126" s="145"/>
      <c r="AT126" s="14"/>
      <c r="AU126" s="77"/>
      <c r="AV126" s="145"/>
      <c r="AW126" s="145"/>
      <c r="AX126" s="145"/>
      <c r="AY126" s="145"/>
    </row>
    <row r="127" spans="2:51" x14ac:dyDescent="0.25">
      <c r="B127" s="53">
        <v>808</v>
      </c>
      <c r="C127" s="54" t="s">
        <v>145</v>
      </c>
      <c r="D127" s="54" t="s">
        <v>52</v>
      </c>
      <c r="E127" s="55">
        <v>16260</v>
      </c>
      <c r="F127" s="56">
        <v>16790</v>
      </c>
      <c r="G127" s="56">
        <v>20</v>
      </c>
      <c r="H127" s="56">
        <v>14595</v>
      </c>
      <c r="I127" s="56">
        <v>16531</v>
      </c>
      <c r="J127" s="57">
        <v>0.13264816718054129</v>
      </c>
      <c r="K127" s="56">
        <v>530</v>
      </c>
      <c r="L127" s="56">
        <v>840</v>
      </c>
      <c r="M127" s="58">
        <v>24</v>
      </c>
      <c r="N127" s="27">
        <v>326</v>
      </c>
      <c r="O127" s="27">
        <v>182</v>
      </c>
      <c r="P127" s="27">
        <v>0</v>
      </c>
      <c r="Q127" s="27">
        <v>0</v>
      </c>
      <c r="R127" s="27">
        <v>40</v>
      </c>
      <c r="S127" s="27">
        <v>438</v>
      </c>
      <c r="T127" s="27">
        <v>54</v>
      </c>
      <c r="U127" s="59">
        <v>0</v>
      </c>
      <c r="V127" s="27">
        <v>3189</v>
      </c>
      <c r="W127" s="27">
        <v>10391</v>
      </c>
      <c r="X127" s="27">
        <v>2570</v>
      </c>
      <c r="Y127" s="27">
        <v>431</v>
      </c>
      <c r="Z127" s="27">
        <v>210</v>
      </c>
      <c r="AA127" s="27">
        <v>1555</v>
      </c>
      <c r="AB127" s="27">
        <v>11232</v>
      </c>
      <c r="AC127" s="27">
        <v>3899</v>
      </c>
      <c r="AD127" s="59">
        <v>105</v>
      </c>
      <c r="AE127" s="60">
        <v>491301.2</v>
      </c>
      <c r="AF127" s="61">
        <v>381</v>
      </c>
      <c r="AG127" s="60">
        <v>0</v>
      </c>
      <c r="AH127" s="61">
        <v>0</v>
      </c>
      <c r="AI127" s="60">
        <v>0</v>
      </c>
      <c r="AJ127" s="62">
        <v>0</v>
      </c>
      <c r="AK127" s="126">
        <v>3118748.8</v>
      </c>
      <c r="AL127" s="126">
        <v>2080027.96</v>
      </c>
      <c r="AM127" s="126">
        <v>2753264.23</v>
      </c>
      <c r="AN127" s="125">
        <v>3708009.98</v>
      </c>
      <c r="AO127" s="125">
        <v>3893410.48</v>
      </c>
      <c r="AP127" s="125">
        <v>0</v>
      </c>
      <c r="AQ127" s="127">
        <v>15553461.449999999</v>
      </c>
      <c r="AS127" s="145"/>
      <c r="AT127" s="14"/>
      <c r="AU127" s="77"/>
      <c r="AV127" s="145"/>
      <c r="AW127" s="145"/>
      <c r="AX127" s="145"/>
      <c r="AY127" s="145"/>
    </row>
    <row r="128" spans="2:51" x14ac:dyDescent="0.25">
      <c r="B128" s="53">
        <v>861</v>
      </c>
      <c r="C128" s="54" t="s">
        <v>146</v>
      </c>
      <c r="D128" s="54" t="s">
        <v>24</v>
      </c>
      <c r="E128" s="55">
        <v>19930</v>
      </c>
      <c r="F128" s="56">
        <v>22350</v>
      </c>
      <c r="G128" s="56">
        <v>0</v>
      </c>
      <c r="H128" s="56">
        <v>18582</v>
      </c>
      <c r="I128" s="56">
        <v>21773</v>
      </c>
      <c r="J128" s="57">
        <v>0.17172532558389839</v>
      </c>
      <c r="K128" s="56">
        <v>2420</v>
      </c>
      <c r="L128" s="56">
        <v>1230</v>
      </c>
      <c r="M128" s="58">
        <v>240</v>
      </c>
      <c r="N128" s="27">
        <v>1680</v>
      </c>
      <c r="O128" s="27">
        <v>214</v>
      </c>
      <c r="P128" s="27">
        <v>0</v>
      </c>
      <c r="Q128" s="27">
        <v>30</v>
      </c>
      <c r="R128" s="27">
        <v>100</v>
      </c>
      <c r="S128" s="27">
        <v>617</v>
      </c>
      <c r="T128" s="27">
        <v>1447</v>
      </c>
      <c r="U128" s="59">
        <v>0</v>
      </c>
      <c r="V128" s="27">
        <v>3347</v>
      </c>
      <c r="W128" s="27">
        <v>12194</v>
      </c>
      <c r="X128" s="27">
        <v>4687</v>
      </c>
      <c r="Y128" s="27">
        <v>1248</v>
      </c>
      <c r="Z128" s="27">
        <v>870</v>
      </c>
      <c r="AA128" s="27">
        <v>3078</v>
      </c>
      <c r="AB128" s="27">
        <v>9880</v>
      </c>
      <c r="AC128" s="27">
        <v>7847</v>
      </c>
      <c r="AD128" s="59">
        <v>1541</v>
      </c>
      <c r="AE128" s="60">
        <v>11812662.999999998</v>
      </c>
      <c r="AF128" s="61">
        <v>1340</v>
      </c>
      <c r="AG128" s="60">
        <v>346245</v>
      </c>
      <c r="AH128" s="61">
        <v>195</v>
      </c>
      <c r="AI128" s="60">
        <v>0</v>
      </c>
      <c r="AJ128" s="62">
        <v>0</v>
      </c>
      <c r="AK128" s="126">
        <v>5092161.68</v>
      </c>
      <c r="AL128" s="126">
        <v>3997903.71</v>
      </c>
      <c r="AM128" s="126">
        <v>3395006.11</v>
      </c>
      <c r="AN128" s="125">
        <v>1457634.58</v>
      </c>
      <c r="AO128" s="125">
        <v>1530516.3</v>
      </c>
      <c r="AP128" s="125">
        <v>0</v>
      </c>
      <c r="AQ128" s="127">
        <v>15473222.380000001</v>
      </c>
      <c r="AS128" s="145"/>
      <c r="AT128" s="14"/>
      <c r="AU128" s="77"/>
      <c r="AV128" s="145"/>
      <c r="AW128" s="145"/>
      <c r="AX128" s="145"/>
      <c r="AY128" s="145"/>
    </row>
    <row r="129" spans="2:51" x14ac:dyDescent="0.25">
      <c r="B129" s="53">
        <v>935</v>
      </c>
      <c r="C129" s="54" t="s">
        <v>147</v>
      </c>
      <c r="D129" s="54" t="s">
        <v>21</v>
      </c>
      <c r="E129" s="55">
        <v>58690</v>
      </c>
      <c r="F129" s="56">
        <v>60580</v>
      </c>
      <c r="G129" s="56">
        <v>460</v>
      </c>
      <c r="H129" s="56">
        <v>48779</v>
      </c>
      <c r="I129" s="56">
        <v>55907</v>
      </c>
      <c r="J129" s="57">
        <v>0.14612845691793599</v>
      </c>
      <c r="K129" s="56">
        <v>1890</v>
      </c>
      <c r="L129" s="56">
        <v>2090</v>
      </c>
      <c r="M129" s="58">
        <v>537</v>
      </c>
      <c r="N129" s="27">
        <v>3610</v>
      </c>
      <c r="O129" s="27">
        <v>1688</v>
      </c>
      <c r="P129" s="27">
        <v>77</v>
      </c>
      <c r="Q129" s="27">
        <v>0</v>
      </c>
      <c r="R129" s="27">
        <v>3292</v>
      </c>
      <c r="S129" s="27">
        <v>1399</v>
      </c>
      <c r="T129" s="27">
        <v>243</v>
      </c>
      <c r="U129" s="59">
        <v>978</v>
      </c>
      <c r="V129" s="27">
        <v>6287</v>
      </c>
      <c r="W129" s="27">
        <v>29703</v>
      </c>
      <c r="X129" s="27">
        <v>17716</v>
      </c>
      <c r="Y129" s="27">
        <v>1654</v>
      </c>
      <c r="Z129" s="27">
        <v>1050</v>
      </c>
      <c r="AA129" s="27">
        <v>21068</v>
      </c>
      <c r="AB129" s="27">
        <v>18995</v>
      </c>
      <c r="AC129" s="27">
        <v>3311</v>
      </c>
      <c r="AD129" s="59">
        <v>13036</v>
      </c>
      <c r="AE129" s="60">
        <v>5197482</v>
      </c>
      <c r="AF129" s="61">
        <v>477</v>
      </c>
      <c r="AG129" s="60">
        <v>1160000</v>
      </c>
      <c r="AH129" s="61">
        <v>330</v>
      </c>
      <c r="AI129" s="60">
        <v>0</v>
      </c>
      <c r="AJ129" s="62">
        <v>0</v>
      </c>
      <c r="AK129" s="126">
        <v>19916233.879999999</v>
      </c>
      <c r="AL129" s="126">
        <v>17241395.390000001</v>
      </c>
      <c r="AM129" s="126">
        <v>21880233.09</v>
      </c>
      <c r="AN129" s="125">
        <v>1035427.09</v>
      </c>
      <c r="AO129" s="125">
        <v>1087198.45</v>
      </c>
      <c r="AP129" s="125">
        <v>0</v>
      </c>
      <c r="AQ129" s="127">
        <v>61160487.899999999</v>
      </c>
      <c r="AS129" s="145"/>
      <c r="AT129" s="14"/>
      <c r="AU129" s="77"/>
      <c r="AV129" s="145"/>
      <c r="AW129" s="145"/>
      <c r="AX129" s="145"/>
      <c r="AY129" s="145"/>
    </row>
    <row r="130" spans="2:51" x14ac:dyDescent="0.25">
      <c r="B130" s="53">
        <v>394</v>
      </c>
      <c r="C130" s="54" t="s">
        <v>148</v>
      </c>
      <c r="D130" s="54" t="s">
        <v>52</v>
      </c>
      <c r="E130" s="55">
        <v>23360</v>
      </c>
      <c r="F130" s="56">
        <v>23620</v>
      </c>
      <c r="G130" s="56">
        <v>0</v>
      </c>
      <c r="H130" s="56">
        <v>19844</v>
      </c>
      <c r="I130" s="56">
        <v>22033</v>
      </c>
      <c r="J130" s="57">
        <v>0.11031042128603104</v>
      </c>
      <c r="K130" s="56">
        <v>270</v>
      </c>
      <c r="L130" s="56">
        <v>790</v>
      </c>
      <c r="M130" s="58">
        <v>0</v>
      </c>
      <c r="N130" s="27">
        <v>137</v>
      </c>
      <c r="O130" s="27">
        <v>0</v>
      </c>
      <c r="P130" s="27">
        <v>0</v>
      </c>
      <c r="Q130" s="27">
        <v>0</v>
      </c>
      <c r="R130" s="27">
        <v>105</v>
      </c>
      <c r="S130" s="27">
        <v>0</v>
      </c>
      <c r="T130" s="27">
        <v>32</v>
      </c>
      <c r="U130" s="59">
        <v>0</v>
      </c>
      <c r="V130" s="27">
        <v>2661</v>
      </c>
      <c r="W130" s="27">
        <v>15568</v>
      </c>
      <c r="X130" s="27">
        <v>3750</v>
      </c>
      <c r="Y130" s="27">
        <v>210</v>
      </c>
      <c r="Z130" s="27">
        <v>735</v>
      </c>
      <c r="AA130" s="27">
        <v>1375</v>
      </c>
      <c r="AB130" s="27">
        <v>10345</v>
      </c>
      <c r="AC130" s="27">
        <v>8540</v>
      </c>
      <c r="AD130" s="59">
        <v>2664</v>
      </c>
      <c r="AE130" s="60">
        <v>425000</v>
      </c>
      <c r="AF130" s="61">
        <v>127</v>
      </c>
      <c r="AG130" s="60">
        <v>68000</v>
      </c>
      <c r="AH130" s="61">
        <v>15</v>
      </c>
      <c r="AI130" s="60">
        <v>0</v>
      </c>
      <c r="AJ130" s="62">
        <v>0</v>
      </c>
      <c r="AK130" s="126">
        <v>3307833.12</v>
      </c>
      <c r="AL130" s="126">
        <v>1635030.67</v>
      </c>
      <c r="AM130" s="126">
        <v>1610730.12</v>
      </c>
      <c r="AN130" s="125">
        <v>507907.39</v>
      </c>
      <c r="AO130" s="125">
        <v>533302.76</v>
      </c>
      <c r="AP130" s="125">
        <v>0</v>
      </c>
      <c r="AQ130" s="127">
        <v>7594804.0499999998</v>
      </c>
      <c r="AS130" s="145"/>
      <c r="AT130" s="14"/>
      <c r="AU130" s="77"/>
      <c r="AV130" s="145"/>
      <c r="AW130" s="145"/>
      <c r="AX130" s="145"/>
      <c r="AY130" s="145"/>
    </row>
    <row r="131" spans="2:51" x14ac:dyDescent="0.25">
      <c r="B131" s="53">
        <v>936</v>
      </c>
      <c r="C131" s="54" t="s">
        <v>149</v>
      </c>
      <c r="D131" s="54" t="s">
        <v>31</v>
      </c>
      <c r="E131" s="55">
        <v>82060</v>
      </c>
      <c r="F131" s="56">
        <v>86200</v>
      </c>
      <c r="G131" s="56">
        <v>990</v>
      </c>
      <c r="H131" s="56">
        <v>76641</v>
      </c>
      <c r="I131" s="56">
        <v>86630</v>
      </c>
      <c r="J131" s="57">
        <v>0.13033493821844705</v>
      </c>
      <c r="K131" s="56">
        <v>4150</v>
      </c>
      <c r="L131" s="56">
        <v>11250</v>
      </c>
      <c r="M131" s="58">
        <v>1567</v>
      </c>
      <c r="N131" s="27">
        <v>3430</v>
      </c>
      <c r="O131" s="27">
        <v>1466</v>
      </c>
      <c r="P131" s="27">
        <v>55</v>
      </c>
      <c r="Q131" s="27">
        <v>30</v>
      </c>
      <c r="R131" s="27">
        <v>2242</v>
      </c>
      <c r="S131" s="27">
        <v>1900</v>
      </c>
      <c r="T131" s="27">
        <v>1193</v>
      </c>
      <c r="U131" s="59">
        <v>1213</v>
      </c>
      <c r="V131" s="27">
        <v>18248</v>
      </c>
      <c r="W131" s="27">
        <v>44471</v>
      </c>
      <c r="X131" s="27">
        <v>19920</v>
      </c>
      <c r="Y131" s="27">
        <v>2845</v>
      </c>
      <c r="Z131" s="27">
        <v>450</v>
      </c>
      <c r="AA131" s="27">
        <v>25843</v>
      </c>
      <c r="AB131" s="27">
        <v>32707</v>
      </c>
      <c r="AC131" s="27">
        <v>11010</v>
      </c>
      <c r="AD131" s="59">
        <v>16374</v>
      </c>
      <c r="AE131" s="60">
        <v>16990000</v>
      </c>
      <c r="AF131" s="61">
        <v>1890</v>
      </c>
      <c r="AG131" s="60">
        <v>9892000</v>
      </c>
      <c r="AH131" s="61">
        <v>1350</v>
      </c>
      <c r="AI131" s="60">
        <v>0</v>
      </c>
      <c r="AJ131" s="62">
        <v>0</v>
      </c>
      <c r="AK131" s="126">
        <v>27694826.68</v>
      </c>
      <c r="AL131" s="126">
        <v>29125658.98</v>
      </c>
      <c r="AM131" s="126">
        <v>23974731.920000002</v>
      </c>
      <c r="AN131" s="125">
        <v>29427148.600000001</v>
      </c>
      <c r="AO131" s="125">
        <v>30898506.030000001</v>
      </c>
      <c r="AP131" s="125">
        <v>23225131.23</v>
      </c>
      <c r="AQ131" s="127">
        <v>164346003.44</v>
      </c>
      <c r="AS131" s="145"/>
      <c r="AT131" s="14"/>
      <c r="AU131" s="77"/>
      <c r="AV131" s="145"/>
      <c r="AW131" s="145"/>
      <c r="AX131" s="145"/>
      <c r="AY131" s="145"/>
    </row>
    <row r="132" spans="2:51" x14ac:dyDescent="0.25">
      <c r="B132" s="53">
        <v>319</v>
      </c>
      <c r="C132" s="54" t="s">
        <v>150</v>
      </c>
      <c r="D132" s="54" t="s">
        <v>14</v>
      </c>
      <c r="E132" s="55">
        <v>13420</v>
      </c>
      <c r="F132" s="56">
        <v>14730</v>
      </c>
      <c r="G132" s="56">
        <v>0</v>
      </c>
      <c r="H132" s="56">
        <v>13415</v>
      </c>
      <c r="I132" s="56">
        <v>16331</v>
      </c>
      <c r="J132" s="57">
        <v>0.21736861721953038</v>
      </c>
      <c r="K132" s="56">
        <v>1300</v>
      </c>
      <c r="L132" s="56">
        <v>3220</v>
      </c>
      <c r="M132" s="58">
        <v>237</v>
      </c>
      <c r="N132" s="27">
        <v>964</v>
      </c>
      <c r="O132" s="27">
        <v>150</v>
      </c>
      <c r="P132" s="27">
        <v>0</v>
      </c>
      <c r="Q132" s="27">
        <v>0</v>
      </c>
      <c r="R132" s="27">
        <v>53</v>
      </c>
      <c r="S132" s="27">
        <v>845</v>
      </c>
      <c r="T132" s="27">
        <v>236</v>
      </c>
      <c r="U132" s="59">
        <v>217</v>
      </c>
      <c r="V132" s="27">
        <v>4087</v>
      </c>
      <c r="W132" s="27">
        <v>9734</v>
      </c>
      <c r="X132" s="27">
        <v>570</v>
      </c>
      <c r="Y132" s="27">
        <v>335</v>
      </c>
      <c r="Z132" s="27">
        <v>0</v>
      </c>
      <c r="AA132" s="27">
        <v>1841</v>
      </c>
      <c r="AB132" s="27">
        <v>6944</v>
      </c>
      <c r="AC132" s="27">
        <v>3802</v>
      </c>
      <c r="AD132" s="59">
        <v>2139</v>
      </c>
      <c r="AE132" s="60">
        <v>8895000</v>
      </c>
      <c r="AF132" s="61">
        <v>765</v>
      </c>
      <c r="AG132" s="60">
        <v>837000</v>
      </c>
      <c r="AH132" s="61">
        <v>120</v>
      </c>
      <c r="AI132" s="60">
        <v>0</v>
      </c>
      <c r="AJ132" s="62">
        <v>0</v>
      </c>
      <c r="AK132" s="126">
        <v>15599974.85</v>
      </c>
      <c r="AL132" s="126">
        <v>24464620.48</v>
      </c>
      <c r="AM132" s="126">
        <v>15144050.9</v>
      </c>
      <c r="AN132" s="125">
        <v>17165593.649999999</v>
      </c>
      <c r="AO132" s="125">
        <v>18023873.329999998</v>
      </c>
      <c r="AP132" s="125">
        <v>3717988.3</v>
      </c>
      <c r="AQ132" s="127">
        <v>94116101.5</v>
      </c>
      <c r="AS132" s="145"/>
      <c r="AT132" s="14"/>
      <c r="AU132" s="77"/>
      <c r="AV132" s="145"/>
      <c r="AW132" s="145"/>
      <c r="AX132" s="145"/>
      <c r="AY132" s="145"/>
    </row>
    <row r="133" spans="2:51" x14ac:dyDescent="0.25">
      <c r="B133" s="53">
        <v>866</v>
      </c>
      <c r="C133" s="54" t="s">
        <v>151</v>
      </c>
      <c r="D133" s="54" t="s">
        <v>19</v>
      </c>
      <c r="E133" s="55">
        <v>18160</v>
      </c>
      <c r="F133" s="56">
        <v>20790</v>
      </c>
      <c r="G133" s="56">
        <v>0</v>
      </c>
      <c r="H133" s="56">
        <v>15779</v>
      </c>
      <c r="I133" s="56">
        <v>19258</v>
      </c>
      <c r="J133" s="57">
        <v>0.22048292033715697</v>
      </c>
      <c r="K133" s="56">
        <v>2630</v>
      </c>
      <c r="L133" s="56">
        <v>870</v>
      </c>
      <c r="M133" s="58">
        <v>901</v>
      </c>
      <c r="N133" s="27">
        <v>1349</v>
      </c>
      <c r="O133" s="27">
        <v>0</v>
      </c>
      <c r="P133" s="27">
        <v>0</v>
      </c>
      <c r="Q133" s="27">
        <v>420</v>
      </c>
      <c r="R133" s="27">
        <v>29</v>
      </c>
      <c r="S133" s="27">
        <v>1640</v>
      </c>
      <c r="T133" s="27">
        <v>521</v>
      </c>
      <c r="U133" s="59">
        <v>480</v>
      </c>
      <c r="V133" s="27">
        <v>5222</v>
      </c>
      <c r="W133" s="27">
        <v>10199</v>
      </c>
      <c r="X133" s="27">
        <v>3897</v>
      </c>
      <c r="Y133" s="27">
        <v>0</v>
      </c>
      <c r="Z133" s="27">
        <v>630</v>
      </c>
      <c r="AA133" s="27">
        <v>2659</v>
      </c>
      <c r="AB133" s="27">
        <v>11225</v>
      </c>
      <c r="AC133" s="27">
        <v>4155</v>
      </c>
      <c r="AD133" s="59">
        <v>1909</v>
      </c>
      <c r="AE133" s="60">
        <v>11888000</v>
      </c>
      <c r="AF133" s="61">
        <v>820</v>
      </c>
      <c r="AG133" s="60">
        <v>1128000</v>
      </c>
      <c r="AH133" s="61">
        <v>320</v>
      </c>
      <c r="AI133" s="60">
        <v>12220000</v>
      </c>
      <c r="AJ133" s="62">
        <v>840</v>
      </c>
      <c r="AK133" s="126">
        <v>3672615.18</v>
      </c>
      <c r="AL133" s="126">
        <v>4302616.57</v>
      </c>
      <c r="AM133" s="126">
        <v>3816089.99</v>
      </c>
      <c r="AN133" s="125">
        <v>157723.51999999999</v>
      </c>
      <c r="AO133" s="125">
        <v>165609.70000000001</v>
      </c>
      <c r="AP133" s="125">
        <v>8258589.9500000002</v>
      </c>
      <c r="AQ133" s="127">
        <v>20373244.899999999</v>
      </c>
      <c r="AS133" s="145"/>
      <c r="AT133" s="14"/>
      <c r="AU133" s="77"/>
      <c r="AV133" s="145"/>
      <c r="AW133" s="145"/>
      <c r="AX133" s="145"/>
      <c r="AY133" s="145"/>
    </row>
    <row r="134" spans="2:51" x14ac:dyDescent="0.25">
      <c r="B134" s="53">
        <v>357</v>
      </c>
      <c r="C134" s="54" t="s">
        <v>152</v>
      </c>
      <c r="D134" s="54" t="s">
        <v>26</v>
      </c>
      <c r="E134" s="55">
        <v>19030</v>
      </c>
      <c r="F134" s="56">
        <v>20130</v>
      </c>
      <c r="G134" s="56">
        <v>10</v>
      </c>
      <c r="H134" s="56">
        <v>17445</v>
      </c>
      <c r="I134" s="56">
        <v>20407</v>
      </c>
      <c r="J134" s="57">
        <v>0.16979077099455431</v>
      </c>
      <c r="K134" s="56">
        <v>1100</v>
      </c>
      <c r="L134" s="56">
        <v>2520</v>
      </c>
      <c r="M134" s="58">
        <v>35</v>
      </c>
      <c r="N134" s="27">
        <v>679</v>
      </c>
      <c r="O134" s="27">
        <v>313</v>
      </c>
      <c r="P134" s="27">
        <v>0</v>
      </c>
      <c r="Q134" s="27">
        <v>105</v>
      </c>
      <c r="R134" s="27">
        <v>434</v>
      </c>
      <c r="S134" s="27">
        <v>555</v>
      </c>
      <c r="T134" s="27">
        <v>143</v>
      </c>
      <c r="U134" s="59">
        <v>0</v>
      </c>
      <c r="V134" s="27">
        <v>2093</v>
      </c>
      <c r="W134" s="27">
        <v>12129</v>
      </c>
      <c r="X134" s="27">
        <v>5488</v>
      </c>
      <c r="Y134" s="27">
        <v>0</v>
      </c>
      <c r="Z134" s="27">
        <v>420</v>
      </c>
      <c r="AA134" s="27">
        <v>3843</v>
      </c>
      <c r="AB134" s="27">
        <v>13546</v>
      </c>
      <c r="AC134" s="27">
        <v>2561</v>
      </c>
      <c r="AD134" s="59">
        <v>180</v>
      </c>
      <c r="AE134" s="60">
        <v>825000</v>
      </c>
      <c r="AF134" s="61">
        <v>168</v>
      </c>
      <c r="AG134" s="60">
        <v>0</v>
      </c>
      <c r="AH134" s="61">
        <v>0</v>
      </c>
      <c r="AI134" s="60">
        <v>0</v>
      </c>
      <c r="AJ134" s="62">
        <v>0</v>
      </c>
      <c r="AK134" s="126">
        <v>2394638.9</v>
      </c>
      <c r="AL134" s="126">
        <v>2506122.21</v>
      </c>
      <c r="AM134" s="126">
        <v>6172183.2699999996</v>
      </c>
      <c r="AN134" s="125">
        <v>5663233.8399999999</v>
      </c>
      <c r="AO134" s="125">
        <v>5946395.5300000003</v>
      </c>
      <c r="AP134" s="125">
        <v>8677722.8200000003</v>
      </c>
      <c r="AQ134" s="127">
        <v>31360296.57</v>
      </c>
      <c r="AS134" s="145"/>
      <c r="AT134" s="14"/>
      <c r="AU134" s="77"/>
      <c r="AV134" s="145"/>
      <c r="AW134" s="145"/>
      <c r="AX134" s="145"/>
      <c r="AY134" s="145"/>
    </row>
    <row r="135" spans="2:51" x14ac:dyDescent="0.25">
      <c r="B135" s="53">
        <v>894</v>
      </c>
      <c r="C135" s="54" t="s">
        <v>153</v>
      </c>
      <c r="D135" s="54" t="s">
        <v>24</v>
      </c>
      <c r="E135" s="55">
        <v>15330</v>
      </c>
      <c r="F135" s="56">
        <v>15860</v>
      </c>
      <c r="G135" s="56">
        <v>100</v>
      </c>
      <c r="H135" s="56">
        <v>13466</v>
      </c>
      <c r="I135" s="56">
        <v>15065</v>
      </c>
      <c r="J135" s="57">
        <v>0.11874350215357196</v>
      </c>
      <c r="K135" s="56">
        <v>530</v>
      </c>
      <c r="L135" s="56">
        <v>300</v>
      </c>
      <c r="M135" s="58">
        <v>60</v>
      </c>
      <c r="N135" s="27">
        <v>866</v>
      </c>
      <c r="O135" s="27">
        <v>150</v>
      </c>
      <c r="P135" s="27">
        <v>0</v>
      </c>
      <c r="Q135" s="27">
        <v>0</v>
      </c>
      <c r="R135" s="27">
        <v>368</v>
      </c>
      <c r="S135" s="27">
        <v>473</v>
      </c>
      <c r="T135" s="27">
        <v>205</v>
      </c>
      <c r="U135" s="59">
        <v>30</v>
      </c>
      <c r="V135" s="27">
        <v>1875</v>
      </c>
      <c r="W135" s="27">
        <v>9883</v>
      </c>
      <c r="X135" s="27">
        <v>4101</v>
      </c>
      <c r="Y135" s="27">
        <v>0</v>
      </c>
      <c r="Z135" s="27">
        <v>0</v>
      </c>
      <c r="AA135" s="27">
        <v>4152</v>
      </c>
      <c r="AB135" s="27">
        <v>8883</v>
      </c>
      <c r="AC135" s="27">
        <v>2168</v>
      </c>
      <c r="AD135" s="59">
        <v>656</v>
      </c>
      <c r="AE135" s="60">
        <v>772000</v>
      </c>
      <c r="AF135" s="61">
        <v>90</v>
      </c>
      <c r="AG135" s="60">
        <v>0</v>
      </c>
      <c r="AH135" s="61">
        <v>0</v>
      </c>
      <c r="AI135" s="60">
        <v>4172000</v>
      </c>
      <c r="AJ135" s="62">
        <v>210</v>
      </c>
      <c r="AK135" s="126">
        <v>1501924.96</v>
      </c>
      <c r="AL135" s="126">
        <v>1124151.82</v>
      </c>
      <c r="AM135" s="126">
        <v>1260475.22</v>
      </c>
      <c r="AN135" s="125">
        <v>631972.29</v>
      </c>
      <c r="AO135" s="125">
        <v>663570.91</v>
      </c>
      <c r="AP135" s="125">
        <v>0</v>
      </c>
      <c r="AQ135" s="127">
        <v>5182095.1900000004</v>
      </c>
      <c r="AS135" s="145"/>
      <c r="AT135" s="14"/>
      <c r="AU135" s="77"/>
      <c r="AV135" s="145"/>
      <c r="AW135" s="145"/>
      <c r="AX135" s="145"/>
      <c r="AY135" s="145"/>
    </row>
    <row r="136" spans="2:51" x14ac:dyDescent="0.25">
      <c r="B136" s="53">
        <v>883</v>
      </c>
      <c r="C136" s="54" t="s">
        <v>154</v>
      </c>
      <c r="D136" s="54" t="s">
        <v>21</v>
      </c>
      <c r="E136" s="55">
        <v>14330</v>
      </c>
      <c r="F136" s="56">
        <v>16280</v>
      </c>
      <c r="G136" s="56">
        <v>310</v>
      </c>
      <c r="H136" s="56">
        <v>13037</v>
      </c>
      <c r="I136" s="56">
        <v>15475</v>
      </c>
      <c r="J136" s="57">
        <v>0.18700621308583262</v>
      </c>
      <c r="K136" s="56">
        <v>1950</v>
      </c>
      <c r="L136" s="56">
        <v>1400</v>
      </c>
      <c r="M136" s="58">
        <v>69</v>
      </c>
      <c r="N136" s="27">
        <v>842</v>
      </c>
      <c r="O136" s="27">
        <v>701</v>
      </c>
      <c r="P136" s="27">
        <v>360</v>
      </c>
      <c r="Q136" s="27">
        <v>660</v>
      </c>
      <c r="R136" s="27">
        <v>1020</v>
      </c>
      <c r="S136" s="27">
        <v>846</v>
      </c>
      <c r="T136" s="27">
        <v>736</v>
      </c>
      <c r="U136" s="59">
        <v>30</v>
      </c>
      <c r="V136" s="27">
        <v>420</v>
      </c>
      <c r="W136" s="27">
        <v>7433</v>
      </c>
      <c r="X136" s="27">
        <v>4555</v>
      </c>
      <c r="Y136" s="27">
        <v>1050</v>
      </c>
      <c r="Z136" s="27">
        <v>2191</v>
      </c>
      <c r="AA136" s="27">
        <v>2700</v>
      </c>
      <c r="AB136" s="27">
        <v>6874</v>
      </c>
      <c r="AC136" s="27">
        <v>4934</v>
      </c>
      <c r="AD136" s="59">
        <v>1141</v>
      </c>
      <c r="AE136" s="60">
        <v>7528000</v>
      </c>
      <c r="AF136" s="61">
        <v>720</v>
      </c>
      <c r="AG136" s="60">
        <v>742000</v>
      </c>
      <c r="AH136" s="61">
        <v>225</v>
      </c>
      <c r="AI136" s="60">
        <v>0</v>
      </c>
      <c r="AJ136" s="62">
        <v>0</v>
      </c>
      <c r="AK136" s="126">
        <v>4162923.04</v>
      </c>
      <c r="AL136" s="126">
        <v>4568253.92</v>
      </c>
      <c r="AM136" s="126">
        <v>8435042.1799999997</v>
      </c>
      <c r="AN136" s="125">
        <v>2708337.07</v>
      </c>
      <c r="AO136" s="125">
        <v>2843753.93</v>
      </c>
      <c r="AP136" s="125">
        <v>0</v>
      </c>
      <c r="AQ136" s="127">
        <v>22718310.140000001</v>
      </c>
      <c r="AS136" s="145"/>
      <c r="AT136" s="14"/>
      <c r="AU136" s="77"/>
      <c r="AV136" s="145"/>
      <c r="AW136" s="145"/>
      <c r="AX136" s="145"/>
      <c r="AY136" s="145"/>
    </row>
    <row r="137" spans="2:51" x14ac:dyDescent="0.25">
      <c r="B137" s="53">
        <v>880</v>
      </c>
      <c r="C137" s="54" t="s">
        <v>155</v>
      </c>
      <c r="D137" s="54" t="s">
        <v>19</v>
      </c>
      <c r="E137" s="55">
        <v>9680</v>
      </c>
      <c r="F137" s="56">
        <v>9700</v>
      </c>
      <c r="G137" s="56">
        <v>0</v>
      </c>
      <c r="H137" s="56">
        <v>8785</v>
      </c>
      <c r="I137" s="56">
        <v>9802</v>
      </c>
      <c r="J137" s="57">
        <v>0.1157655093910074</v>
      </c>
      <c r="K137" s="56">
        <v>20</v>
      </c>
      <c r="L137" s="56">
        <v>850</v>
      </c>
      <c r="M137" s="58">
        <v>69</v>
      </c>
      <c r="N137" s="27">
        <v>167</v>
      </c>
      <c r="O137" s="27">
        <v>15</v>
      </c>
      <c r="P137" s="27">
        <v>0</v>
      </c>
      <c r="Q137" s="27">
        <v>56</v>
      </c>
      <c r="R137" s="27">
        <v>0</v>
      </c>
      <c r="S137" s="27">
        <v>238</v>
      </c>
      <c r="T137" s="27">
        <v>69</v>
      </c>
      <c r="U137" s="59">
        <v>0</v>
      </c>
      <c r="V137" s="27">
        <v>1762</v>
      </c>
      <c r="W137" s="27">
        <v>5017</v>
      </c>
      <c r="X137" s="27">
        <v>1102</v>
      </c>
      <c r="Y137" s="27">
        <v>0</v>
      </c>
      <c r="Z137" s="27">
        <v>1815</v>
      </c>
      <c r="AA137" s="27">
        <v>1748</v>
      </c>
      <c r="AB137" s="27">
        <v>6159</v>
      </c>
      <c r="AC137" s="27">
        <v>1789</v>
      </c>
      <c r="AD137" s="59">
        <v>0</v>
      </c>
      <c r="AE137" s="60">
        <v>0</v>
      </c>
      <c r="AF137" s="61">
        <v>0</v>
      </c>
      <c r="AG137" s="60">
        <v>0</v>
      </c>
      <c r="AH137" s="61">
        <v>0</v>
      </c>
      <c r="AI137" s="60">
        <v>0</v>
      </c>
      <c r="AJ137" s="62">
        <v>0</v>
      </c>
      <c r="AK137" s="126">
        <v>1852884.11</v>
      </c>
      <c r="AL137" s="126">
        <v>2155245.1800000002</v>
      </c>
      <c r="AM137" s="126">
        <v>2021411.5</v>
      </c>
      <c r="AN137" s="125">
        <v>2798848.39</v>
      </c>
      <c r="AO137" s="125">
        <v>2938790.81</v>
      </c>
      <c r="AP137" s="125">
        <v>0</v>
      </c>
      <c r="AQ137" s="127">
        <v>11767179.970000001</v>
      </c>
      <c r="AS137" s="145"/>
      <c r="AT137" s="14"/>
      <c r="AU137" s="77"/>
      <c r="AV137" s="145"/>
      <c r="AW137" s="145"/>
      <c r="AX137" s="145"/>
      <c r="AY137" s="145"/>
    </row>
    <row r="138" spans="2:51" x14ac:dyDescent="0.25">
      <c r="B138" s="53">
        <v>211</v>
      </c>
      <c r="C138" s="54" t="s">
        <v>156</v>
      </c>
      <c r="D138" s="54" t="s">
        <v>42</v>
      </c>
      <c r="E138" s="55">
        <v>21580</v>
      </c>
      <c r="F138" s="56">
        <v>23990</v>
      </c>
      <c r="G138" s="56">
        <v>0</v>
      </c>
      <c r="H138" s="56">
        <v>20476</v>
      </c>
      <c r="I138" s="56">
        <v>23802</v>
      </c>
      <c r="J138" s="57">
        <v>0.16243406915413167</v>
      </c>
      <c r="K138" s="56">
        <v>2410</v>
      </c>
      <c r="L138" s="56">
        <v>2730</v>
      </c>
      <c r="M138" s="58">
        <v>402</v>
      </c>
      <c r="N138" s="27">
        <v>1605</v>
      </c>
      <c r="O138" s="27">
        <v>0</v>
      </c>
      <c r="P138" s="27">
        <v>0</v>
      </c>
      <c r="Q138" s="27">
        <v>0</v>
      </c>
      <c r="R138" s="27">
        <v>0</v>
      </c>
      <c r="S138" s="27">
        <v>1123</v>
      </c>
      <c r="T138" s="27">
        <v>854</v>
      </c>
      <c r="U138" s="59">
        <v>30</v>
      </c>
      <c r="V138" s="27">
        <v>4370</v>
      </c>
      <c r="W138" s="27">
        <v>15957</v>
      </c>
      <c r="X138" s="27">
        <v>2295</v>
      </c>
      <c r="Y138" s="27">
        <v>735</v>
      </c>
      <c r="Z138" s="27">
        <v>0</v>
      </c>
      <c r="AA138" s="27">
        <v>1707</v>
      </c>
      <c r="AB138" s="27">
        <v>11062</v>
      </c>
      <c r="AC138" s="27">
        <v>9814</v>
      </c>
      <c r="AD138" s="59">
        <v>774</v>
      </c>
      <c r="AE138" s="60">
        <v>21530000</v>
      </c>
      <c r="AF138" s="61">
        <v>945</v>
      </c>
      <c r="AG138" s="60">
        <v>365000</v>
      </c>
      <c r="AH138" s="61">
        <v>90</v>
      </c>
      <c r="AI138" s="60">
        <v>0</v>
      </c>
      <c r="AJ138" s="62">
        <v>0</v>
      </c>
      <c r="AK138" s="126">
        <v>14915491.210000001</v>
      </c>
      <c r="AL138" s="126">
        <v>14439668.27</v>
      </c>
      <c r="AM138" s="126">
        <v>16437724.1</v>
      </c>
      <c r="AN138" s="125">
        <v>10403755.48</v>
      </c>
      <c r="AO138" s="125">
        <v>10923943.26</v>
      </c>
      <c r="AP138" s="125">
        <v>4382682.49</v>
      </c>
      <c r="AQ138" s="127">
        <v>71503264.790000007</v>
      </c>
      <c r="AS138" s="145"/>
      <c r="AT138" s="14"/>
      <c r="AU138" s="77"/>
      <c r="AV138" s="145"/>
      <c r="AW138" s="145"/>
      <c r="AX138" s="145"/>
      <c r="AY138" s="145"/>
    </row>
    <row r="139" spans="2:51" x14ac:dyDescent="0.25">
      <c r="B139" s="53">
        <v>358</v>
      </c>
      <c r="C139" s="54" t="s">
        <v>157</v>
      </c>
      <c r="D139" s="54" t="s">
        <v>26</v>
      </c>
      <c r="E139" s="55">
        <v>18220</v>
      </c>
      <c r="F139" s="56">
        <v>19010</v>
      </c>
      <c r="G139" s="56">
        <v>30</v>
      </c>
      <c r="H139" s="56">
        <v>17480</v>
      </c>
      <c r="I139" s="56">
        <v>19723</v>
      </c>
      <c r="J139" s="57">
        <v>0.12831807780320367</v>
      </c>
      <c r="K139" s="56">
        <v>790</v>
      </c>
      <c r="L139" s="56">
        <v>1630</v>
      </c>
      <c r="M139" s="58">
        <v>558</v>
      </c>
      <c r="N139" s="27">
        <v>608</v>
      </c>
      <c r="O139" s="27">
        <v>0</v>
      </c>
      <c r="P139" s="27">
        <v>0</v>
      </c>
      <c r="Q139" s="27">
        <v>0</v>
      </c>
      <c r="R139" s="27">
        <v>30</v>
      </c>
      <c r="S139" s="27">
        <v>784</v>
      </c>
      <c r="T139" s="27">
        <v>352</v>
      </c>
      <c r="U139" s="59">
        <v>0</v>
      </c>
      <c r="V139" s="27">
        <v>9512</v>
      </c>
      <c r="W139" s="27">
        <v>7649</v>
      </c>
      <c r="X139" s="27">
        <v>1115</v>
      </c>
      <c r="Y139" s="27">
        <v>240</v>
      </c>
      <c r="Z139" s="27">
        <v>494</v>
      </c>
      <c r="AA139" s="27">
        <v>1043</v>
      </c>
      <c r="AB139" s="27">
        <v>10467</v>
      </c>
      <c r="AC139" s="27">
        <v>6225</v>
      </c>
      <c r="AD139" s="59">
        <v>1275</v>
      </c>
      <c r="AE139" s="60">
        <v>10382648.000000002</v>
      </c>
      <c r="AF139" s="61">
        <v>693</v>
      </c>
      <c r="AG139" s="60">
        <v>275000</v>
      </c>
      <c r="AH139" s="61">
        <v>70</v>
      </c>
      <c r="AI139" s="60">
        <v>0</v>
      </c>
      <c r="AJ139" s="62">
        <v>0</v>
      </c>
      <c r="AK139" s="126">
        <v>9044915.1899999995</v>
      </c>
      <c r="AL139" s="126">
        <v>11316018.74</v>
      </c>
      <c r="AM139" s="126">
        <v>15153173</v>
      </c>
      <c r="AN139" s="125">
        <v>4052818.19</v>
      </c>
      <c r="AO139" s="125">
        <v>4255459.0999999996</v>
      </c>
      <c r="AP139" s="125">
        <v>1857125.26</v>
      </c>
      <c r="AQ139" s="127">
        <v>45679509.469999999</v>
      </c>
      <c r="AS139" s="145"/>
      <c r="AT139" s="14"/>
      <c r="AU139" s="77"/>
      <c r="AV139" s="145"/>
      <c r="AW139" s="145"/>
      <c r="AX139" s="145"/>
      <c r="AY139" s="145"/>
    </row>
    <row r="140" spans="2:51" x14ac:dyDescent="0.25">
      <c r="B140" s="53">
        <v>384</v>
      </c>
      <c r="C140" s="54" t="s">
        <v>158</v>
      </c>
      <c r="D140" s="54" t="s">
        <v>17</v>
      </c>
      <c r="E140" s="55">
        <v>28920</v>
      </c>
      <c r="F140" s="56">
        <v>29120</v>
      </c>
      <c r="G140" s="56">
        <v>240</v>
      </c>
      <c r="H140" s="56">
        <v>24194</v>
      </c>
      <c r="I140" s="56">
        <v>27387</v>
      </c>
      <c r="J140" s="57">
        <v>0.13197486980243037</v>
      </c>
      <c r="K140" s="56">
        <v>200</v>
      </c>
      <c r="L140" s="56">
        <v>740</v>
      </c>
      <c r="M140" s="58">
        <v>234</v>
      </c>
      <c r="N140" s="27">
        <v>465</v>
      </c>
      <c r="O140" s="27">
        <v>174</v>
      </c>
      <c r="P140" s="27">
        <v>29</v>
      </c>
      <c r="Q140" s="27">
        <v>0</v>
      </c>
      <c r="R140" s="27">
        <v>182</v>
      </c>
      <c r="S140" s="27">
        <v>480</v>
      </c>
      <c r="T140" s="27">
        <v>99</v>
      </c>
      <c r="U140" s="59">
        <v>141</v>
      </c>
      <c r="V140" s="27">
        <v>3400</v>
      </c>
      <c r="W140" s="27">
        <v>13324</v>
      </c>
      <c r="X140" s="27">
        <v>9006</v>
      </c>
      <c r="Y140" s="27">
        <v>2141</v>
      </c>
      <c r="Z140" s="27">
        <v>1251</v>
      </c>
      <c r="AA140" s="27">
        <v>8149</v>
      </c>
      <c r="AB140" s="27">
        <v>13246</v>
      </c>
      <c r="AC140" s="27">
        <v>4075</v>
      </c>
      <c r="AD140" s="59">
        <v>3652</v>
      </c>
      <c r="AE140" s="60">
        <v>10541000</v>
      </c>
      <c r="AF140" s="61">
        <v>855</v>
      </c>
      <c r="AG140" s="60">
        <v>0</v>
      </c>
      <c r="AH140" s="61">
        <v>0</v>
      </c>
      <c r="AI140" s="60">
        <v>9741000</v>
      </c>
      <c r="AJ140" s="62">
        <v>735</v>
      </c>
      <c r="AK140" s="126">
        <v>2401673.35</v>
      </c>
      <c r="AL140" s="126">
        <v>1834439.69</v>
      </c>
      <c r="AM140" s="126">
        <v>3947214.45</v>
      </c>
      <c r="AN140" s="125">
        <v>3397113.62</v>
      </c>
      <c r="AO140" s="125">
        <v>3566969.3</v>
      </c>
      <c r="AP140" s="125">
        <v>3922141.96</v>
      </c>
      <c r="AQ140" s="127">
        <v>19069552.370000001</v>
      </c>
      <c r="AS140" s="145"/>
      <c r="AT140" s="14"/>
      <c r="AU140" s="77"/>
      <c r="AV140" s="145"/>
      <c r="AW140" s="145"/>
      <c r="AX140" s="145"/>
      <c r="AY140" s="145"/>
    </row>
    <row r="141" spans="2:51" x14ac:dyDescent="0.25">
      <c r="B141" s="53">
        <v>335</v>
      </c>
      <c r="C141" s="54" t="s">
        <v>159</v>
      </c>
      <c r="D141" s="54" t="s">
        <v>24</v>
      </c>
      <c r="E141" s="55">
        <v>24990</v>
      </c>
      <c r="F141" s="56">
        <v>25680</v>
      </c>
      <c r="G141" s="56">
        <v>80</v>
      </c>
      <c r="H141" s="56">
        <v>22687</v>
      </c>
      <c r="I141" s="56">
        <v>24818</v>
      </c>
      <c r="J141" s="57">
        <v>9.3930444748093617E-2</v>
      </c>
      <c r="K141" s="56">
        <v>690</v>
      </c>
      <c r="L141" s="56">
        <v>530</v>
      </c>
      <c r="M141" s="58">
        <v>62</v>
      </c>
      <c r="N141" s="27">
        <v>399</v>
      </c>
      <c r="O141" s="27">
        <v>105</v>
      </c>
      <c r="P141" s="27">
        <v>0</v>
      </c>
      <c r="Q141" s="27">
        <v>105</v>
      </c>
      <c r="R141" s="27">
        <v>280</v>
      </c>
      <c r="S141" s="27">
        <v>60</v>
      </c>
      <c r="T141" s="27">
        <v>299</v>
      </c>
      <c r="U141" s="59">
        <v>32</v>
      </c>
      <c r="V141" s="27">
        <v>3120</v>
      </c>
      <c r="W141" s="27">
        <v>10822</v>
      </c>
      <c r="X141" s="27">
        <v>9288</v>
      </c>
      <c r="Y141" s="27">
        <v>453</v>
      </c>
      <c r="Z141" s="27">
        <v>1575</v>
      </c>
      <c r="AA141" s="27">
        <v>7891</v>
      </c>
      <c r="AB141" s="27">
        <v>9804</v>
      </c>
      <c r="AC141" s="27">
        <v>4688</v>
      </c>
      <c r="AD141" s="59">
        <v>2875</v>
      </c>
      <c r="AE141" s="60">
        <v>4458000</v>
      </c>
      <c r="AF141" s="61">
        <v>525</v>
      </c>
      <c r="AG141" s="60">
        <v>0</v>
      </c>
      <c r="AH141" s="61">
        <v>0</v>
      </c>
      <c r="AI141" s="60">
        <v>0</v>
      </c>
      <c r="AJ141" s="62">
        <v>0</v>
      </c>
      <c r="AK141" s="126">
        <v>2650018.29</v>
      </c>
      <c r="AL141" s="126">
        <v>2097620.56</v>
      </c>
      <c r="AM141" s="126">
        <v>2320791.29</v>
      </c>
      <c r="AN141" s="125">
        <v>4393149.84</v>
      </c>
      <c r="AO141" s="125">
        <v>4612807.34</v>
      </c>
      <c r="AP141" s="125">
        <v>0</v>
      </c>
      <c r="AQ141" s="127">
        <v>16074387.32</v>
      </c>
      <c r="AS141" s="145"/>
      <c r="AT141" s="14"/>
      <c r="AU141" s="77"/>
      <c r="AV141" s="145"/>
      <c r="AW141" s="145"/>
      <c r="AX141" s="145"/>
      <c r="AY141" s="145"/>
    </row>
    <row r="142" spans="2:51" x14ac:dyDescent="0.25">
      <c r="B142" s="53">
        <v>320</v>
      </c>
      <c r="C142" s="54" t="s">
        <v>160</v>
      </c>
      <c r="D142" s="54" t="s">
        <v>14</v>
      </c>
      <c r="E142" s="55">
        <v>20790</v>
      </c>
      <c r="F142" s="56">
        <v>23340</v>
      </c>
      <c r="G142" s="56">
        <v>720</v>
      </c>
      <c r="H142" s="56">
        <v>20362</v>
      </c>
      <c r="I142" s="56">
        <v>25338</v>
      </c>
      <c r="J142" s="57">
        <v>0.24437678027698653</v>
      </c>
      <c r="K142" s="56">
        <v>2550</v>
      </c>
      <c r="L142" s="56">
        <v>2970</v>
      </c>
      <c r="M142" s="58">
        <v>759</v>
      </c>
      <c r="N142" s="27">
        <v>1530</v>
      </c>
      <c r="O142" s="27">
        <v>205</v>
      </c>
      <c r="P142" s="27">
        <v>0</v>
      </c>
      <c r="Q142" s="27">
        <v>168</v>
      </c>
      <c r="R142" s="27">
        <v>66</v>
      </c>
      <c r="S142" s="27">
        <v>1062</v>
      </c>
      <c r="T142" s="27">
        <v>1315</v>
      </c>
      <c r="U142" s="59">
        <v>219</v>
      </c>
      <c r="V142" s="27">
        <v>4089</v>
      </c>
      <c r="W142" s="27">
        <v>11603</v>
      </c>
      <c r="X142" s="27">
        <v>4308</v>
      </c>
      <c r="Y142" s="27">
        <v>432</v>
      </c>
      <c r="Z142" s="27">
        <v>1695</v>
      </c>
      <c r="AA142" s="27">
        <v>2031</v>
      </c>
      <c r="AB142" s="27">
        <v>8582</v>
      </c>
      <c r="AC142" s="27">
        <v>9717</v>
      </c>
      <c r="AD142" s="59">
        <v>1797</v>
      </c>
      <c r="AE142" s="60">
        <v>22355000</v>
      </c>
      <c r="AF142" s="61">
        <v>2220</v>
      </c>
      <c r="AG142" s="60">
        <v>5401000</v>
      </c>
      <c r="AH142" s="61">
        <v>630</v>
      </c>
      <c r="AI142" s="60">
        <v>8267000</v>
      </c>
      <c r="AJ142" s="62">
        <v>510</v>
      </c>
      <c r="AK142" s="126">
        <v>31836287.82</v>
      </c>
      <c r="AL142" s="126">
        <v>49920936.049999997</v>
      </c>
      <c r="AM142" s="126">
        <v>36512211.649999999</v>
      </c>
      <c r="AN142" s="125">
        <v>6806657.9900000002</v>
      </c>
      <c r="AO142" s="125">
        <v>7146990.8899999997</v>
      </c>
      <c r="AP142" s="125">
        <v>23651142.43</v>
      </c>
      <c r="AQ142" s="127">
        <v>155874226.83000001</v>
      </c>
      <c r="AS142" s="145"/>
      <c r="AT142" s="14"/>
      <c r="AU142" s="77"/>
      <c r="AV142" s="145"/>
      <c r="AW142" s="145"/>
      <c r="AX142" s="145"/>
      <c r="AY142" s="145"/>
    </row>
    <row r="143" spans="2:51" x14ac:dyDescent="0.25">
      <c r="B143" s="53">
        <v>212</v>
      </c>
      <c r="C143" s="54" t="s">
        <v>161</v>
      </c>
      <c r="D143" s="54" t="s">
        <v>42</v>
      </c>
      <c r="E143" s="55">
        <v>16920</v>
      </c>
      <c r="F143" s="56">
        <v>18460</v>
      </c>
      <c r="G143" s="56">
        <v>240</v>
      </c>
      <c r="H143" s="56">
        <v>15642</v>
      </c>
      <c r="I143" s="56">
        <v>18438</v>
      </c>
      <c r="J143" s="57">
        <v>0.17874952052167242</v>
      </c>
      <c r="K143" s="56">
        <v>1530</v>
      </c>
      <c r="L143" s="56">
        <v>3390</v>
      </c>
      <c r="M143" s="58">
        <v>244</v>
      </c>
      <c r="N143" s="27">
        <v>1225</v>
      </c>
      <c r="O143" s="27">
        <v>61</v>
      </c>
      <c r="P143" s="27">
        <v>0</v>
      </c>
      <c r="Q143" s="27">
        <v>0</v>
      </c>
      <c r="R143" s="27">
        <v>0</v>
      </c>
      <c r="S143" s="27">
        <v>386</v>
      </c>
      <c r="T143" s="27">
        <v>1144</v>
      </c>
      <c r="U143" s="59">
        <v>0</v>
      </c>
      <c r="V143" s="27">
        <v>4802</v>
      </c>
      <c r="W143" s="27">
        <v>12268</v>
      </c>
      <c r="X143" s="27">
        <v>1386</v>
      </c>
      <c r="Y143" s="27">
        <v>0</v>
      </c>
      <c r="Z143" s="27">
        <v>0</v>
      </c>
      <c r="AA143" s="27">
        <v>0</v>
      </c>
      <c r="AB143" s="27">
        <v>4588</v>
      </c>
      <c r="AC143" s="27">
        <v>13283</v>
      </c>
      <c r="AD143" s="59">
        <v>585</v>
      </c>
      <c r="AE143" s="60">
        <v>17853000</v>
      </c>
      <c r="AF143" s="61">
        <v>2430</v>
      </c>
      <c r="AG143" s="60">
        <v>562000</v>
      </c>
      <c r="AH143" s="61">
        <v>90</v>
      </c>
      <c r="AI143" s="60">
        <v>0</v>
      </c>
      <c r="AJ143" s="62">
        <v>0</v>
      </c>
      <c r="AK143" s="126">
        <v>8811506.9700000007</v>
      </c>
      <c r="AL143" s="126">
        <v>11028095.880000001</v>
      </c>
      <c r="AM143" s="126">
        <v>18686279.280000001</v>
      </c>
      <c r="AN143" s="125">
        <v>0</v>
      </c>
      <c r="AO143" s="125">
        <v>0</v>
      </c>
      <c r="AP143" s="125">
        <v>9462943.6500000004</v>
      </c>
      <c r="AQ143" s="127">
        <v>47988825.770000003</v>
      </c>
      <c r="AS143" s="145"/>
      <c r="AT143" s="14"/>
      <c r="AU143" s="77"/>
      <c r="AV143" s="145"/>
      <c r="AW143" s="145"/>
      <c r="AX143" s="145"/>
      <c r="AY143" s="145"/>
    </row>
    <row r="144" spans="2:51" x14ac:dyDescent="0.25">
      <c r="B144" s="53">
        <v>877</v>
      </c>
      <c r="C144" s="54" t="s">
        <v>162</v>
      </c>
      <c r="D144" s="54" t="s">
        <v>26</v>
      </c>
      <c r="E144" s="55">
        <v>18500</v>
      </c>
      <c r="F144" s="56">
        <v>18480</v>
      </c>
      <c r="G144" s="56">
        <v>270</v>
      </c>
      <c r="H144" s="56">
        <v>16197</v>
      </c>
      <c r="I144" s="56">
        <v>17651</v>
      </c>
      <c r="J144" s="57">
        <v>8.9769710440204972E-2</v>
      </c>
      <c r="K144" s="56">
        <v>0</v>
      </c>
      <c r="L144" s="56">
        <v>980</v>
      </c>
      <c r="M144" s="58">
        <v>255</v>
      </c>
      <c r="N144" s="27">
        <v>87</v>
      </c>
      <c r="O144" s="27">
        <v>46</v>
      </c>
      <c r="P144" s="27">
        <v>0</v>
      </c>
      <c r="Q144" s="27">
        <v>0</v>
      </c>
      <c r="R144" s="27">
        <v>0</v>
      </c>
      <c r="S144" s="27">
        <v>222</v>
      </c>
      <c r="T144" s="27">
        <v>151</v>
      </c>
      <c r="U144" s="59">
        <v>15</v>
      </c>
      <c r="V144" s="27">
        <v>3420</v>
      </c>
      <c r="W144" s="27">
        <v>10921</v>
      </c>
      <c r="X144" s="27">
        <v>4139</v>
      </c>
      <c r="Y144" s="27">
        <v>0</v>
      </c>
      <c r="Z144" s="27">
        <v>0</v>
      </c>
      <c r="AA144" s="27">
        <v>4311</v>
      </c>
      <c r="AB144" s="27">
        <v>10717</v>
      </c>
      <c r="AC144" s="27">
        <v>2993</v>
      </c>
      <c r="AD144" s="59">
        <v>459</v>
      </c>
      <c r="AE144" s="60">
        <v>1939000</v>
      </c>
      <c r="AF144" s="61">
        <v>210</v>
      </c>
      <c r="AG144" s="60">
        <v>136000</v>
      </c>
      <c r="AH144" s="61">
        <v>30</v>
      </c>
      <c r="AI144" s="60">
        <v>0</v>
      </c>
      <c r="AJ144" s="62">
        <v>0</v>
      </c>
      <c r="AK144" s="126">
        <v>748865.25</v>
      </c>
      <c r="AL144" s="126">
        <v>1395527.53</v>
      </c>
      <c r="AM144" s="126">
        <v>3808084.48</v>
      </c>
      <c r="AN144" s="125">
        <v>4183222.56</v>
      </c>
      <c r="AO144" s="125">
        <v>4392383.68</v>
      </c>
      <c r="AP144" s="125">
        <v>0</v>
      </c>
      <c r="AQ144" s="127">
        <v>14528083.5</v>
      </c>
      <c r="AS144" s="145"/>
      <c r="AT144" s="14"/>
      <c r="AU144" s="77"/>
      <c r="AV144" s="145"/>
      <c r="AW144" s="145"/>
      <c r="AX144" s="145"/>
      <c r="AY144" s="145"/>
    </row>
    <row r="145" spans="2:51" x14ac:dyDescent="0.25">
      <c r="B145" s="53">
        <v>937</v>
      </c>
      <c r="C145" s="54" t="s">
        <v>163</v>
      </c>
      <c r="D145" s="54" t="s">
        <v>24</v>
      </c>
      <c r="E145" s="55">
        <v>43490</v>
      </c>
      <c r="F145" s="56">
        <v>45030</v>
      </c>
      <c r="G145" s="56">
        <v>60</v>
      </c>
      <c r="H145" s="56">
        <v>38637</v>
      </c>
      <c r="I145" s="56">
        <v>41883</v>
      </c>
      <c r="J145" s="57">
        <v>8.4012733907912099E-2</v>
      </c>
      <c r="K145" s="56">
        <v>1540</v>
      </c>
      <c r="L145" s="56">
        <v>2710</v>
      </c>
      <c r="M145" s="58">
        <v>122</v>
      </c>
      <c r="N145" s="27">
        <v>1295</v>
      </c>
      <c r="O145" s="27">
        <v>188</v>
      </c>
      <c r="P145" s="27">
        <v>0</v>
      </c>
      <c r="Q145" s="27">
        <v>129</v>
      </c>
      <c r="R145" s="27">
        <v>908</v>
      </c>
      <c r="S145" s="27">
        <v>491</v>
      </c>
      <c r="T145" s="27">
        <v>107</v>
      </c>
      <c r="U145" s="59">
        <v>228</v>
      </c>
      <c r="V145" s="27">
        <v>5573</v>
      </c>
      <c r="W145" s="27">
        <v>25583</v>
      </c>
      <c r="X145" s="27">
        <v>10318</v>
      </c>
      <c r="Y145" s="27">
        <v>2153</v>
      </c>
      <c r="Z145" s="27">
        <v>1330</v>
      </c>
      <c r="AA145" s="27">
        <v>11667</v>
      </c>
      <c r="AB145" s="27">
        <v>22205</v>
      </c>
      <c r="AC145" s="27">
        <v>4669</v>
      </c>
      <c r="AD145" s="59">
        <v>6416</v>
      </c>
      <c r="AE145" s="60">
        <v>14421000</v>
      </c>
      <c r="AF145" s="61">
        <v>1496</v>
      </c>
      <c r="AG145" s="60">
        <v>0</v>
      </c>
      <c r="AH145" s="61">
        <v>0</v>
      </c>
      <c r="AI145" s="60">
        <v>0</v>
      </c>
      <c r="AJ145" s="62">
        <v>0</v>
      </c>
      <c r="AK145" s="126">
        <v>11188342.439999999</v>
      </c>
      <c r="AL145" s="126">
        <v>9148815.0899999999</v>
      </c>
      <c r="AM145" s="126">
        <v>6930577.3200000003</v>
      </c>
      <c r="AN145" s="125">
        <v>0</v>
      </c>
      <c r="AO145" s="125">
        <v>0</v>
      </c>
      <c r="AP145" s="125">
        <v>14170085.73</v>
      </c>
      <c r="AQ145" s="127">
        <v>41437820.579999998</v>
      </c>
      <c r="AS145" s="145"/>
      <c r="AT145" s="14"/>
      <c r="AU145" s="77"/>
      <c r="AV145" s="145"/>
      <c r="AW145" s="145"/>
      <c r="AX145" s="145"/>
      <c r="AY145" s="145"/>
    </row>
    <row r="146" spans="2:51" x14ac:dyDescent="0.25">
      <c r="B146" s="53">
        <v>869</v>
      </c>
      <c r="C146" s="54" t="s">
        <v>164</v>
      </c>
      <c r="D146" s="54" t="s">
        <v>31</v>
      </c>
      <c r="E146" s="55">
        <v>13040</v>
      </c>
      <c r="F146" s="56">
        <v>13220</v>
      </c>
      <c r="G146" s="56">
        <v>130</v>
      </c>
      <c r="H146" s="56">
        <v>11901</v>
      </c>
      <c r="I146" s="56">
        <v>13347</v>
      </c>
      <c r="J146" s="57">
        <v>0.12150239475674313</v>
      </c>
      <c r="K146" s="56">
        <v>180</v>
      </c>
      <c r="L146" s="56">
        <v>1100</v>
      </c>
      <c r="M146" s="58">
        <v>30</v>
      </c>
      <c r="N146" s="27">
        <v>253</v>
      </c>
      <c r="O146" s="27">
        <v>96</v>
      </c>
      <c r="P146" s="27">
        <v>0</v>
      </c>
      <c r="Q146" s="27">
        <v>0</v>
      </c>
      <c r="R146" s="27">
        <v>56</v>
      </c>
      <c r="S146" s="27">
        <v>207</v>
      </c>
      <c r="T146" s="27">
        <v>86</v>
      </c>
      <c r="U146" s="59">
        <v>30</v>
      </c>
      <c r="V146" s="27">
        <v>1238</v>
      </c>
      <c r="W146" s="27">
        <v>8546</v>
      </c>
      <c r="X146" s="27">
        <v>2435</v>
      </c>
      <c r="Y146" s="27">
        <v>793</v>
      </c>
      <c r="Z146" s="27">
        <v>210</v>
      </c>
      <c r="AA146" s="27">
        <v>3814</v>
      </c>
      <c r="AB146" s="27">
        <v>6294</v>
      </c>
      <c r="AC146" s="27">
        <v>1045</v>
      </c>
      <c r="AD146" s="59">
        <v>2069</v>
      </c>
      <c r="AE146" s="60">
        <v>4327721</v>
      </c>
      <c r="AF146" s="61">
        <v>287</v>
      </c>
      <c r="AG146" s="60">
        <v>297976</v>
      </c>
      <c r="AH146" s="61">
        <v>30</v>
      </c>
      <c r="AI146" s="60">
        <v>0</v>
      </c>
      <c r="AJ146" s="62">
        <v>0</v>
      </c>
      <c r="AK146" s="126">
        <v>1389760.21</v>
      </c>
      <c r="AL146" s="126">
        <v>826513.53</v>
      </c>
      <c r="AM146" s="126">
        <v>2660443.2200000002</v>
      </c>
      <c r="AN146" s="125">
        <v>7121825.0499999998</v>
      </c>
      <c r="AO146" s="125">
        <v>7477916.2999999998</v>
      </c>
      <c r="AP146" s="125">
        <v>2031470.63</v>
      </c>
      <c r="AQ146" s="127">
        <v>21507928.949999999</v>
      </c>
      <c r="AS146" s="145"/>
      <c r="AT146" s="14"/>
      <c r="AU146" s="77"/>
      <c r="AV146" s="145"/>
      <c r="AW146" s="145"/>
      <c r="AX146" s="145"/>
      <c r="AY146" s="145"/>
    </row>
    <row r="147" spans="2:51" x14ac:dyDescent="0.25">
      <c r="B147" s="53">
        <v>938</v>
      </c>
      <c r="C147" s="54" t="s">
        <v>165</v>
      </c>
      <c r="D147" s="54" t="s">
        <v>31</v>
      </c>
      <c r="E147" s="55">
        <v>59860</v>
      </c>
      <c r="F147" s="56">
        <v>63120</v>
      </c>
      <c r="G147" s="56">
        <v>230</v>
      </c>
      <c r="H147" s="56">
        <v>55084</v>
      </c>
      <c r="I147" s="56">
        <v>60761</v>
      </c>
      <c r="J147" s="57">
        <v>0.10306077989978941</v>
      </c>
      <c r="K147" s="56">
        <v>3260</v>
      </c>
      <c r="L147" s="56">
        <v>4300</v>
      </c>
      <c r="M147" s="58">
        <v>674</v>
      </c>
      <c r="N147" s="27">
        <v>1727</v>
      </c>
      <c r="O147" s="27">
        <v>646</v>
      </c>
      <c r="P147" s="27">
        <v>320</v>
      </c>
      <c r="Q147" s="27">
        <v>107</v>
      </c>
      <c r="R147" s="27">
        <v>1425</v>
      </c>
      <c r="S147" s="27">
        <v>1081</v>
      </c>
      <c r="T147" s="27">
        <v>82</v>
      </c>
      <c r="U147" s="59">
        <v>886</v>
      </c>
      <c r="V147" s="27">
        <v>9145</v>
      </c>
      <c r="W147" s="27">
        <v>36891</v>
      </c>
      <c r="X147" s="27">
        <v>14194</v>
      </c>
      <c r="Y147" s="27">
        <v>950</v>
      </c>
      <c r="Z147" s="27">
        <v>2816</v>
      </c>
      <c r="AA147" s="27">
        <v>25233</v>
      </c>
      <c r="AB147" s="27">
        <v>23486</v>
      </c>
      <c r="AC147" s="27">
        <v>5550</v>
      </c>
      <c r="AD147" s="59">
        <v>9727</v>
      </c>
      <c r="AE147" s="60">
        <v>18699000</v>
      </c>
      <c r="AF147" s="61">
        <v>1905</v>
      </c>
      <c r="AG147" s="60">
        <v>987000</v>
      </c>
      <c r="AH147" s="61">
        <v>240</v>
      </c>
      <c r="AI147" s="60">
        <v>4948000</v>
      </c>
      <c r="AJ147" s="62">
        <v>210</v>
      </c>
      <c r="AK147" s="126">
        <v>33446789.210000001</v>
      </c>
      <c r="AL147" s="126">
        <v>24997195.329999998</v>
      </c>
      <c r="AM147" s="126">
        <v>25505430.199999999</v>
      </c>
      <c r="AN147" s="125">
        <v>7458697.6600000001</v>
      </c>
      <c r="AO147" s="125">
        <v>7831632.5499999998</v>
      </c>
      <c r="AP147" s="125">
        <v>26551975.5</v>
      </c>
      <c r="AQ147" s="127">
        <v>125791720.45999999</v>
      </c>
      <c r="AS147" s="145"/>
      <c r="AT147" s="14"/>
      <c r="AU147" s="77"/>
      <c r="AV147" s="145"/>
      <c r="AW147" s="145"/>
      <c r="AX147" s="145"/>
      <c r="AY147" s="145"/>
    </row>
    <row r="148" spans="2:51" x14ac:dyDescent="0.25">
      <c r="B148" s="53">
        <v>213</v>
      </c>
      <c r="C148" s="54" t="s">
        <v>166</v>
      </c>
      <c r="D148" s="54" t="s">
        <v>42</v>
      </c>
      <c r="E148" s="55">
        <v>11600</v>
      </c>
      <c r="F148" s="56">
        <v>11690</v>
      </c>
      <c r="G148" s="56">
        <v>270</v>
      </c>
      <c r="H148" s="56">
        <v>10086</v>
      </c>
      <c r="I148" s="56">
        <v>11503</v>
      </c>
      <c r="J148" s="57">
        <v>0.14049177077136624</v>
      </c>
      <c r="K148" s="56">
        <v>90</v>
      </c>
      <c r="L148" s="56">
        <v>360</v>
      </c>
      <c r="M148" s="58">
        <v>180</v>
      </c>
      <c r="N148" s="27">
        <v>82</v>
      </c>
      <c r="O148" s="27">
        <v>205</v>
      </c>
      <c r="P148" s="27">
        <v>0</v>
      </c>
      <c r="Q148" s="27">
        <v>0</v>
      </c>
      <c r="R148" s="27">
        <v>0</v>
      </c>
      <c r="S148" s="27">
        <v>16</v>
      </c>
      <c r="T148" s="27">
        <v>451</v>
      </c>
      <c r="U148" s="59">
        <v>0</v>
      </c>
      <c r="V148" s="27">
        <v>2670</v>
      </c>
      <c r="W148" s="27">
        <v>5775</v>
      </c>
      <c r="X148" s="27">
        <v>1960</v>
      </c>
      <c r="Y148" s="27">
        <v>420</v>
      </c>
      <c r="Z148" s="27">
        <v>0</v>
      </c>
      <c r="AA148" s="27">
        <v>0</v>
      </c>
      <c r="AB148" s="27">
        <v>2671</v>
      </c>
      <c r="AC148" s="27">
        <v>7764</v>
      </c>
      <c r="AD148" s="59">
        <v>390</v>
      </c>
      <c r="AE148" s="60">
        <v>0</v>
      </c>
      <c r="AF148" s="61">
        <v>0</v>
      </c>
      <c r="AG148" s="60">
        <v>0</v>
      </c>
      <c r="AH148" s="61">
        <v>0</v>
      </c>
      <c r="AI148" s="60">
        <v>0</v>
      </c>
      <c r="AJ148" s="62">
        <v>0</v>
      </c>
      <c r="AK148" s="126">
        <v>3066983.48</v>
      </c>
      <c r="AL148" s="126">
        <v>3360845.64</v>
      </c>
      <c r="AM148" s="126">
        <v>4814991.58</v>
      </c>
      <c r="AN148" s="125">
        <v>6295935.4400000004</v>
      </c>
      <c r="AO148" s="125">
        <v>6610732.21</v>
      </c>
      <c r="AP148" s="125">
        <v>0</v>
      </c>
      <c r="AQ148" s="127">
        <v>24149488.359999999</v>
      </c>
      <c r="AS148" s="145"/>
      <c r="AT148" s="14"/>
      <c r="AU148" s="77"/>
      <c r="AV148" s="145"/>
      <c r="AW148" s="145"/>
      <c r="AX148" s="145"/>
      <c r="AY148" s="145"/>
    </row>
    <row r="149" spans="2:51" x14ac:dyDescent="0.25">
      <c r="B149" s="53">
        <v>359</v>
      </c>
      <c r="C149" s="54" t="s">
        <v>167</v>
      </c>
      <c r="D149" s="54" t="s">
        <v>26</v>
      </c>
      <c r="E149" s="55">
        <v>25860</v>
      </c>
      <c r="F149" s="56">
        <v>26440</v>
      </c>
      <c r="G149" s="56">
        <v>450</v>
      </c>
      <c r="H149" s="56">
        <v>23707</v>
      </c>
      <c r="I149" s="56">
        <v>25912</v>
      </c>
      <c r="J149" s="57">
        <v>9.3010503226895011E-2</v>
      </c>
      <c r="K149" s="56">
        <v>580</v>
      </c>
      <c r="L149" s="56">
        <v>210</v>
      </c>
      <c r="M149" s="58">
        <v>365</v>
      </c>
      <c r="N149" s="27">
        <v>469</v>
      </c>
      <c r="O149" s="27">
        <v>309</v>
      </c>
      <c r="P149" s="27">
        <v>0</v>
      </c>
      <c r="Q149" s="27">
        <v>0</v>
      </c>
      <c r="R149" s="27">
        <v>60</v>
      </c>
      <c r="S149" s="27">
        <v>551</v>
      </c>
      <c r="T149" s="27">
        <v>532</v>
      </c>
      <c r="U149" s="59">
        <v>0</v>
      </c>
      <c r="V149" s="27">
        <v>6168</v>
      </c>
      <c r="W149" s="27">
        <v>15727</v>
      </c>
      <c r="X149" s="27">
        <v>4543</v>
      </c>
      <c r="Y149" s="27">
        <v>0</v>
      </c>
      <c r="Z149" s="27">
        <v>0</v>
      </c>
      <c r="AA149" s="27">
        <v>3411</v>
      </c>
      <c r="AB149" s="27">
        <v>13309</v>
      </c>
      <c r="AC149" s="27">
        <v>9394</v>
      </c>
      <c r="AD149" s="59">
        <v>324</v>
      </c>
      <c r="AE149" s="60">
        <v>7481000</v>
      </c>
      <c r="AF149" s="61">
        <v>616</v>
      </c>
      <c r="AG149" s="60">
        <v>0</v>
      </c>
      <c r="AH149" s="61">
        <v>0</v>
      </c>
      <c r="AI149" s="60">
        <v>0</v>
      </c>
      <c r="AJ149" s="62">
        <v>0</v>
      </c>
      <c r="AK149" s="126">
        <v>3236207.36</v>
      </c>
      <c r="AL149" s="126">
        <v>3097928.4</v>
      </c>
      <c r="AM149" s="126">
        <v>5389499.0700000003</v>
      </c>
      <c r="AN149" s="125">
        <v>5115444.43</v>
      </c>
      <c r="AO149" s="125">
        <v>5371216.6600000001</v>
      </c>
      <c r="AP149" s="125">
        <v>0</v>
      </c>
      <c r="AQ149" s="127">
        <v>22210295.920000002</v>
      </c>
      <c r="AS149" s="145"/>
      <c r="AT149" s="14"/>
      <c r="AU149" s="77"/>
      <c r="AV149" s="145"/>
      <c r="AW149" s="145"/>
      <c r="AX149" s="145"/>
      <c r="AY149" s="145"/>
    </row>
    <row r="150" spans="2:51" x14ac:dyDescent="0.25">
      <c r="B150" s="53">
        <v>865</v>
      </c>
      <c r="C150" s="54" t="s">
        <v>168</v>
      </c>
      <c r="D150" s="54" t="s">
        <v>19</v>
      </c>
      <c r="E150" s="55">
        <v>40640</v>
      </c>
      <c r="F150" s="56">
        <v>41550</v>
      </c>
      <c r="G150" s="56">
        <v>20</v>
      </c>
      <c r="H150" s="56">
        <v>33888</v>
      </c>
      <c r="I150" s="56">
        <v>38002</v>
      </c>
      <c r="J150" s="57">
        <v>0.12139990557129367</v>
      </c>
      <c r="K150" s="56">
        <v>910</v>
      </c>
      <c r="L150" s="56">
        <v>2800</v>
      </c>
      <c r="M150" s="58">
        <v>66</v>
      </c>
      <c r="N150" s="27">
        <v>663</v>
      </c>
      <c r="O150" s="27">
        <v>453</v>
      </c>
      <c r="P150" s="27">
        <v>33</v>
      </c>
      <c r="Q150" s="27">
        <v>95</v>
      </c>
      <c r="R150" s="27">
        <v>369</v>
      </c>
      <c r="S150" s="27">
        <v>642</v>
      </c>
      <c r="T150" s="27">
        <v>93</v>
      </c>
      <c r="U150" s="59">
        <v>206</v>
      </c>
      <c r="V150" s="27">
        <v>5648</v>
      </c>
      <c r="W150" s="27">
        <v>26637</v>
      </c>
      <c r="X150" s="27">
        <v>6783</v>
      </c>
      <c r="Y150" s="27">
        <v>1276</v>
      </c>
      <c r="Z150" s="27">
        <v>1208</v>
      </c>
      <c r="AA150" s="27">
        <v>6620</v>
      </c>
      <c r="AB150" s="27">
        <v>24433</v>
      </c>
      <c r="AC150" s="27">
        <v>6238</v>
      </c>
      <c r="AD150" s="59">
        <v>4261</v>
      </c>
      <c r="AE150" s="60">
        <v>1911000</v>
      </c>
      <c r="AF150" s="61">
        <v>145</v>
      </c>
      <c r="AG150" s="60">
        <v>156000</v>
      </c>
      <c r="AH150" s="61">
        <v>51</v>
      </c>
      <c r="AI150" s="60">
        <v>5728000</v>
      </c>
      <c r="AJ150" s="62">
        <v>420</v>
      </c>
      <c r="AK150" s="126">
        <v>8472069.6600000001</v>
      </c>
      <c r="AL150" s="126">
        <v>5147056.5199999996</v>
      </c>
      <c r="AM150" s="126">
        <v>7801720.9100000001</v>
      </c>
      <c r="AN150" s="125">
        <v>5429746.0899999999</v>
      </c>
      <c r="AO150" s="125">
        <v>5701233.4000000004</v>
      </c>
      <c r="AP150" s="125">
        <v>0</v>
      </c>
      <c r="AQ150" s="127">
        <v>32551826.579999998</v>
      </c>
      <c r="AS150" s="145"/>
      <c r="AT150" s="14"/>
      <c r="AU150" s="77"/>
      <c r="AV150" s="145"/>
      <c r="AW150" s="145"/>
      <c r="AX150" s="145"/>
      <c r="AY150" s="145"/>
    </row>
    <row r="151" spans="2:51" x14ac:dyDescent="0.25">
      <c r="B151" s="53">
        <v>868</v>
      </c>
      <c r="C151" s="54" t="s">
        <v>169</v>
      </c>
      <c r="D151" s="54" t="s">
        <v>31</v>
      </c>
      <c r="E151" s="55">
        <v>9730</v>
      </c>
      <c r="F151" s="56">
        <v>10900</v>
      </c>
      <c r="G151" s="56">
        <v>50</v>
      </c>
      <c r="H151" s="56">
        <v>8885</v>
      </c>
      <c r="I151" s="56">
        <v>10986</v>
      </c>
      <c r="J151" s="57">
        <v>0.23646595385481148</v>
      </c>
      <c r="K151" s="56">
        <v>1170</v>
      </c>
      <c r="L151" s="56">
        <v>1140</v>
      </c>
      <c r="M151" s="58">
        <v>295</v>
      </c>
      <c r="N151" s="27">
        <v>655</v>
      </c>
      <c r="O151" s="27">
        <v>19</v>
      </c>
      <c r="P151" s="27">
        <v>45</v>
      </c>
      <c r="Q151" s="27">
        <v>0</v>
      </c>
      <c r="R151" s="27">
        <v>178</v>
      </c>
      <c r="S151" s="27">
        <v>253</v>
      </c>
      <c r="T151" s="27">
        <v>295</v>
      </c>
      <c r="U151" s="59">
        <v>288</v>
      </c>
      <c r="V151" s="27">
        <v>2436</v>
      </c>
      <c r="W151" s="27">
        <v>7042</v>
      </c>
      <c r="X151" s="27">
        <v>224</v>
      </c>
      <c r="Y151" s="27">
        <v>315</v>
      </c>
      <c r="Z151" s="27">
        <v>0</v>
      </c>
      <c r="AA151" s="27">
        <v>1247</v>
      </c>
      <c r="AB151" s="27">
        <v>3186</v>
      </c>
      <c r="AC151" s="27">
        <v>2293</v>
      </c>
      <c r="AD151" s="59">
        <v>3291</v>
      </c>
      <c r="AE151" s="60">
        <v>842400</v>
      </c>
      <c r="AF151" s="61">
        <v>132</v>
      </c>
      <c r="AG151" s="60">
        <v>0</v>
      </c>
      <c r="AH151" s="61">
        <v>0</v>
      </c>
      <c r="AI151" s="60">
        <v>0</v>
      </c>
      <c r="AJ151" s="62">
        <v>0</v>
      </c>
      <c r="AK151" s="126">
        <v>6991729.5599999996</v>
      </c>
      <c r="AL151" s="126">
        <v>6102140.0499999998</v>
      </c>
      <c r="AM151" s="126">
        <v>5242403.91</v>
      </c>
      <c r="AN151" s="125">
        <v>2064632.88</v>
      </c>
      <c r="AO151" s="125">
        <v>2167864.52</v>
      </c>
      <c r="AP151" s="125">
        <v>2782730.45</v>
      </c>
      <c r="AQ151" s="127">
        <v>25351501.379999999</v>
      </c>
      <c r="AS151" s="145"/>
      <c r="AT151" s="14"/>
      <c r="AU151" s="77"/>
      <c r="AV151" s="145"/>
      <c r="AW151" s="145"/>
      <c r="AX151" s="145"/>
      <c r="AY151" s="145"/>
    </row>
    <row r="152" spans="2:51" x14ac:dyDescent="0.25">
      <c r="B152" s="53">
        <v>344</v>
      </c>
      <c r="C152" s="54" t="s">
        <v>170</v>
      </c>
      <c r="D152" s="54" t="s">
        <v>26</v>
      </c>
      <c r="E152" s="55">
        <v>27490</v>
      </c>
      <c r="F152" s="56">
        <v>27400</v>
      </c>
      <c r="G152" s="56">
        <v>210</v>
      </c>
      <c r="H152" s="56">
        <v>23649</v>
      </c>
      <c r="I152" s="56">
        <v>25480</v>
      </c>
      <c r="J152" s="57">
        <v>7.7423992557824853E-2</v>
      </c>
      <c r="K152" s="56">
        <v>0</v>
      </c>
      <c r="L152" s="56">
        <v>90</v>
      </c>
      <c r="M152" s="58">
        <v>132</v>
      </c>
      <c r="N152" s="27">
        <v>270</v>
      </c>
      <c r="O152" s="27">
        <v>83</v>
      </c>
      <c r="P152" s="27">
        <v>0</v>
      </c>
      <c r="Q152" s="27">
        <v>0</v>
      </c>
      <c r="R152" s="27">
        <v>64</v>
      </c>
      <c r="S152" s="27">
        <v>286</v>
      </c>
      <c r="T152" s="27">
        <v>135</v>
      </c>
      <c r="U152" s="59">
        <v>0</v>
      </c>
      <c r="V152" s="27">
        <v>5968</v>
      </c>
      <c r="W152" s="27">
        <v>16929</v>
      </c>
      <c r="X152" s="27">
        <v>3884</v>
      </c>
      <c r="Y152" s="27">
        <v>274</v>
      </c>
      <c r="Z152" s="27">
        <v>0</v>
      </c>
      <c r="AA152" s="27">
        <v>2867</v>
      </c>
      <c r="AB152" s="27">
        <v>16177</v>
      </c>
      <c r="AC152" s="27">
        <v>6773</v>
      </c>
      <c r="AD152" s="59">
        <v>1238</v>
      </c>
      <c r="AE152" s="60">
        <v>150000</v>
      </c>
      <c r="AF152" s="61">
        <v>30</v>
      </c>
      <c r="AG152" s="60">
        <v>0</v>
      </c>
      <c r="AH152" s="61">
        <v>0</v>
      </c>
      <c r="AI152" s="60">
        <v>0</v>
      </c>
      <c r="AJ152" s="62">
        <v>0</v>
      </c>
      <c r="AK152" s="126">
        <v>2116705.86</v>
      </c>
      <c r="AL152" s="126">
        <v>1436375.04</v>
      </c>
      <c r="AM152" s="126">
        <v>1024927.24</v>
      </c>
      <c r="AN152" s="125">
        <v>1346675.86</v>
      </c>
      <c r="AO152" s="125">
        <v>1414009.66</v>
      </c>
      <c r="AP152" s="125">
        <v>0</v>
      </c>
      <c r="AQ152" s="127">
        <v>7338693.6699999999</v>
      </c>
      <c r="AS152" s="145"/>
      <c r="AT152" s="14"/>
      <c r="AU152" s="77"/>
      <c r="AV152" s="145"/>
      <c r="AW152" s="145"/>
      <c r="AX152" s="145"/>
      <c r="AY152" s="145"/>
    </row>
    <row r="153" spans="2:51" x14ac:dyDescent="0.25">
      <c r="B153" s="53">
        <v>872</v>
      </c>
      <c r="C153" s="54" t="s">
        <v>171</v>
      </c>
      <c r="D153" s="54" t="s">
        <v>31</v>
      </c>
      <c r="E153" s="55">
        <v>13270</v>
      </c>
      <c r="F153" s="56">
        <v>14050</v>
      </c>
      <c r="G153" s="56">
        <v>100</v>
      </c>
      <c r="H153" s="56">
        <v>11884</v>
      </c>
      <c r="I153" s="56">
        <v>14215</v>
      </c>
      <c r="J153" s="57">
        <v>0.19614607876135981</v>
      </c>
      <c r="K153" s="56">
        <v>780</v>
      </c>
      <c r="L153" s="56">
        <v>1010</v>
      </c>
      <c r="M153" s="58">
        <v>90</v>
      </c>
      <c r="N153" s="27">
        <v>604</v>
      </c>
      <c r="O153" s="27">
        <v>172</v>
      </c>
      <c r="P153" s="27">
        <v>0</v>
      </c>
      <c r="Q153" s="27">
        <v>0</v>
      </c>
      <c r="R153" s="27">
        <v>0</v>
      </c>
      <c r="S153" s="27">
        <v>795</v>
      </c>
      <c r="T153" s="27">
        <v>0</v>
      </c>
      <c r="U153" s="59">
        <v>71</v>
      </c>
      <c r="V153" s="27">
        <v>2492</v>
      </c>
      <c r="W153" s="27">
        <v>8293</v>
      </c>
      <c r="X153" s="27">
        <v>3265</v>
      </c>
      <c r="Y153" s="27">
        <v>0</v>
      </c>
      <c r="Z153" s="27">
        <v>0</v>
      </c>
      <c r="AA153" s="27">
        <v>1828</v>
      </c>
      <c r="AB153" s="27">
        <v>9104</v>
      </c>
      <c r="AC153" s="27">
        <v>1463</v>
      </c>
      <c r="AD153" s="59">
        <v>1655</v>
      </c>
      <c r="AE153" s="60">
        <v>15187625</v>
      </c>
      <c r="AF153" s="61">
        <v>587</v>
      </c>
      <c r="AG153" s="60">
        <v>1440000</v>
      </c>
      <c r="AH153" s="61">
        <v>134</v>
      </c>
      <c r="AI153" s="60">
        <v>0</v>
      </c>
      <c r="AJ153" s="62">
        <v>0</v>
      </c>
      <c r="AK153" s="126">
        <v>13355642.52</v>
      </c>
      <c r="AL153" s="126">
        <v>14101855.619999999</v>
      </c>
      <c r="AM153" s="126">
        <v>6495299.9900000002</v>
      </c>
      <c r="AN153" s="125">
        <v>1125516.69</v>
      </c>
      <c r="AO153" s="125">
        <v>1181792.53</v>
      </c>
      <c r="AP153" s="125">
        <v>1794467.42</v>
      </c>
      <c r="AQ153" s="127">
        <v>38054574.770000003</v>
      </c>
      <c r="AS153" s="145"/>
      <c r="AT153" s="14"/>
      <c r="AU153" s="77"/>
      <c r="AV153" s="145"/>
      <c r="AW153" s="145"/>
      <c r="AX153" s="145"/>
      <c r="AY153" s="145"/>
    </row>
    <row r="154" spans="2:51" x14ac:dyDescent="0.25">
      <c r="B154" s="53">
        <v>336</v>
      </c>
      <c r="C154" s="54" t="s">
        <v>172</v>
      </c>
      <c r="D154" s="54" t="s">
        <v>24</v>
      </c>
      <c r="E154" s="55">
        <v>22280</v>
      </c>
      <c r="F154" s="56">
        <v>22000</v>
      </c>
      <c r="G154" s="56">
        <v>290</v>
      </c>
      <c r="H154" s="56">
        <v>19176</v>
      </c>
      <c r="I154" s="56">
        <v>21817</v>
      </c>
      <c r="J154" s="57">
        <v>0.13772423863162286</v>
      </c>
      <c r="K154" s="56">
        <v>0</v>
      </c>
      <c r="L154" s="56">
        <v>260</v>
      </c>
      <c r="M154" s="58">
        <v>16</v>
      </c>
      <c r="N154" s="27">
        <v>300</v>
      </c>
      <c r="O154" s="27">
        <v>642</v>
      </c>
      <c r="P154" s="27">
        <v>30</v>
      </c>
      <c r="Q154" s="27">
        <v>0</v>
      </c>
      <c r="R154" s="27">
        <v>597</v>
      </c>
      <c r="S154" s="27">
        <v>129</v>
      </c>
      <c r="T154" s="27">
        <v>262</v>
      </c>
      <c r="U154" s="59">
        <v>0</v>
      </c>
      <c r="V154" s="27">
        <v>927</v>
      </c>
      <c r="W154" s="27">
        <v>10853</v>
      </c>
      <c r="X154" s="27">
        <v>7736</v>
      </c>
      <c r="Y154" s="27">
        <v>1849</v>
      </c>
      <c r="Z154" s="27">
        <v>630</v>
      </c>
      <c r="AA154" s="27">
        <v>3073</v>
      </c>
      <c r="AB154" s="27">
        <v>11523</v>
      </c>
      <c r="AC154" s="27">
        <v>5907</v>
      </c>
      <c r="AD154" s="59">
        <v>1492</v>
      </c>
      <c r="AE154" s="60">
        <v>3046000</v>
      </c>
      <c r="AF154" s="61">
        <v>420</v>
      </c>
      <c r="AG154" s="60">
        <v>0</v>
      </c>
      <c r="AH154" s="61">
        <v>0</v>
      </c>
      <c r="AI154" s="60">
        <v>2033000</v>
      </c>
      <c r="AJ154" s="62">
        <v>105</v>
      </c>
      <c r="AK154" s="126">
        <v>2345039.0299999998</v>
      </c>
      <c r="AL154" s="126">
        <v>1686501.01</v>
      </c>
      <c r="AM154" s="126">
        <v>1133172.04</v>
      </c>
      <c r="AN154" s="125">
        <v>3511276.35</v>
      </c>
      <c r="AO154" s="125">
        <v>3686840.16</v>
      </c>
      <c r="AP154" s="125">
        <v>0</v>
      </c>
      <c r="AQ154" s="127">
        <v>12362828.59</v>
      </c>
      <c r="AS154" s="145"/>
      <c r="AT154" s="14"/>
      <c r="AU154" s="77"/>
      <c r="AV154" s="145"/>
      <c r="AW154" s="145"/>
      <c r="AX154" s="145"/>
      <c r="AY154" s="145"/>
    </row>
    <row r="155" spans="2:51" x14ac:dyDescent="0.25">
      <c r="B155" s="53">
        <v>885</v>
      </c>
      <c r="C155" s="54" t="s">
        <v>173</v>
      </c>
      <c r="D155" s="54" t="s">
        <v>24</v>
      </c>
      <c r="E155" s="55">
        <v>43550</v>
      </c>
      <c r="F155" s="56">
        <v>44050</v>
      </c>
      <c r="G155" s="56">
        <v>210</v>
      </c>
      <c r="H155" s="56">
        <v>39413</v>
      </c>
      <c r="I155" s="56">
        <v>42463</v>
      </c>
      <c r="J155" s="57">
        <v>7.7385634181615204E-2</v>
      </c>
      <c r="K155" s="56">
        <v>500</v>
      </c>
      <c r="L155" s="56">
        <v>1300</v>
      </c>
      <c r="M155" s="58">
        <v>52</v>
      </c>
      <c r="N155" s="27">
        <v>643</v>
      </c>
      <c r="O155" s="27">
        <v>85</v>
      </c>
      <c r="P155" s="27">
        <v>0</v>
      </c>
      <c r="Q155" s="27">
        <v>0</v>
      </c>
      <c r="R155" s="27">
        <v>36</v>
      </c>
      <c r="S155" s="27">
        <v>531</v>
      </c>
      <c r="T155" s="27">
        <v>143</v>
      </c>
      <c r="U155" s="59">
        <v>70</v>
      </c>
      <c r="V155" s="27">
        <v>4146</v>
      </c>
      <c r="W155" s="27">
        <v>29314</v>
      </c>
      <c r="X155" s="27">
        <v>6440</v>
      </c>
      <c r="Y155" s="27">
        <v>695</v>
      </c>
      <c r="Z155" s="27">
        <v>420</v>
      </c>
      <c r="AA155" s="27">
        <v>4142</v>
      </c>
      <c r="AB155" s="27">
        <v>18029</v>
      </c>
      <c r="AC155" s="27">
        <v>3672</v>
      </c>
      <c r="AD155" s="59">
        <v>15172</v>
      </c>
      <c r="AE155" s="60">
        <v>2322253</v>
      </c>
      <c r="AF155" s="61">
        <v>350</v>
      </c>
      <c r="AG155" s="60">
        <v>289335.00000000006</v>
      </c>
      <c r="AH155" s="61">
        <v>90</v>
      </c>
      <c r="AI155" s="60">
        <v>0</v>
      </c>
      <c r="AJ155" s="62">
        <v>0</v>
      </c>
      <c r="AK155" s="126">
        <v>5852010.7000000002</v>
      </c>
      <c r="AL155" s="126">
        <v>6568636.0499999998</v>
      </c>
      <c r="AM155" s="126">
        <v>5920655.0099999998</v>
      </c>
      <c r="AN155" s="125">
        <v>8297144.5700000003</v>
      </c>
      <c r="AO155" s="125">
        <v>8712001.8000000007</v>
      </c>
      <c r="AP155" s="125">
        <v>0</v>
      </c>
      <c r="AQ155" s="127">
        <v>35350448.119999997</v>
      </c>
      <c r="AS155" s="145"/>
      <c r="AT155" s="14"/>
      <c r="AU155" s="77"/>
      <c r="AV155" s="145"/>
      <c r="AW155" s="145"/>
      <c r="AX155" s="145"/>
      <c r="AY155" s="145"/>
    </row>
    <row r="156" spans="2:51" ht="15.75" thickBot="1" x14ac:dyDescent="0.3">
      <c r="B156" s="63">
        <v>816</v>
      </c>
      <c r="C156" s="64" t="s">
        <v>174</v>
      </c>
      <c r="D156" s="64" t="s">
        <v>17</v>
      </c>
      <c r="E156" s="65">
        <v>13530</v>
      </c>
      <c r="F156" s="66">
        <v>13960</v>
      </c>
      <c r="G156" s="66">
        <v>330</v>
      </c>
      <c r="H156" s="66">
        <v>12209</v>
      </c>
      <c r="I156" s="66">
        <v>13716</v>
      </c>
      <c r="J156" s="146">
        <v>0.12343353263985585</v>
      </c>
      <c r="K156" s="66">
        <v>420</v>
      </c>
      <c r="L156" s="66">
        <v>750</v>
      </c>
      <c r="M156" s="67">
        <v>121</v>
      </c>
      <c r="N156" s="68">
        <v>286</v>
      </c>
      <c r="O156" s="68">
        <v>0</v>
      </c>
      <c r="P156" s="68">
        <v>30</v>
      </c>
      <c r="Q156" s="68">
        <v>0</v>
      </c>
      <c r="R156" s="68">
        <v>98</v>
      </c>
      <c r="S156" s="68">
        <v>277</v>
      </c>
      <c r="T156" s="68">
        <v>0</v>
      </c>
      <c r="U156" s="69">
        <v>62</v>
      </c>
      <c r="V156" s="68">
        <v>3431</v>
      </c>
      <c r="W156" s="68">
        <v>7017</v>
      </c>
      <c r="X156" s="68">
        <v>2599</v>
      </c>
      <c r="Y156" s="68">
        <v>910</v>
      </c>
      <c r="Z156" s="68">
        <v>0</v>
      </c>
      <c r="AA156" s="68">
        <v>4167</v>
      </c>
      <c r="AB156" s="68">
        <v>8576</v>
      </c>
      <c r="AC156" s="68">
        <v>687</v>
      </c>
      <c r="AD156" s="69">
        <v>527</v>
      </c>
      <c r="AE156" s="157">
        <v>99500</v>
      </c>
      <c r="AF156" s="71">
        <v>60</v>
      </c>
      <c r="AG156" s="70">
        <v>0</v>
      </c>
      <c r="AH156" s="71">
        <v>0</v>
      </c>
      <c r="AI156" s="70">
        <v>0</v>
      </c>
      <c r="AJ156" s="72">
        <v>0</v>
      </c>
      <c r="AK156" s="128">
        <v>3862260.48</v>
      </c>
      <c r="AL156" s="128">
        <v>4986119.04</v>
      </c>
      <c r="AM156" s="128">
        <v>5801706.5</v>
      </c>
      <c r="AN156" s="129">
        <v>6767733.1399999997</v>
      </c>
      <c r="AO156" s="129">
        <v>7106119.7999999998</v>
      </c>
      <c r="AP156" s="129">
        <v>0</v>
      </c>
      <c r="AQ156" s="130">
        <v>28523938.949999999</v>
      </c>
      <c r="AS156" s="145"/>
      <c r="AT156" s="158"/>
      <c r="AU156" s="159"/>
      <c r="AV156" s="145"/>
      <c r="AW156" s="145"/>
      <c r="AX156" s="145"/>
      <c r="AY156" s="145"/>
    </row>
    <row r="157" spans="2:51" x14ac:dyDescent="0.25">
      <c r="H157" s="160"/>
      <c r="I157" s="160"/>
      <c r="AE157" s="60"/>
    </row>
    <row r="158" spans="2:51" x14ac:dyDescent="0.25">
      <c r="G158" s="160"/>
      <c r="H158" s="160"/>
      <c r="I158" s="160"/>
      <c r="J158" s="209"/>
      <c r="K158" s="160"/>
      <c r="L158" s="160"/>
      <c r="M158" s="160"/>
      <c r="N158" s="160"/>
      <c r="O158" s="160"/>
      <c r="P158" s="160"/>
      <c r="Q158" s="160"/>
      <c r="R158" s="160"/>
      <c r="S158" s="160"/>
      <c r="T158" s="160"/>
      <c r="U158" s="160"/>
      <c r="V158" s="160"/>
      <c r="W158" s="160"/>
      <c r="X158" s="160"/>
      <c r="Y158" s="160"/>
      <c r="Z158" s="160"/>
      <c r="AA158" s="160"/>
      <c r="AB158" s="160"/>
      <c r="AC158" s="160"/>
      <c r="AD158" s="160"/>
      <c r="AE158" s="145"/>
      <c r="AF158" s="160"/>
      <c r="AG158" s="182"/>
      <c r="AI158" s="160"/>
    </row>
    <row r="159" spans="2:51" x14ac:dyDescent="0.25">
      <c r="E159" s="160"/>
      <c r="F159" s="160"/>
      <c r="G159" s="160"/>
      <c r="H159" s="160"/>
      <c r="I159" s="160"/>
      <c r="J159" s="160"/>
      <c r="K159" s="160"/>
      <c r="L159" s="160"/>
      <c r="AE159" s="60"/>
      <c r="AF159" s="160"/>
      <c r="AG159" s="182"/>
    </row>
    <row r="160" spans="2:51" x14ac:dyDescent="0.25">
      <c r="AF160" s="160"/>
      <c r="AG160" s="182"/>
    </row>
    <row r="161" spans="11:32" x14ac:dyDescent="0.25">
      <c r="K161" s="160"/>
      <c r="AF161" s="160"/>
    </row>
  </sheetData>
  <sortState ref="AT5:AU156">
    <sortCondition ref="AT115:AT266"/>
  </sortState>
  <mergeCells count="10">
    <mergeCell ref="B2:D3"/>
    <mergeCell ref="AK2:AQ3"/>
    <mergeCell ref="M3:Q3"/>
    <mergeCell ref="R3:U3"/>
    <mergeCell ref="V2:AD2"/>
    <mergeCell ref="M2:U2"/>
    <mergeCell ref="AE2:AJ3"/>
    <mergeCell ref="E2:L3"/>
    <mergeCell ref="V3:Z3"/>
    <mergeCell ref="AA3:A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8"/>
  <sheetViews>
    <sheetView showGridLines="0" topLeftCell="D36" zoomScale="48" zoomScaleNormal="48" workbookViewId="0">
      <selection activeCell="F46" sqref="F46"/>
    </sheetView>
  </sheetViews>
  <sheetFormatPr defaultRowHeight="15" x14ac:dyDescent="0.25"/>
  <cols>
    <col min="1" max="1" width="3.28515625" style="148" customWidth="1"/>
    <col min="2" max="2" width="21.85546875" style="148" customWidth="1"/>
    <col min="3" max="3" width="36.42578125" style="156" customWidth="1"/>
    <col min="4" max="4" width="34.140625" style="156" customWidth="1"/>
    <col min="5" max="5" width="25.140625" style="156" customWidth="1"/>
    <col min="6" max="6" width="96.140625" style="156" customWidth="1"/>
    <col min="7" max="7" width="48.28515625" style="194" customWidth="1"/>
    <col min="8" max="16384" width="9.140625" style="148"/>
  </cols>
  <sheetData>
    <row r="2" spans="2:10" ht="15.75" x14ac:dyDescent="0.25">
      <c r="B2" s="147" t="s">
        <v>244</v>
      </c>
      <c r="C2" s="294"/>
      <c r="D2" s="294"/>
      <c r="E2" s="294"/>
      <c r="F2" s="294"/>
      <c r="G2" s="195"/>
    </row>
    <row r="3" spans="2:10" x14ac:dyDescent="0.25">
      <c r="B3" s="455" t="s">
        <v>293</v>
      </c>
      <c r="C3" s="456"/>
      <c r="D3" s="456"/>
      <c r="E3" s="456"/>
      <c r="F3" s="456"/>
      <c r="G3" s="196"/>
    </row>
    <row r="4" spans="2:10" ht="9.75" customHeight="1" x14ac:dyDescent="0.25">
      <c r="B4" s="457"/>
      <c r="C4" s="458"/>
      <c r="D4" s="458"/>
      <c r="E4" s="458"/>
      <c r="F4" s="458"/>
      <c r="G4" s="197"/>
    </row>
    <row r="5" spans="2:10" x14ac:dyDescent="0.25">
      <c r="B5" s="457" t="s">
        <v>357</v>
      </c>
      <c r="C5" s="458"/>
      <c r="D5" s="458"/>
      <c r="E5" s="458"/>
      <c r="F5" s="458"/>
      <c r="G5" s="197"/>
    </row>
    <row r="6" spans="2:10" ht="4.5" customHeight="1" x14ac:dyDescent="0.25">
      <c r="B6" s="149"/>
      <c r="C6" s="183"/>
      <c r="D6" s="184"/>
      <c r="E6" s="184"/>
      <c r="F6" s="184"/>
      <c r="G6" s="198"/>
    </row>
    <row r="7" spans="2:10" ht="12" customHeight="1" x14ac:dyDescent="0.25">
      <c r="B7" s="137"/>
      <c r="C7" s="191"/>
      <c r="D7" s="191"/>
      <c r="E7" s="191"/>
      <c r="F7" s="191"/>
    </row>
    <row r="8" spans="2:10" ht="15.75" x14ac:dyDescent="0.25">
      <c r="B8" s="150" t="s">
        <v>245</v>
      </c>
      <c r="C8" s="192"/>
      <c r="D8" s="192"/>
      <c r="E8" s="192"/>
      <c r="F8" s="192"/>
      <c r="G8" s="199"/>
      <c r="J8" s="210"/>
    </row>
    <row r="9" spans="2:10" ht="35.25" customHeight="1" x14ac:dyDescent="0.25">
      <c r="B9" s="291" t="s">
        <v>246</v>
      </c>
      <c r="C9" s="292" t="s">
        <v>247</v>
      </c>
      <c r="D9" s="292" t="s">
        <v>248</v>
      </c>
      <c r="E9" s="292" t="s">
        <v>249</v>
      </c>
      <c r="F9" s="292" t="s">
        <v>250</v>
      </c>
      <c r="G9" s="293" t="s">
        <v>251</v>
      </c>
    </row>
    <row r="10" spans="2:10" ht="141.75" customHeight="1" x14ac:dyDescent="0.25">
      <c r="B10" s="151" t="s">
        <v>252</v>
      </c>
      <c r="C10" s="219" t="s">
        <v>294</v>
      </c>
      <c r="D10" s="220"/>
      <c r="E10" s="221" t="s">
        <v>295</v>
      </c>
      <c r="F10" s="221" t="s">
        <v>344</v>
      </c>
      <c r="G10" s="222" t="s">
        <v>329</v>
      </c>
    </row>
    <row r="11" spans="2:10" ht="15" customHeight="1" x14ac:dyDescent="0.25">
      <c r="B11" s="240"/>
      <c r="C11" s="241"/>
      <c r="D11" s="242"/>
      <c r="E11" s="243"/>
      <c r="F11" s="243"/>
      <c r="G11" s="244"/>
    </row>
    <row r="12" spans="2:10" ht="69.75" customHeight="1" x14ac:dyDescent="0.25">
      <c r="B12" s="459" t="s">
        <v>253</v>
      </c>
      <c r="C12" s="448" t="s">
        <v>296</v>
      </c>
      <c r="D12" s="223" t="s">
        <v>254</v>
      </c>
      <c r="E12" s="223" t="s">
        <v>295</v>
      </c>
      <c r="F12" s="224" t="s">
        <v>389</v>
      </c>
      <c r="G12" s="225" t="s">
        <v>330</v>
      </c>
    </row>
    <row r="13" spans="2:10" ht="186" customHeight="1" x14ac:dyDescent="0.25">
      <c r="B13" s="460"/>
      <c r="C13" s="450"/>
      <c r="D13" s="226" t="s">
        <v>255</v>
      </c>
      <c r="E13" s="227" t="s">
        <v>297</v>
      </c>
      <c r="F13" s="226" t="s">
        <v>358</v>
      </c>
      <c r="G13" s="228" t="s">
        <v>390</v>
      </c>
    </row>
    <row r="14" spans="2:10" ht="14.25" customHeight="1" x14ac:dyDescent="0.25">
      <c r="B14" s="240"/>
      <c r="C14" s="241"/>
      <c r="D14" s="242"/>
      <c r="E14" s="243"/>
      <c r="F14" s="243"/>
      <c r="G14" s="244"/>
    </row>
    <row r="15" spans="2:10" ht="76.5" customHeight="1" x14ac:dyDescent="0.25">
      <c r="B15" s="461" t="s">
        <v>256</v>
      </c>
      <c r="C15" s="451" t="s">
        <v>337</v>
      </c>
      <c r="D15" s="295" t="s">
        <v>257</v>
      </c>
      <c r="E15" s="216" t="s">
        <v>312</v>
      </c>
      <c r="F15" s="471" t="s">
        <v>359</v>
      </c>
      <c r="G15" s="214" t="s">
        <v>371</v>
      </c>
    </row>
    <row r="16" spans="2:10" ht="83.25" customHeight="1" x14ac:dyDescent="0.25">
      <c r="B16" s="462"/>
      <c r="C16" s="452"/>
      <c r="D16" s="258" t="s">
        <v>258</v>
      </c>
      <c r="E16" s="255" t="s">
        <v>297</v>
      </c>
      <c r="F16" s="472"/>
      <c r="G16" s="212" t="s">
        <v>366</v>
      </c>
    </row>
    <row r="17" spans="2:8" ht="163.5" customHeight="1" x14ac:dyDescent="0.25">
      <c r="B17" s="462"/>
      <c r="C17" s="448" t="s">
        <v>360</v>
      </c>
      <c r="D17" s="235" t="s">
        <v>313</v>
      </c>
      <c r="E17" s="235" t="s">
        <v>345</v>
      </c>
      <c r="F17" s="256" t="s">
        <v>351</v>
      </c>
      <c r="G17" s="257"/>
    </row>
    <row r="18" spans="2:8" ht="71.25" customHeight="1" x14ac:dyDescent="0.25">
      <c r="B18" s="462"/>
      <c r="C18" s="449"/>
      <c r="D18" s="229" t="s">
        <v>346</v>
      </c>
      <c r="E18" s="230" t="s">
        <v>298</v>
      </c>
      <c r="F18" s="231" t="s">
        <v>352</v>
      </c>
      <c r="G18" s="217"/>
    </row>
    <row r="19" spans="2:8" ht="129" customHeight="1" x14ac:dyDescent="0.25">
      <c r="B19" s="462"/>
      <c r="C19" s="449"/>
      <c r="D19" s="230" t="s">
        <v>259</v>
      </c>
      <c r="E19" s="230" t="s">
        <v>298</v>
      </c>
      <c r="F19" s="231" t="s">
        <v>353</v>
      </c>
      <c r="G19" s="218"/>
    </row>
    <row r="20" spans="2:8" ht="124.5" customHeight="1" x14ac:dyDescent="0.25">
      <c r="B20" s="462"/>
      <c r="C20" s="450"/>
      <c r="D20" s="258" t="s">
        <v>260</v>
      </c>
      <c r="E20" s="296"/>
      <c r="F20" s="239" t="s">
        <v>299</v>
      </c>
      <c r="G20" s="259" t="s">
        <v>331</v>
      </c>
    </row>
    <row r="21" spans="2:8" ht="332.25" customHeight="1" x14ac:dyDescent="0.25">
      <c r="B21" s="462"/>
      <c r="C21" s="260" t="s">
        <v>340</v>
      </c>
      <c r="D21" s="261" t="s">
        <v>314</v>
      </c>
      <c r="E21" s="262" t="s">
        <v>315</v>
      </c>
      <c r="F21" s="263" t="s">
        <v>372</v>
      </c>
      <c r="G21" s="264" t="s">
        <v>332</v>
      </c>
      <c r="H21" s="152"/>
    </row>
    <row r="22" spans="2:8" ht="198" customHeight="1" x14ac:dyDescent="0.25">
      <c r="B22" s="463"/>
      <c r="C22" s="215" t="s">
        <v>261</v>
      </c>
      <c r="D22" s="232" t="s">
        <v>361</v>
      </c>
      <c r="E22" s="232"/>
      <c r="F22" s="233" t="s">
        <v>373</v>
      </c>
      <c r="G22" s="212" t="s">
        <v>367</v>
      </c>
    </row>
    <row r="23" spans="2:8" x14ac:dyDescent="0.25">
      <c r="B23" s="240"/>
      <c r="C23" s="241"/>
      <c r="D23" s="242"/>
      <c r="E23" s="243"/>
      <c r="F23" s="243"/>
      <c r="G23" s="244"/>
    </row>
    <row r="24" spans="2:8" ht="120" customHeight="1" x14ac:dyDescent="0.25">
      <c r="B24" s="464" t="s">
        <v>282</v>
      </c>
      <c r="C24" s="448" t="s">
        <v>316</v>
      </c>
      <c r="D24" s="235" t="s">
        <v>262</v>
      </c>
      <c r="E24" s="236" t="s">
        <v>347</v>
      </c>
      <c r="F24" s="467" t="s">
        <v>354</v>
      </c>
      <c r="G24" s="475" t="s">
        <v>333</v>
      </c>
    </row>
    <row r="25" spans="2:8" ht="105.75" customHeight="1" x14ac:dyDescent="0.25">
      <c r="B25" s="465"/>
      <c r="C25" s="450"/>
      <c r="D25" s="238" t="s">
        <v>263</v>
      </c>
      <c r="E25" s="265" t="s">
        <v>348</v>
      </c>
      <c r="F25" s="468"/>
      <c r="G25" s="476"/>
    </row>
    <row r="26" spans="2:8" ht="255.75" customHeight="1" x14ac:dyDescent="0.25">
      <c r="B26" s="465"/>
      <c r="C26" s="448" t="s">
        <v>284</v>
      </c>
      <c r="D26" s="266" t="s">
        <v>264</v>
      </c>
      <c r="E26" s="267" t="s">
        <v>265</v>
      </c>
      <c r="F26" s="248" t="s">
        <v>300</v>
      </c>
      <c r="G26" s="214" t="s">
        <v>374</v>
      </c>
    </row>
    <row r="27" spans="2:8" ht="296.25" customHeight="1" x14ac:dyDescent="0.25">
      <c r="B27" s="465"/>
      <c r="C27" s="450"/>
      <c r="D27" s="237" t="s">
        <v>317</v>
      </c>
      <c r="E27" s="268" t="s">
        <v>266</v>
      </c>
      <c r="F27" s="238" t="s">
        <v>363</v>
      </c>
      <c r="G27" s="212" t="s">
        <v>375</v>
      </c>
    </row>
    <row r="28" spans="2:8" ht="160.5" customHeight="1" x14ac:dyDescent="0.25">
      <c r="B28" s="465"/>
      <c r="C28" s="260" t="s">
        <v>267</v>
      </c>
      <c r="D28" s="269" t="s">
        <v>283</v>
      </c>
      <c r="E28" s="269" t="s">
        <v>349</v>
      </c>
      <c r="F28" s="269" t="s">
        <v>301</v>
      </c>
      <c r="G28" s="264" t="s">
        <v>380</v>
      </c>
    </row>
    <row r="29" spans="2:8" ht="121.5" customHeight="1" x14ac:dyDescent="0.25">
      <c r="B29" s="465"/>
      <c r="C29" s="260" t="s">
        <v>364</v>
      </c>
      <c r="D29" s="269" t="s">
        <v>355</v>
      </c>
      <c r="E29" s="269" t="s">
        <v>349</v>
      </c>
      <c r="F29" s="269" t="s">
        <v>318</v>
      </c>
      <c r="G29" s="264" t="s">
        <v>379</v>
      </c>
    </row>
    <row r="30" spans="2:8" ht="207" customHeight="1" x14ac:dyDescent="0.25">
      <c r="B30" s="465"/>
      <c r="C30" s="260" t="s">
        <v>268</v>
      </c>
      <c r="D30" s="269" t="s">
        <v>362</v>
      </c>
      <c r="E30" s="269"/>
      <c r="F30" s="269" t="s">
        <v>378</v>
      </c>
      <c r="G30" s="264" t="s">
        <v>356</v>
      </c>
    </row>
    <row r="31" spans="2:8" ht="117.75" customHeight="1" x14ac:dyDescent="0.25">
      <c r="B31" s="465"/>
      <c r="C31" s="453" t="s">
        <v>277</v>
      </c>
      <c r="D31" s="270" t="s">
        <v>322</v>
      </c>
      <c r="E31" s="467" t="s">
        <v>349</v>
      </c>
      <c r="F31" s="467" t="s">
        <v>319</v>
      </c>
      <c r="G31" s="271" t="s">
        <v>381</v>
      </c>
    </row>
    <row r="32" spans="2:8" ht="75" customHeight="1" x14ac:dyDescent="0.25">
      <c r="B32" s="465"/>
      <c r="C32" s="474"/>
      <c r="D32" s="245" t="s">
        <v>323</v>
      </c>
      <c r="E32" s="477"/>
      <c r="F32" s="477"/>
      <c r="G32" s="246" t="s">
        <v>382</v>
      </c>
    </row>
    <row r="33" spans="1:9" ht="66" customHeight="1" x14ac:dyDescent="0.25">
      <c r="B33" s="465"/>
      <c r="C33" s="474"/>
      <c r="D33" s="245" t="s">
        <v>321</v>
      </c>
      <c r="E33" s="477"/>
      <c r="F33" s="477"/>
      <c r="G33" s="247" t="s">
        <v>383</v>
      </c>
    </row>
    <row r="34" spans="1:9" ht="54" customHeight="1" x14ac:dyDescent="0.25">
      <c r="B34" s="465"/>
      <c r="C34" s="454"/>
      <c r="D34" s="239" t="s">
        <v>269</v>
      </c>
      <c r="E34" s="468"/>
      <c r="F34" s="468"/>
      <c r="G34" s="212" t="s">
        <v>384</v>
      </c>
    </row>
    <row r="35" spans="1:9" ht="97.5" customHeight="1" x14ac:dyDescent="0.25">
      <c r="B35" s="466"/>
      <c r="C35" s="272" t="s">
        <v>270</v>
      </c>
      <c r="D35" s="273"/>
      <c r="E35" s="269" t="s">
        <v>376</v>
      </c>
      <c r="F35" s="274" t="s">
        <v>377</v>
      </c>
      <c r="G35" s="264" t="s">
        <v>320</v>
      </c>
    </row>
    <row r="36" spans="1:9" ht="15.75" customHeight="1" x14ac:dyDescent="0.25">
      <c r="B36" s="240"/>
      <c r="C36" s="241"/>
      <c r="D36" s="242"/>
      <c r="E36" s="243"/>
      <c r="F36" s="243"/>
      <c r="G36" s="244"/>
    </row>
    <row r="37" spans="1:9" ht="94.5" customHeight="1" x14ac:dyDescent="0.25">
      <c r="A37" s="153"/>
      <c r="B37" s="469" t="s">
        <v>285</v>
      </c>
      <c r="C37" s="275" t="s">
        <v>276</v>
      </c>
      <c r="D37" s="273"/>
      <c r="E37" s="269"/>
      <c r="F37" s="276" t="s">
        <v>302</v>
      </c>
      <c r="G37" s="264"/>
    </row>
    <row r="38" spans="1:9" ht="15" customHeight="1" x14ac:dyDescent="0.25">
      <c r="A38" s="154"/>
      <c r="B38" s="470"/>
      <c r="C38" s="277" t="s">
        <v>303</v>
      </c>
      <c r="D38" s="278"/>
      <c r="E38" s="279"/>
      <c r="F38" s="280"/>
      <c r="G38" s="211"/>
    </row>
    <row r="39" spans="1:9" ht="101.25" customHeight="1" x14ac:dyDescent="0.25">
      <c r="A39" s="154"/>
      <c r="B39" s="470"/>
      <c r="C39" s="281" t="s">
        <v>304</v>
      </c>
      <c r="D39" s="234" t="s">
        <v>271</v>
      </c>
      <c r="E39" s="234"/>
      <c r="F39" s="282" t="s">
        <v>365</v>
      </c>
      <c r="G39" s="213" t="s">
        <v>325</v>
      </c>
    </row>
    <row r="40" spans="1:9" ht="60.75" customHeight="1" x14ac:dyDescent="0.25">
      <c r="A40" s="154"/>
      <c r="B40" s="470"/>
      <c r="C40" s="249" t="s">
        <v>272</v>
      </c>
      <c r="D40" s="250" t="s">
        <v>273</v>
      </c>
      <c r="E40" s="250"/>
      <c r="F40" s="251" t="s">
        <v>305</v>
      </c>
      <c r="G40" s="252" t="s">
        <v>324</v>
      </c>
    </row>
    <row r="41" spans="1:9" ht="106.5" customHeight="1" x14ac:dyDescent="0.25">
      <c r="A41" s="154"/>
      <c r="B41" s="470"/>
      <c r="C41" s="253" t="s">
        <v>227</v>
      </c>
      <c r="D41" s="250" t="s">
        <v>274</v>
      </c>
      <c r="E41" s="250" t="s">
        <v>350</v>
      </c>
      <c r="F41" s="254" t="s">
        <v>388</v>
      </c>
      <c r="G41" s="252" t="s">
        <v>326</v>
      </c>
    </row>
    <row r="42" spans="1:9" ht="73.5" customHeight="1" x14ac:dyDescent="0.25">
      <c r="A42" s="154"/>
      <c r="B42" s="470"/>
      <c r="C42" s="283" t="s">
        <v>307</v>
      </c>
      <c r="D42" s="284" t="s">
        <v>275</v>
      </c>
      <c r="E42" s="285"/>
      <c r="F42" s="286" t="s">
        <v>306</v>
      </c>
      <c r="G42" s="287" t="s">
        <v>327</v>
      </c>
    </row>
    <row r="43" spans="1:9" ht="158.25" customHeight="1" x14ac:dyDescent="0.25">
      <c r="A43" s="154"/>
      <c r="B43" s="470"/>
      <c r="C43" s="288" t="s">
        <v>308</v>
      </c>
      <c r="D43" s="273"/>
      <c r="E43" s="269" t="s">
        <v>350</v>
      </c>
      <c r="F43" s="274" t="s">
        <v>311</v>
      </c>
      <c r="G43" s="264" t="s">
        <v>328</v>
      </c>
      <c r="H43" s="175"/>
    </row>
    <row r="44" spans="1:9" ht="155.25" customHeight="1" x14ac:dyDescent="0.25">
      <c r="A44" s="154"/>
      <c r="B44" s="470"/>
      <c r="C44" s="453" t="s">
        <v>277</v>
      </c>
      <c r="D44" s="266" t="s">
        <v>278</v>
      </c>
      <c r="E44" s="248"/>
      <c r="F44" s="289" t="s">
        <v>309</v>
      </c>
      <c r="G44" s="214" t="s">
        <v>386</v>
      </c>
      <c r="H44" s="175"/>
      <c r="I44" s="152"/>
    </row>
    <row r="45" spans="1:9" ht="117" customHeight="1" x14ac:dyDescent="0.25">
      <c r="A45" s="155"/>
      <c r="B45" s="470"/>
      <c r="C45" s="454"/>
      <c r="D45" s="237" t="s">
        <v>279</v>
      </c>
      <c r="E45" s="238"/>
      <c r="F45" s="290" t="s">
        <v>310</v>
      </c>
      <c r="G45" s="212" t="s">
        <v>385</v>
      </c>
      <c r="H45" s="175"/>
      <c r="I45" s="181"/>
    </row>
    <row r="46" spans="1:9" ht="135" customHeight="1" x14ac:dyDescent="0.25">
      <c r="B46" s="470"/>
      <c r="C46" s="275" t="s">
        <v>280</v>
      </c>
      <c r="D46" s="273"/>
      <c r="E46" s="269"/>
      <c r="F46" s="274" t="s">
        <v>281</v>
      </c>
      <c r="G46" s="264" t="s">
        <v>387</v>
      </c>
      <c r="I46" s="152"/>
    </row>
    <row r="47" spans="1:9" x14ac:dyDescent="0.25">
      <c r="B47" s="201"/>
    </row>
    <row r="48" spans="1:9" x14ac:dyDescent="0.25">
      <c r="B48" s="201"/>
    </row>
    <row r="49" spans="2:7" x14ac:dyDescent="0.25">
      <c r="B49" s="201"/>
    </row>
    <row r="50" spans="2:7" x14ac:dyDescent="0.25">
      <c r="B50" s="201"/>
    </row>
    <row r="51" spans="2:7" x14ac:dyDescent="0.25">
      <c r="B51" s="201"/>
    </row>
    <row r="52" spans="2:7" x14ac:dyDescent="0.25">
      <c r="B52" s="201"/>
    </row>
    <row r="53" spans="2:7" x14ac:dyDescent="0.25">
      <c r="B53" s="201"/>
    </row>
    <row r="54" spans="2:7" x14ac:dyDescent="0.25">
      <c r="B54" s="201"/>
      <c r="C54" s="185"/>
    </row>
    <row r="55" spans="2:7" x14ac:dyDescent="0.25">
      <c r="B55" s="201"/>
      <c r="C55" s="185"/>
    </row>
    <row r="56" spans="2:7" x14ac:dyDescent="0.25">
      <c r="B56" s="201"/>
      <c r="C56" s="185"/>
    </row>
    <row r="57" spans="2:7" x14ac:dyDescent="0.25">
      <c r="B57" s="201"/>
      <c r="C57" s="473"/>
      <c r="D57" s="185"/>
      <c r="E57" s="185"/>
      <c r="F57" s="185"/>
      <c r="G57" s="200"/>
    </row>
    <row r="58" spans="2:7" x14ac:dyDescent="0.25">
      <c r="B58" s="201"/>
      <c r="C58" s="473"/>
      <c r="D58" s="186"/>
      <c r="E58" s="185"/>
      <c r="F58" s="185"/>
      <c r="G58" s="200"/>
    </row>
    <row r="59" spans="2:7" x14ac:dyDescent="0.25">
      <c r="B59" s="202"/>
      <c r="C59" s="473"/>
      <c r="D59" s="186"/>
      <c r="E59" s="185"/>
      <c r="F59" s="185"/>
      <c r="G59" s="200"/>
    </row>
    <row r="60" spans="2:7" x14ac:dyDescent="0.25">
      <c r="B60" s="202"/>
      <c r="C60" s="473"/>
      <c r="D60" s="187"/>
      <c r="E60" s="189"/>
      <c r="F60" s="189"/>
      <c r="G60" s="193"/>
    </row>
    <row r="61" spans="2:7" x14ac:dyDescent="0.25">
      <c r="B61" s="202"/>
      <c r="C61" s="473"/>
      <c r="D61" s="187"/>
      <c r="E61" s="189"/>
      <c r="F61" s="189"/>
      <c r="G61" s="193"/>
    </row>
    <row r="62" spans="2:7" x14ac:dyDescent="0.25">
      <c r="B62" s="202"/>
      <c r="C62" s="473"/>
      <c r="D62" s="187"/>
      <c r="E62" s="189"/>
      <c r="F62" s="189"/>
      <c r="G62" s="193"/>
    </row>
    <row r="63" spans="2:7" x14ac:dyDescent="0.25">
      <c r="B63" s="202"/>
      <c r="C63" s="473"/>
      <c r="D63" s="187"/>
      <c r="E63" s="189"/>
      <c r="F63" s="189"/>
      <c r="G63" s="193"/>
    </row>
    <row r="64" spans="2:7" x14ac:dyDescent="0.25">
      <c r="B64" s="202"/>
      <c r="C64" s="473"/>
      <c r="D64" s="187"/>
      <c r="E64" s="189"/>
      <c r="F64" s="189"/>
      <c r="G64" s="193"/>
    </row>
    <row r="65" spans="2:7" x14ac:dyDescent="0.25">
      <c r="B65" s="202"/>
      <c r="C65" s="473"/>
      <c r="D65" s="187"/>
      <c r="E65" s="189"/>
      <c r="F65" s="189"/>
      <c r="G65" s="193"/>
    </row>
    <row r="66" spans="2:7" x14ac:dyDescent="0.25">
      <c r="B66" s="202"/>
      <c r="C66" s="473"/>
      <c r="D66" s="187"/>
      <c r="E66" s="189"/>
      <c r="F66" s="189"/>
      <c r="G66" s="193"/>
    </row>
    <row r="67" spans="2:7" x14ac:dyDescent="0.25">
      <c r="B67" s="202"/>
      <c r="C67" s="473"/>
      <c r="D67" s="187"/>
      <c r="E67" s="189"/>
      <c r="F67" s="189"/>
      <c r="G67" s="193"/>
    </row>
    <row r="68" spans="2:7" x14ac:dyDescent="0.25">
      <c r="B68" s="202"/>
      <c r="C68" s="187"/>
      <c r="D68" s="187"/>
      <c r="E68" s="189"/>
      <c r="F68" s="189"/>
      <c r="G68" s="193"/>
    </row>
    <row r="69" spans="2:7" x14ac:dyDescent="0.25">
      <c r="B69" s="202"/>
      <c r="C69" s="185"/>
      <c r="D69" s="187"/>
      <c r="E69" s="190"/>
      <c r="F69" s="190"/>
      <c r="G69" s="193"/>
    </row>
    <row r="70" spans="2:7" x14ac:dyDescent="0.25">
      <c r="B70" s="202"/>
      <c r="C70" s="185"/>
      <c r="D70" s="187"/>
      <c r="E70" s="190"/>
      <c r="F70" s="190"/>
      <c r="G70" s="193"/>
    </row>
    <row r="71" spans="2:7" x14ac:dyDescent="0.25">
      <c r="B71" s="202"/>
      <c r="C71" s="185"/>
      <c r="D71" s="188"/>
      <c r="E71" s="188"/>
      <c r="F71" s="187"/>
      <c r="G71" s="193"/>
    </row>
    <row r="72" spans="2:7" x14ac:dyDescent="0.25">
      <c r="B72" s="202"/>
      <c r="C72" s="185"/>
      <c r="D72" s="185"/>
      <c r="E72" s="185"/>
      <c r="F72" s="185"/>
      <c r="G72" s="200"/>
    </row>
    <row r="73" spans="2:7" x14ac:dyDescent="0.25">
      <c r="B73" s="202"/>
      <c r="C73" s="185"/>
      <c r="D73" s="185"/>
      <c r="E73" s="185"/>
      <c r="F73" s="185"/>
      <c r="G73" s="200"/>
    </row>
    <row r="74" spans="2:7" x14ac:dyDescent="0.25">
      <c r="B74" s="202"/>
      <c r="D74" s="185"/>
      <c r="E74" s="185"/>
      <c r="F74" s="185"/>
      <c r="G74" s="200"/>
    </row>
    <row r="75" spans="2:7" x14ac:dyDescent="0.25">
      <c r="B75" s="202"/>
      <c r="D75" s="185"/>
      <c r="E75" s="185"/>
      <c r="F75" s="185"/>
      <c r="G75" s="200"/>
    </row>
    <row r="76" spans="2:7" x14ac:dyDescent="0.25">
      <c r="B76" s="202"/>
      <c r="D76" s="185"/>
      <c r="E76" s="185"/>
      <c r="F76" s="185"/>
      <c r="G76" s="200"/>
    </row>
    <row r="77" spans="2:7" x14ac:dyDescent="0.25">
      <c r="B77" s="202"/>
    </row>
    <row r="78" spans="2:7" x14ac:dyDescent="0.25">
      <c r="B78" s="202"/>
    </row>
  </sheetData>
  <mergeCells count="23">
    <mergeCell ref="C60:C62"/>
    <mergeCell ref="C63:C65"/>
    <mergeCell ref="C66:C67"/>
    <mergeCell ref="C31:C34"/>
    <mergeCell ref="G24:G25"/>
    <mergeCell ref="C26:C27"/>
    <mergeCell ref="E31:E34"/>
    <mergeCell ref="F31:F34"/>
    <mergeCell ref="C57:C59"/>
    <mergeCell ref="C17:C20"/>
    <mergeCell ref="C15:C16"/>
    <mergeCell ref="C44:C45"/>
    <mergeCell ref="B3:F3"/>
    <mergeCell ref="B4:F4"/>
    <mergeCell ref="B12:B13"/>
    <mergeCell ref="B15:B22"/>
    <mergeCell ref="B5:F5"/>
    <mergeCell ref="B24:B35"/>
    <mergeCell ref="C24:C25"/>
    <mergeCell ref="F24:F25"/>
    <mergeCell ref="B37:B46"/>
    <mergeCell ref="C12:C13"/>
    <mergeCell ref="F15:F16"/>
  </mergeCells>
  <hyperlinks>
    <hyperlink ref="E13" r:id="rId1" display="Planning area forecasts by all years by year group"/>
    <hyperlink ref="E24" r:id="rId2"/>
    <hyperlink ref="E25" r:id="rId3"/>
    <hyperlink ref="E26" r:id="rId4" display="Ofsted online (SJ source)"/>
    <hyperlink ref="E27" r:id="rId5"/>
    <hyperlink ref="E16" r:id="rId6" display="Planning area forecasts by all years by year group"/>
    <hyperlink ref="E15" r:id="rId7" display="LA data, provided through School Capacity collection 2010"/>
  </hyperlinks>
  <pageMargins left="0.70866141732283461" right="0.70866141732283461" top="0.3543307086614173" bottom="0.3543307086614173" header="0.31496062992125984" footer="0.31496062992125984"/>
  <pageSetup paperSize="9" scale="49" fitToHeight="0" orientation="landscape"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managed Document" ma:contentTypeID="0x0101007F645D6FBA204A029FECB8BFC6578C39005279853530254253B886E13194843F8A003AA4A7828D8545A79A9356802181235600C0347FB552BC704899518C11F80B32D2" ma:contentTypeVersion="4" ma:contentTypeDescription="For working documents that do not need to be declared as records.  Will be deleted two years after last modified date." ma:contentTypeScope="" ma:versionID="1cdbbcc9b8dd1bff026b3d016b7b7c73">
  <xsd:schema xmlns:xsd="http://www.w3.org/2001/XMLSchema" xmlns:xs="http://www.w3.org/2001/XMLSchema" xmlns:p="http://schemas.microsoft.com/office/2006/metadata/properties" xmlns:ns1="http://schemas.microsoft.com/sharepoint/v3" xmlns:ns2="b8cb3cbd-ce5c-4a72-9da4-9013f91c5903" xmlns:ns3="37a5787c-f166-40b8-bba4-dd40463bc3e3" targetNamespace="http://schemas.microsoft.com/office/2006/metadata/properties" ma:root="true" ma:fieldsID="56fc542b87e424c320ee82a8481d683a" ns1:_="" ns2:_="" ns3:_="">
    <xsd:import namespace="http://schemas.microsoft.com/sharepoint/v3"/>
    <xsd:import namespace="b8cb3cbd-ce5c-4a72-9da4-9013f91c5903"/>
    <xsd:import namespace="37a5787c-f166-40b8-bba4-dd40463bc3e3"/>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dd76d670-5bfe-465c-bd1f-245a8c7abd4b}" ma:internalName="TaxCatchAll" ma:showField="CatchAllData" ma:web="37a5787c-f166-40b8-bba4-dd40463bc3e3">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dd76d670-5bfe-465c-bd1f-245a8c7abd4b}" ma:internalName="TaxCatchAllLabel" ma:readOnly="true" ma:showField="CatchAllDataLabel" ma:web="37a5787c-f166-40b8-bba4-dd40463bc3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a5787c-f166-40b8-bba4-dd40463bc3e3"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2;#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3;#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1;#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3</Value>
      <Value>2</Value>
      <Value>1</Value>
    </TaxCatchAll>
    <IWPOrganisationalUnitTaxHTField0 xmlns="37a5787c-f166-40b8-bba4-dd40463bc3e3">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SiteTypeTaxHTField0 xmlns="37a5787c-f166-40b8-bba4-dd40463bc3e3">
      <Terms xmlns="http://schemas.microsoft.com/office/infopath/2007/PartnerControls"/>
    </IWPSiteTypeTaxHTField0>
    <IWPSubjectTaxHTField0 xmlns="37a5787c-f166-40b8-bba4-dd40463bc3e3">
      <Terms xmlns="http://schemas.microsoft.com/office/infopath/2007/PartnerControls"/>
    </IWPSubjectTaxHTField0>
    <IWPContributor xmlns="37a5787c-f166-40b8-bba4-dd40463bc3e3">
      <UserInfo>
        <DisplayName/>
        <AccountId xsi:nil="true"/>
        <AccountType/>
      </UserInfo>
    </IWPContributor>
    <IWPFunctionTaxHTField0 xmlns="37a5787c-f166-40b8-bba4-dd40463bc3e3">
      <Terms xmlns="http://schemas.microsoft.com/office/infopath/2007/PartnerControls"/>
    </IWPFunctionTaxHTField0>
    <IWPOwnerTaxHTField0 xmlns="37a5787c-f166-40b8-bba4-dd40463bc3e3">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RightsProtectiveMarkingTaxHTField0 xmlns="37a5787c-f166-40b8-bba4-dd40463bc3e3">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Comments xmlns="http://schemas.microsoft.com/sharepoint/v3" xsi:nil="true"/>
    <_dlc_DocId xmlns="b8cb3cbd-ce5c-4a72-9da4-9013f91c5903">TVWCA6RFTEWP-4-751</_dlc_DocId>
    <_dlc_DocIdUrl xmlns="b8cb3cbd-ce5c-4a72-9da4-9013f91c5903">
      <Url>http://workplaces/sites/ccu/_layouts/DocIdRedir.aspx?ID=TVWCA6RFTEWP-4-751</Url>
      <Description>TVWCA6RFTEWP-4-751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olicyDirtyBag xmlns="microsoft.office.server.policy.changes"/>
</file>

<file path=customXml/item5.xml><?xml version="1.0" encoding="utf-8"?>
<?mso-contentType ?>
<SharedContentType xmlns="Microsoft.SharePoint.Taxonomy.ContentTypeSync" SourceId="fcff89b5-5d6d-4e65-a829-6f4a98dd03af" ContentTypeId="0x0101007F645D6FBA204A029FECB8BFC6578C39005279853530254253B886E13194843F8A003AA4A7828D8545A79A93568021812356"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312F481-42D1-4C38-B688-2FB1F4CE8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37a5787c-f166-40b8-bba4-dd40463bc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F98580-4BD7-4495-BF80-E121CB8BC509}">
  <ds:schemaRefs>
    <ds:schemaRef ds:uri="http://schemas.microsoft.com/sharepoint/v3"/>
    <ds:schemaRef ds:uri="http://schemas.microsoft.com/office/infopath/2007/PartnerControls"/>
    <ds:schemaRef ds:uri="http://www.w3.org/XML/1998/namespace"/>
    <ds:schemaRef ds:uri="http://purl.org/dc/dcmitype/"/>
    <ds:schemaRef ds:uri="b8cb3cbd-ce5c-4a72-9da4-9013f91c5903"/>
    <ds:schemaRef ds:uri="http://purl.org/dc/terms/"/>
    <ds:schemaRef ds:uri="http://schemas.microsoft.com/office/2006/documentManagement/types"/>
    <ds:schemaRef ds:uri="http://schemas.microsoft.com/office/2006/metadata/properties"/>
    <ds:schemaRef ds:uri="http://schemas.openxmlformats.org/package/2006/metadata/core-properties"/>
    <ds:schemaRef ds:uri="37a5787c-f166-40b8-bba4-dd40463bc3e3"/>
    <ds:schemaRef ds:uri="http://purl.org/dc/elements/1.1/"/>
  </ds:schemaRefs>
</ds:datastoreItem>
</file>

<file path=customXml/itemProps3.xml><?xml version="1.0" encoding="utf-8"?>
<ds:datastoreItem xmlns:ds="http://schemas.openxmlformats.org/officeDocument/2006/customXml" ds:itemID="{B32CE95C-9D45-4DC8-9BD2-C3B5862D5DC0}">
  <ds:schemaRefs>
    <ds:schemaRef ds:uri="http://schemas.microsoft.com/sharepoint/v3/contenttype/forms"/>
  </ds:schemaRefs>
</ds:datastoreItem>
</file>

<file path=customXml/itemProps4.xml><?xml version="1.0" encoding="utf-8"?>
<ds:datastoreItem xmlns:ds="http://schemas.openxmlformats.org/officeDocument/2006/customXml" ds:itemID="{007C7016-D772-4B73-82DD-A593384D1018}">
  <ds:schemaRefs>
    <ds:schemaRef ds:uri="microsoft.office.server.policy.changes"/>
  </ds:schemaRefs>
</ds:datastoreItem>
</file>

<file path=customXml/itemProps5.xml><?xml version="1.0" encoding="utf-8"?>
<ds:datastoreItem xmlns:ds="http://schemas.openxmlformats.org/officeDocument/2006/customXml" ds:itemID="{46E7892A-3E51-4786-B536-3433C9E50ED1}">
  <ds:schemaRefs>
    <ds:schemaRef ds:uri="Microsoft.SharePoint.Taxonomy.ContentTypeSync"/>
  </ds:schemaRefs>
</ds:datastoreItem>
</file>

<file path=customXml/itemProps6.xml><?xml version="1.0" encoding="utf-8"?>
<ds:datastoreItem xmlns:ds="http://schemas.openxmlformats.org/officeDocument/2006/customXml" ds:itemID="{BB787070-A7DB-4D26-8CD4-5341D7F7E4D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Information</vt:lpstr>
      <vt:lpstr>Basic Need Scorecard</vt:lpstr>
      <vt:lpstr>To be Hidden</vt:lpstr>
      <vt:lpstr>Summary Data</vt:lpstr>
      <vt:lpstr>Technical Annex</vt:lpstr>
      <vt:lpstr>Heading</vt:lpstr>
      <vt:lpstr>Local_Authorities</vt:lpstr>
      <vt:lpstr>Local_Authority</vt:lpstr>
      <vt:lpstr>Measure</vt:lpstr>
      <vt:lpstr>OFSTED</vt:lpstr>
      <vt:lpstr>Information!Print_Area</vt:lpstr>
      <vt:lpstr>Scorecard4</vt:lpstr>
      <vt:lpstr>Scorecard4_LA</vt:lpstr>
      <vt:lpstr>Scorecard4_Quality</vt:lpstr>
      <vt:lpstr>Underlying_Data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scorecard 4.2</dc:title>
  <dc:creator>LORD, Anthony</dc:creator>
  <cp:lastModifiedBy>PENNELLS, Rose</cp:lastModifiedBy>
  <cp:lastPrinted>2014-04-11T13:38:38Z</cp:lastPrinted>
  <dcterms:created xsi:type="dcterms:W3CDTF">2014-01-30T12:49:14Z</dcterms:created>
  <dcterms:modified xsi:type="dcterms:W3CDTF">2014-04-14T08:28:21Z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0x0101007F645D6FBA204A029FECB8BFC6578C39005279853530254253B886E13194843F8A003AA4A7828D8545A79A9356802181235600C0347FB552BC704899518C11F80B32D2</vt:lpwstr>
  </property>
  <property fmtid="{D5CDD505-2E9C-101B-9397-08002B2CF9AE}" pid="3" name="IWPOrganisationalUnit">
    <vt:lpwstr>1;#DfE|cc08a6d4-dfde-4d0f-bd85-069ebcef80d5</vt:lpwstr>
  </property>
  <property fmtid="{D5CDD505-2E9C-101B-9397-08002B2CF9AE}" pid="4" name="IWPRightsProtectiveMarking">
    <vt:lpwstr>3;#Official|0884c477-2e62-47ea-b19c-5af6e91124c5</vt:lpwstr>
  </property>
  <property fmtid="{D5CDD505-2E9C-101B-9397-08002B2CF9AE}" pid="5" name="IWPOwner">
    <vt:lpwstr>2;#DfE|a484111e-5b24-4ad9-9778-c536c8c88985</vt:lpwstr>
  </property>
  <property fmtid="{D5CDD505-2E9C-101B-9397-08002B2CF9AE}" pid="6" name="IWPFunction">
    <vt:lpwstr/>
  </property>
  <property fmtid="{D5CDD505-2E9C-101B-9397-08002B2CF9AE}" pid="7" name="_dlc_DocIdItemGuid">
    <vt:lpwstr>386ced16-27f8-4be1-ad28-e2e8359fb10f</vt:lpwstr>
  </property>
</Properties>
</file>