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6515" windowHeight="5130" activeTab="2"/>
  </bookViews>
  <sheets>
    <sheet name="EE" sheetId="1" r:id="rId1"/>
    <sheet name="EM" sheetId="2" r:id="rId2"/>
    <sheet name="GL" sheetId="3" r:id="rId3"/>
    <sheet name="NE" sheetId="4" r:id="rId4"/>
    <sheet name="NW" sheetId="5" r:id="rId5"/>
    <sheet name="SE" sheetId="6" r:id="rId6"/>
    <sheet name="SW" sheetId="7" r:id="rId7"/>
    <sheet name="WM" sheetId="8" r:id="rId8"/>
    <sheet name="YH" sheetId="9" r:id="rId9"/>
  </sheets>
  <definedNames/>
  <calcPr fullCalcOnLoad="1"/>
</workbook>
</file>

<file path=xl/sharedStrings.xml><?xml version="1.0" encoding="utf-8"?>
<sst xmlns="http://schemas.openxmlformats.org/spreadsheetml/2006/main" count="387" uniqueCount="278">
  <si>
    <t>Provider Name</t>
  </si>
  <si>
    <t>South West</t>
  </si>
  <si>
    <t>West</t>
  </si>
  <si>
    <t>South</t>
  </si>
  <si>
    <t>East</t>
  </si>
  <si>
    <t>North</t>
  </si>
  <si>
    <t>Central</t>
  </si>
  <si>
    <t>Pan London</t>
  </si>
  <si>
    <t>Specification number</t>
  </si>
  <si>
    <t>Local Authority Area</t>
  </si>
  <si>
    <t>Liral Vegat Training &amp; Recruitment</t>
  </si>
  <si>
    <t>Prospects Services Ltd</t>
  </si>
  <si>
    <t>Armstrong Learning Ltd</t>
  </si>
  <si>
    <t>Community Links Trust Ltd</t>
  </si>
  <si>
    <t>Barnardo's</t>
  </si>
  <si>
    <t>Serco Ltd</t>
  </si>
  <si>
    <t>CfBT Education Trust</t>
  </si>
  <si>
    <t>Tribal Education Ltd</t>
  </si>
  <si>
    <t xml:space="preserve">Kensington and Chelsea Royal Borough Council </t>
  </si>
  <si>
    <t>Kingston upon Thames Royal Borough Council</t>
  </si>
  <si>
    <t>Newham College of Further Education</t>
  </si>
  <si>
    <t>Waltham Forest London Borough Council</t>
  </si>
  <si>
    <t>15billion</t>
  </si>
  <si>
    <t>City Gateway Limited</t>
  </si>
  <si>
    <t>Havering Business Education Partnership Ltd</t>
  </si>
  <si>
    <t>Lifetime Training Group Limited (Previously Lifetime Health and Fitness Limited)</t>
  </si>
  <si>
    <t>Specification description</t>
  </si>
  <si>
    <t>Connexions Kent &amp; Medway</t>
  </si>
  <si>
    <t>Kent and Medway</t>
  </si>
  <si>
    <t>Asphaleia training</t>
  </si>
  <si>
    <t>Surrey, West Sussex, East Sussex, Brighton and Hove</t>
  </si>
  <si>
    <t>Sussex Downs College</t>
  </si>
  <si>
    <t>Hampshire, Portsmouth, Southampton</t>
  </si>
  <si>
    <t>Hospitality Training Partnership (IOW) Ltd</t>
  </si>
  <si>
    <t>Isle of Wight</t>
  </si>
  <si>
    <t>West Berkshire Training Consortium</t>
  </si>
  <si>
    <t>West Berkshire, Reading, Slough, Royal Borough of Windsor and Maidenhead, Bracknell Forest, Wokingham</t>
  </si>
  <si>
    <t>Connexions Thames Valley</t>
  </si>
  <si>
    <t xml:space="preserve"> Milton Keynes, Oxfordshire &amp; Buckinghamshire</t>
  </si>
  <si>
    <t>Beacon Employment</t>
  </si>
  <si>
    <t>Shropshire</t>
  </si>
  <si>
    <t>Telford and Wrekin</t>
  </si>
  <si>
    <t>Borough Telford and Wrekin</t>
  </si>
  <si>
    <t>City Wolverhampton College</t>
  </si>
  <si>
    <t>Coventry, Solihull and Warwickshire Partnership (CSWP) Ltd</t>
  </si>
  <si>
    <t>Coventry</t>
  </si>
  <si>
    <t>Warwickshire</t>
  </si>
  <si>
    <t>Ingeus UK Ltd</t>
  </si>
  <si>
    <t>Solihull (Offenders)</t>
  </si>
  <si>
    <t>NACRO</t>
  </si>
  <si>
    <t>Staffordshire (NEET Engagement)</t>
  </si>
  <si>
    <t>Stoke-on-Trent (NEET Engagement)</t>
  </si>
  <si>
    <t>Pertemps Learning and Education Alliance Ltd</t>
  </si>
  <si>
    <t>Staffordshire (Prevention and Transition)</t>
  </si>
  <si>
    <t>Stoke-on-Trent (Prevention and Transition)</t>
  </si>
  <si>
    <t>Worcester College of Technology</t>
  </si>
  <si>
    <t>Herefordshire</t>
  </si>
  <si>
    <t>Worcestershire</t>
  </si>
  <si>
    <t>Working Links Ltd</t>
  </si>
  <si>
    <t>Birmingham</t>
  </si>
  <si>
    <t>Solihull</t>
  </si>
  <si>
    <t>Accent on Training Ltd</t>
  </si>
  <si>
    <t>Dudley (Vulnerable Young People)</t>
  </si>
  <si>
    <t>Sandwell (Vulnerable Young People)</t>
  </si>
  <si>
    <t>Walsall (Vulnerable Young People)</t>
  </si>
  <si>
    <t>Wolverhampton (Vulnerable Young People)</t>
  </si>
  <si>
    <t>Black Country Training Group Ltd</t>
  </si>
  <si>
    <t>Dudley (Non-Vulnerable Young People)</t>
  </si>
  <si>
    <t>Sandwell (Non-Vulnerable Young People)</t>
  </si>
  <si>
    <t>Sandwell Metropolitan Borough Council</t>
  </si>
  <si>
    <t>Walsall (Non-Vulnerable Young People)</t>
  </si>
  <si>
    <t>Steps to Work Ltd</t>
  </si>
  <si>
    <t>Wolverhampton (Non-Vulnerable Young People)</t>
  </si>
  <si>
    <t>Borough of Telford and Wrekin</t>
  </si>
  <si>
    <t>Coventry City Council</t>
  </si>
  <si>
    <t>Herefordshire Council</t>
  </si>
  <si>
    <t>Landau Ltd</t>
  </si>
  <si>
    <t>North Warwick and Hinckley College</t>
  </si>
  <si>
    <t>Solihull College</t>
  </si>
  <si>
    <t>Stoke City Council</t>
  </si>
  <si>
    <t>Staffordshire</t>
  </si>
  <si>
    <t>Stoke-on-Trent</t>
  </si>
  <si>
    <t>TBG Learning Ltd</t>
  </si>
  <si>
    <t>Worcestershire County Council</t>
  </si>
  <si>
    <t>PETROC</t>
  </si>
  <si>
    <t>Devon, Plymouth and Torbay</t>
  </si>
  <si>
    <t>Bournemouth Churches Housing Association</t>
  </si>
  <si>
    <t>Bournemouth, Dorset and Poole</t>
  </si>
  <si>
    <t>Prospect Training Services</t>
  </si>
  <si>
    <t>Gloucestershire</t>
  </si>
  <si>
    <t>City of Bristol College</t>
  </si>
  <si>
    <t>West of England</t>
  </si>
  <si>
    <t>Wiltshire College</t>
  </si>
  <si>
    <t>Swindon and Wiltshire</t>
  </si>
  <si>
    <t>The Learning Partnership for Cornwall and Devon</t>
  </si>
  <si>
    <t>Convergence: Cornwall and the Isles of Scilly</t>
  </si>
  <si>
    <t>Hertford Regional College</t>
  </si>
  <si>
    <t>Essex, Southend, Thurrock, Herts, Peterborough, Cambridgeshire, Norfolk and Suffolk</t>
  </si>
  <si>
    <t>Barnfield College</t>
  </si>
  <si>
    <t>Central Beds, Luton</t>
  </si>
  <si>
    <t>Exemplas</t>
  </si>
  <si>
    <t>Bedford Borough</t>
  </si>
  <si>
    <t>Care Training East Midlands Ltd</t>
  </si>
  <si>
    <t>Derbyshire</t>
  </si>
  <si>
    <t>Derby City</t>
  </si>
  <si>
    <t>nextstep Leicestershire</t>
  </si>
  <si>
    <t>Leicestershire</t>
  </si>
  <si>
    <t>Leicester City</t>
  </si>
  <si>
    <t>Endeavour Training Ltd</t>
  </si>
  <si>
    <t>Lincolnshire</t>
  </si>
  <si>
    <t>New College Stamford</t>
  </si>
  <si>
    <t>Rutland</t>
  </si>
  <si>
    <t>Nottingham and Nottinghamshire Voluntary and Community Sector Learning and Skills Consortium</t>
  </si>
  <si>
    <t>Northamptonshire</t>
  </si>
  <si>
    <t>Care Training East Midlands</t>
  </si>
  <si>
    <t>Nottingham City</t>
  </si>
  <si>
    <t>West Nottinghamshire College</t>
  </si>
  <si>
    <t>Nottinghamshire</t>
  </si>
  <si>
    <t>Connexions Cheshire &amp; Warrington</t>
  </si>
  <si>
    <t>Cheshire East</t>
  </si>
  <si>
    <t>Warrington Collegiate</t>
  </si>
  <si>
    <t>Warrington</t>
  </si>
  <si>
    <t>West Cheshire College</t>
  </si>
  <si>
    <t>Cheshire West</t>
  </si>
  <si>
    <t>Rathbone</t>
  </si>
  <si>
    <t>Cumbria</t>
  </si>
  <si>
    <t>Bolton Council</t>
  </si>
  <si>
    <t>Bolton</t>
  </si>
  <si>
    <t>Bury Council</t>
  </si>
  <si>
    <t>Bury</t>
  </si>
  <si>
    <t>Manchester, Oldham, Rochdale, Tameside, Trafford</t>
  </si>
  <si>
    <t>Salford City Council</t>
  </si>
  <si>
    <t>Salford</t>
  </si>
  <si>
    <t>Stockport Borough Council</t>
  </si>
  <si>
    <t>Stockport</t>
  </si>
  <si>
    <t>Wigan</t>
  </si>
  <si>
    <t>Liverpool</t>
  </si>
  <si>
    <t>Oakmere Community College</t>
  </si>
  <si>
    <t>Wirral, Knowsley, St Helens, Sefton, Liverpool</t>
  </si>
  <si>
    <t>Shaw Trust</t>
  </si>
  <si>
    <t>Halton</t>
  </si>
  <si>
    <t>Sefton, St Helens</t>
  </si>
  <si>
    <t>CX Ltd</t>
  </si>
  <si>
    <t>Blackburn, Blackpool</t>
  </si>
  <si>
    <t>Lancashire County Council</t>
  </si>
  <si>
    <t>Lancashire</t>
  </si>
  <si>
    <t>Adult &amp; Community,Durham County Council</t>
  </si>
  <si>
    <t>County Durham</t>
  </si>
  <si>
    <t>Darlington Borough Council</t>
  </si>
  <si>
    <t>Darlington</t>
  </si>
  <si>
    <t>Gateshead College</t>
  </si>
  <si>
    <t>Gateshead</t>
  </si>
  <si>
    <t>Hartlepool Borough Council</t>
  </si>
  <si>
    <t>Hartlepool</t>
  </si>
  <si>
    <t>IGEN</t>
  </si>
  <si>
    <t>Northumberland</t>
  </si>
  <si>
    <t>Newcastle City Council</t>
  </si>
  <si>
    <t>Newcastle</t>
  </si>
  <si>
    <t>North Tyneside Council</t>
  </si>
  <si>
    <t>North Tyneside</t>
  </si>
  <si>
    <t>Pertemps People Development Group</t>
  </si>
  <si>
    <t>Middlesbrough</t>
  </si>
  <si>
    <t>Redcar Borough Council</t>
  </si>
  <si>
    <t>Redcar &amp; Cleveland</t>
  </si>
  <si>
    <t>Springboard Sunderland Trust</t>
  </si>
  <si>
    <t>South Tyneside</t>
  </si>
  <si>
    <t>Stockton Borough Councils</t>
  </si>
  <si>
    <t>Stockton on Tees</t>
  </si>
  <si>
    <t>Sunderland City Council</t>
  </si>
  <si>
    <t>Sunderland</t>
  </si>
  <si>
    <t>Barnsley MBC</t>
  </si>
  <si>
    <t>Barnsley </t>
  </si>
  <si>
    <t>Bradford MDC</t>
  </si>
  <si>
    <t>Bradford</t>
  </si>
  <si>
    <t>Grimsby Institute of Further &amp; Higher Education</t>
  </si>
  <si>
    <t>North &amp; North East Lincolnshire</t>
  </si>
  <si>
    <t>Humber Learning Consortium</t>
  </si>
  <si>
    <t>Doncaster, East Riding, Hull</t>
  </si>
  <si>
    <t>Leeds</t>
  </si>
  <si>
    <t>Kirklees Council</t>
  </si>
  <si>
    <t>Kirklees &amp; Calderdale</t>
  </si>
  <si>
    <t>North Yorkshire Learning Consortium</t>
  </si>
  <si>
    <t>York, North Yorkshire</t>
  </si>
  <si>
    <t>Rotherham MBC</t>
  </si>
  <si>
    <t>Rotherham </t>
  </si>
  <si>
    <t xml:space="preserve">Greater London ESF provision for Young People </t>
  </si>
  <si>
    <t xml:space="preserve">South East ESF provision for Young People </t>
  </si>
  <si>
    <t>West Midlands ESF provision for Young People</t>
  </si>
  <si>
    <t>South West ESF provision for Young People</t>
  </si>
  <si>
    <t>East of England ESF provision for Young People</t>
  </si>
  <si>
    <t>Below is the list of providers delivering ESF provision for Young People in the South East and the specifications the provision and contracts relate to. All contracts are due to end on 31 December 2013.</t>
  </si>
  <si>
    <t>Below is the list of providers delivering ESF provision for Young People in the West Midlands and the specifications the provision and contracts relate to. All contracts are due to end on 31 December 2013.</t>
  </si>
  <si>
    <t>Below is the list of providers delivering ESF provision for Young People in the South West and the specifications the provision and contracts relate to. All contracts are due to end on 31 December 2013.</t>
  </si>
  <si>
    <t>Below is the list of providers delivering ESF provision for Young People in the East of England and the specifications the provision and contracts relate to. All contracts are due to end on 31 December 2013.</t>
  </si>
  <si>
    <t>Below is the list of providers delivering ESF provision for Young People in the East Midlands and the specifications the provision and contracts relate to. All contracts are due to end on 31 December 2013.</t>
  </si>
  <si>
    <t>Below is the list of providers delivering ESF provision for Young People in the North East and the specification the provision and contracts relate to. All contracts are due to end on 31 December 2013.</t>
  </si>
  <si>
    <t>Below is the list of providers delivering ESF provision for Young People in the North West and the specifications the provision and contracts relate to. All contracts are due to end on 31 December 2013.</t>
  </si>
  <si>
    <t>Below is the list of providers delivering ESF provision for Young People in Yorkshire and the Humber and the specification the provision and contracts relate to. All contracts are due to end on 31 December 2013.</t>
  </si>
  <si>
    <t>Specification description 
(click on the specification number for full detail)</t>
  </si>
  <si>
    <t>East Midlands ESF provision for Young People</t>
  </si>
  <si>
    <t>Yorkshire and the Humber ESF provision for Young People</t>
  </si>
  <si>
    <t>North East ESF provision for Young People</t>
  </si>
  <si>
    <t>North West ESF provision for Young People</t>
  </si>
  <si>
    <t>Wakefield</t>
  </si>
  <si>
    <t>Sheffield</t>
  </si>
  <si>
    <t>Igen</t>
  </si>
  <si>
    <t>LB Wandsworth</t>
  </si>
  <si>
    <t>Reed in Partnership UK Skills Ltd.</t>
  </si>
  <si>
    <t xml:space="preserve">Reed in Partnersip UK Skills Ltd. </t>
  </si>
  <si>
    <t>RB Kensington &amp; Chelsea</t>
  </si>
  <si>
    <t>Inspire/EBG for Hackney</t>
  </si>
  <si>
    <t>City of Westminster College</t>
  </si>
  <si>
    <t>Wigan MBC</t>
  </si>
  <si>
    <t xml:space="preserve">Liverpool City Council </t>
  </si>
  <si>
    <t>Specification 1</t>
  </si>
  <si>
    <t>Specification 2</t>
  </si>
  <si>
    <t>“Kickstart your future” - Delivering provision for 14-18 who are at risk of disengaging from learning programmes or who are not currently in any form of education, employment or training (NEET) - in Essex, Southend on Sea, Thurrock, Hertfordshire, Peterborough, Cambridgeshire, Norfolk, Suffolk</t>
  </si>
  <si>
    <t>Specification 3</t>
  </si>
  <si>
    <t>Specification 4</t>
  </si>
  <si>
    <t>Specification 5:</t>
  </si>
  <si>
    <t>Delivering provision to 14-18 year olds who are in danger of being Not in Education, Employment or Training or are NEET in Derby City and Derbyshire</t>
  </si>
  <si>
    <t>Delivering provision to 14-18 year olds who are in danger of being Not in Education, Employment or Training or are NEET in Leicester City and Leicestershire</t>
  </si>
  <si>
    <t>Delivering provision to 14-18 year olds who are in danger of being Not in Education, Employment or Training or are NEET in Lincolnshire and Rutland</t>
  </si>
  <si>
    <t>Delivering provision to 14-18 year olds who are in danger of being Not in Education, Employment or Training or are NEET in Northamptonshire</t>
  </si>
  <si>
    <t>Delivering provision to 14-18 year olds who are in danger of being Not in Education, Employment or Training or are NEET in Nottingham City and Nottinghamshire</t>
  </si>
  <si>
    <t>Specification 5</t>
  </si>
  <si>
    <t>Specification 6</t>
  </si>
  <si>
    <t>Specification 7</t>
  </si>
  <si>
    <t>Supporting young people at risk of being NEET in London aged 14-19 (including 19 year olds) to stay engaged in education, training or work and sustain their engagement in work, education or training for two terms or 26 weeks (if employed/on an Apprenticeship).</t>
  </si>
  <si>
    <t>Delivering provision for 16-18 participants who are NEET or at risk of becoming NEET by supporting them into an Apprenticeship, which is full-time employment linked to a Level 2 or 3 National Vocational Qualification.</t>
  </si>
  <si>
    <t>Supporting 16-18 participants who are NEET or at risk of becoming NEET through a Pre-Apprenticeship training to increase the supply of suitably qualified people and improve the employability of participants</t>
  </si>
  <si>
    <r>
      <rPr>
        <sz val="12"/>
        <rFont val="Arial"/>
        <family val="2"/>
      </rPr>
      <t>Supporting 16-19 young Londoners who are not in education, employment or training (NEET) to re-engage with education, training or employment (EET)</t>
    </r>
  </si>
  <si>
    <r>
      <rPr>
        <sz val="12"/>
        <rFont val="Arial"/>
        <family val="2"/>
      </rPr>
      <t>Opportunities for Vulnerable 16-19 Young People (looked after children/care leavers and teenage parents) who are not in education, employment or training (NEET)</t>
    </r>
  </si>
  <si>
    <r>
      <rPr>
        <sz val="12"/>
        <rFont val="Arial"/>
        <family val="2"/>
      </rPr>
      <t xml:space="preserve">Supporting Volunteering into education, employment or training (EET) </t>
    </r>
    <r>
      <rPr>
        <sz val="12"/>
        <color indexed="10"/>
        <rFont val="Arial"/>
        <family val="2"/>
      </rPr>
      <t xml:space="preserve">
</t>
    </r>
  </si>
  <si>
    <r>
      <rPr>
        <sz val="12"/>
        <rFont val="Arial"/>
        <family val="2"/>
      </rPr>
      <t>Supporting Training for Work for Young People (16-19 year olds)</t>
    </r>
  </si>
  <si>
    <t>The introduction to the specifications GL_YP_01, GL_YP_02 and GL_YP_03 can be found here</t>
  </si>
  <si>
    <t>The introduction to the specifications GL_YP_04, GL_YP_05,  GL_YP_06 and GL_YP_07 can be found here</t>
  </si>
  <si>
    <t>Increasing vulnerable young people’s participation in education, employment or training (including Apprenticeships) through locally defined and delivered interventions focusing on: work to prevent young people disengaging; support for young people during periods of learning transition and; work to re-engage those young people NEET. Local authority areas targeted in this specification are including County Durham, Darlington, Gateshead, Hartlepool, Northumberland, Newcastle, North Tyneside, Middlesbrough, Redcar &amp; Cleveland, South Tyneside, Stockton on Tees, Sunderland.</t>
  </si>
  <si>
    <t xml:space="preserve">Delivering provision for 14-18 Young People who are NEET or at risk of becoming NEET in Cheshire East, Cheshire West and Chester, and Warrington Provision </t>
  </si>
  <si>
    <t>Delivering provision for 14-18 Young People who are NEET or at risk of becoming NEET in Cumbria</t>
  </si>
  <si>
    <t>Delivering provision for 14-18 Young People who are NEET or at risk of becoming NEET in Greater Manchester</t>
  </si>
  <si>
    <t>Delivering provision for 14-18 Young People who are NEET or at risk of becoming NEET in Greater Merseyside</t>
  </si>
  <si>
    <t>Delivering provision for 14-18 Young People who are NEET or at risk of becoming NEET in Blackburn with Darwen, Blackpool and Lancashire</t>
  </si>
  <si>
    <t xml:space="preserve">Supporting 14-18 NEET or at risk of becoming NEET in Kent and Medway </t>
  </si>
  <si>
    <t>Supporting 14-18 NEET or at risk of becoming NEET in Surrey, East Sussex, West Sussex, Brighton and Hove</t>
  </si>
  <si>
    <t>Supporting 14-18 NEET or at risk of becoming NEET in Hampshire; Portsmouth; Southampton; Isle of Wight</t>
  </si>
  <si>
    <t>Supporting 14-18 NEET or at risk of becoming NEET in West Berkshire; Reading;  Slough; Royal Borough of Windsor and Maidenhead; Bracknell Forest; Wokingham</t>
  </si>
  <si>
    <t>Supporting 14-18 NEET or at risk of becoming NEET in Milton Keynes, Oxfordshire and Buckinghamshire</t>
  </si>
  <si>
    <t xml:space="preserve"> Delivering NEET reduction activities in Bournemouth, Dorset and Poole</t>
  </si>
  <si>
    <t>Introduction and Specification 7</t>
  </si>
  <si>
    <t xml:space="preserve">Delivering NEET reduction activities in Devon, Plymouth and Torbay. </t>
  </si>
  <si>
    <t xml:space="preserve">Delivering NEET reduction activities in </t>
  </si>
  <si>
    <t>Delivering NEET reduction activities in Gloucestershire</t>
  </si>
  <si>
    <t>NEET Reduction/Prevention Programme in West of England (the geographical area of delivery is the local authority area of: Bath and North East Somerset, North Somerset, Bristol City Council, South Gloucestershire)</t>
  </si>
  <si>
    <t>Delivering NEET Reduction/Prevention activities in Swindon &amp; Wiltshire</t>
  </si>
  <si>
    <t>Delivering a “wrap-around” service to young people aged 14-19 who are NEET or at risk of NEET in Cornwall and the Isles of Scilly.</t>
  </si>
  <si>
    <t>Delivering 16-18 NEET engagement activities in the ‘top tier’ local authority areas of: Birmingham, Solihull, Herefordshire, Worcestershire, Coventry, Warwickshire, Shropshire, Telford &amp; Wrekin, Staffordshire and Stoke on Trent. The local authority areas of Wolverhampton, Walsall, Dudley, Sandwell are not covered under this specification.</t>
  </si>
  <si>
    <t>Delivery post 16 NEET provision in the Black Country</t>
  </si>
  <si>
    <t>Delivering 14-16 NEET PREVENTION activities in The ‘top tier’ local authority areas of: Birmingham, Herefordshire, Worcestershire, Shropshire, Telford &amp; Wrekin, Coventry, Warwickshire, Staffordshire, Stoke on Trent. The following local authority areas are not covered by this specification: Wolverhampton, Walsall, Dudley, Sandwell.</t>
  </si>
  <si>
    <t>An introduction to the specifications WM_YP_01, WM_YP_02 and WM_YP_03 can be found here</t>
  </si>
  <si>
    <t>Providing a flexible and tailored offer of provision to young people (14-18) who are NEET or those at risk of becoming NEET in the Yorkshire and the Humber region, to support and enable them to re-engage in learning and progress onto positive destinations. The Local Authority areas covered in this specification are: Barnsley, Bradford, Calderdale, Doncaster, East Riding, Kingston Upon Hull, Kirklees, Leeds, North and North East Lincolnshire, Rotherham, Sheffield, Wakefield, York and North Yorkshire.</t>
  </si>
  <si>
    <t>“Pathway to Apprenticeships” – Engaging young people aged 16-19 in work-based training through apprenticeships.</t>
  </si>
  <si>
    <t>An introduction to the specifications EE_YP_01 and EE_YP_02 can be found here</t>
  </si>
  <si>
    <t>An introduction to the specifications EM_YP_01, EM_YP_02, EM_YP_03, EM_YP_04 and EM_YP_05 can be found here</t>
  </si>
  <si>
    <t>Below is the list of providers delivering ESF provision for Young People in London and the specifications the provision and contracts relate to. Contracts related to specifications GL_YP_01 to GL_YP_03 are due to end in March 2014 and contracts related to GL_YP_04 to GL_YP_07 are due to end in December 2014.</t>
  </si>
  <si>
    <t>The introduction to the specification 1 (NE_YP_01) can be found within the same document, page 3 to 6.</t>
  </si>
  <si>
    <t>An introduction to the specifications NW_YP_01, NW_YP_02, NW_YP_03, NW_YP_04 and NW_YP_05 can be found here</t>
  </si>
  <si>
    <t>An introduction to the specifications SE_YP_01, SE_YP_02, SE_YP_03, SE_YP_04 and SE_YP_05 can be found here</t>
  </si>
  <si>
    <t>An introduction to the specifications SW_YP_01, SW_YP_02, SW_YP_03, SW_YP_04, SW_YP_05 and SW_YP_06 can be found here</t>
  </si>
  <si>
    <t>An introduction to the specification (YH_YP_01) can be found within the same document, page 3 to 9.</t>
  </si>
  <si>
    <t>Number of learners</t>
  </si>
  <si>
    <r>
      <t>Guidance Services</t>
    </r>
    <r>
      <rPr>
        <b/>
        <sz val="12"/>
        <rFont val="Arial"/>
        <family val="2"/>
      </rPr>
      <t xml:space="preserve"> (signed)</t>
    </r>
  </si>
  <si>
    <r>
      <t>Sheffield City Council</t>
    </r>
    <r>
      <rPr>
        <b/>
        <sz val="12"/>
        <rFont val="Arial"/>
        <family val="2"/>
      </rPr>
      <t xml:space="preserve"> (signed)</t>
    </r>
  </si>
  <si>
    <t>Accent on Training</t>
  </si>
  <si>
    <t>Prospects</t>
  </si>
  <si>
    <t>SouthWest</t>
  </si>
  <si>
    <t>Olympic Host Boroughs</t>
  </si>
  <si>
    <r>
      <t>Collage Arts</t>
    </r>
    <r>
      <rPr>
        <b/>
        <sz val="12"/>
        <rFont val="Arial"/>
        <family val="2"/>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</si>
</sst>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26">
    <font>
      <sz val="12"/>
      <name val="Arial"/>
      <family val="0"/>
    </font>
    <font>
      <b/>
      <sz val="12"/>
      <name val="Arial"/>
      <family val="2"/>
    </font>
    <font>
      <sz val="12"/>
      <color indexed="10"/>
      <name val="Arial"/>
      <family val="2"/>
    </font>
    <font>
      <sz val="8"/>
      <name val="Arial"/>
      <family val="0"/>
    </font>
    <font>
      <u val="single"/>
      <sz val="12"/>
      <color indexed="12"/>
      <name val="Arial"/>
      <family val="2"/>
    </font>
    <font>
      <b/>
      <u val="single"/>
      <sz val="12"/>
      <name val="Arial"/>
      <family val="2"/>
    </font>
    <font>
      <b/>
      <sz val="12"/>
      <color indexed="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9"/>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9"/>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u val="single"/>
      <sz val="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medium"/>
      <bottom style="thin"/>
    </border>
    <border>
      <left style="thin"/>
      <right style="thin"/>
      <top style="thin"/>
      <bottom style="medium"/>
    </border>
    <border>
      <left style="thin"/>
      <right style="thin"/>
      <top style="medium"/>
      <bottom style="medium"/>
    </border>
    <border>
      <left style="thin"/>
      <right style="thin"/>
      <top style="medium"/>
      <bottom>
        <color indexed="63"/>
      </bottom>
    </border>
    <border>
      <left>
        <color indexed="63"/>
      </left>
      <right>
        <color indexed="63"/>
      </right>
      <top style="medium"/>
      <bottom style="medium"/>
    </border>
    <border>
      <left style="medium"/>
      <right style="thin"/>
      <top style="medium"/>
      <bottom style="medium"/>
    </border>
    <border>
      <left style="thin"/>
      <right style="medium"/>
      <top style="medium"/>
      <bottom style="thin"/>
    </border>
    <border>
      <left style="thin"/>
      <right style="medium"/>
      <top style="thin"/>
      <bottom style="medium"/>
    </border>
    <border>
      <left style="thin"/>
      <right style="medium"/>
      <top style="thin"/>
      <bottom style="thin"/>
    </border>
    <border>
      <left style="thin"/>
      <right style="medium"/>
      <top style="medium"/>
      <bottom style="medium"/>
    </border>
    <border>
      <left>
        <color indexed="63"/>
      </left>
      <right style="thin"/>
      <top style="medium"/>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color indexed="63"/>
      </left>
      <right style="medium"/>
      <top style="medium"/>
      <bottom style="medium"/>
    </border>
    <border>
      <left style="thin"/>
      <right style="medium"/>
      <top style="thin"/>
      <bottom>
        <color indexed="63"/>
      </bottom>
    </border>
    <border>
      <left style="thin"/>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 fillId="0" borderId="0" applyNumberFormat="0" applyFill="0" applyBorder="0" applyAlignment="0" applyProtection="0"/>
  </cellStyleXfs>
  <cellXfs count="120">
    <xf numFmtId="0" fontId="0" fillId="0" borderId="0" xfId="0" applyAlignment="1">
      <alignment/>
    </xf>
    <xf numFmtId="0" fontId="0" fillId="0" borderId="0" xfId="0" applyAlignment="1">
      <alignment wrapText="1"/>
    </xf>
    <xf numFmtId="0" fontId="4" fillId="0" borderId="0" xfId="0" applyFont="1" applyAlignment="1">
      <alignment/>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2" fillId="0" borderId="14" xfId="0" applyFont="1" applyBorder="1" applyAlignment="1">
      <alignment vertical="top" wrapText="1"/>
    </xf>
    <xf numFmtId="0" fontId="5" fillId="0" borderId="0" xfId="0" applyFont="1" applyAlignment="1">
      <alignment/>
    </xf>
    <xf numFmtId="0" fontId="0" fillId="0" borderId="14" xfId="0" applyFont="1" applyBorder="1" applyAlignment="1">
      <alignment vertical="top" wrapText="1"/>
    </xf>
    <xf numFmtId="0" fontId="1" fillId="20" borderId="14" xfId="0" applyFont="1" applyFill="1" applyBorder="1" applyAlignment="1">
      <alignment vertical="top" wrapText="1"/>
    </xf>
    <xf numFmtId="0" fontId="0" fillId="0" borderId="0" xfId="0" applyFont="1" applyAlignment="1">
      <alignment/>
    </xf>
    <xf numFmtId="0" fontId="0" fillId="0" borderId="0" xfId="0" applyAlignment="1">
      <alignment vertical="center"/>
    </xf>
    <xf numFmtId="0" fontId="1" fillId="0" borderId="0" xfId="0" applyFont="1" applyAlignment="1">
      <alignment wrapText="1"/>
    </xf>
    <xf numFmtId="0" fontId="1" fillId="0" borderId="0" xfId="0" applyFont="1" applyAlignment="1">
      <alignment/>
    </xf>
    <xf numFmtId="0" fontId="0" fillId="0" borderId="0" xfId="0" applyAlignment="1">
      <alignment/>
    </xf>
    <xf numFmtId="0" fontId="1" fillId="20" borderId="15" xfId="0" applyFont="1" applyFill="1" applyBorder="1" applyAlignment="1">
      <alignment vertical="top" wrapText="1"/>
    </xf>
    <xf numFmtId="0" fontId="0" fillId="0" borderId="16" xfId="0" applyFont="1" applyBorder="1" applyAlignment="1">
      <alignment horizontal="justify"/>
    </xf>
    <xf numFmtId="0" fontId="4" fillId="0" borderId="17" xfId="53" applyFont="1" applyBorder="1" applyAlignment="1" applyProtection="1">
      <alignment vertical="top"/>
      <protection/>
    </xf>
    <xf numFmtId="0" fontId="25" fillId="0" borderId="0" xfId="0" applyFont="1" applyAlignment="1">
      <alignment/>
    </xf>
    <xf numFmtId="0" fontId="0" fillId="0" borderId="0" xfId="0" applyFont="1" applyAlignment="1">
      <alignment/>
    </xf>
    <xf numFmtId="0" fontId="4" fillId="0" borderId="17" xfId="53" applyFont="1" applyBorder="1" applyAlignment="1" applyProtection="1">
      <alignment/>
      <protection/>
    </xf>
    <xf numFmtId="0" fontId="0" fillId="0" borderId="0" xfId="0" applyFont="1" applyAlignment="1">
      <alignment horizontal="center" vertical="top"/>
    </xf>
    <xf numFmtId="0" fontId="0" fillId="0" borderId="0" xfId="0" applyAlignment="1">
      <alignment horizontal="center" vertical="top"/>
    </xf>
    <xf numFmtId="0" fontId="4" fillId="0" borderId="17" xfId="53" applyFont="1" applyBorder="1" applyAlignment="1" applyProtection="1">
      <alignment horizontal="left" vertical="top"/>
      <protection/>
    </xf>
    <xf numFmtId="0" fontId="4" fillId="0" borderId="17" xfId="53" applyFont="1" applyBorder="1" applyAlignment="1" applyProtection="1">
      <alignment wrapText="1"/>
      <protection/>
    </xf>
    <xf numFmtId="0" fontId="0" fillId="0" borderId="0" xfId="0" applyAlignment="1">
      <alignment horizontal="left" vertical="top"/>
    </xf>
    <xf numFmtId="0" fontId="0" fillId="0" borderId="0" xfId="0" applyFont="1" applyAlignment="1">
      <alignment vertical="center"/>
    </xf>
    <xf numFmtId="0" fontId="6" fillId="0" borderId="0" xfId="0" applyFont="1" applyAlignment="1">
      <alignment/>
    </xf>
    <xf numFmtId="0" fontId="0" fillId="0" borderId="0" xfId="0" applyAlignment="1">
      <alignment horizontal="center"/>
    </xf>
    <xf numFmtId="0" fontId="1" fillId="0" borderId="0" xfId="0" applyFont="1" applyAlignment="1">
      <alignment horizontal="center" wrapText="1"/>
    </xf>
    <xf numFmtId="0" fontId="0" fillId="0" borderId="0" xfId="0" applyFont="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alignment/>
    </xf>
    <xf numFmtId="0" fontId="1" fillId="0" borderId="0" xfId="0" applyFont="1" applyAlignment="1">
      <alignment/>
    </xf>
    <xf numFmtId="0" fontId="0" fillId="0" borderId="18" xfId="0" applyFont="1" applyFill="1" applyBorder="1" applyAlignment="1">
      <alignment horizontal="center"/>
    </xf>
    <xf numFmtId="0" fontId="0" fillId="0" borderId="19" xfId="0" applyFont="1" applyFill="1" applyBorder="1" applyAlignment="1">
      <alignment horizontal="center"/>
    </xf>
    <xf numFmtId="0" fontId="0" fillId="0" borderId="20" xfId="0" applyFont="1" applyBorder="1" applyAlignment="1">
      <alignment horizontal="center"/>
    </xf>
    <xf numFmtId="0" fontId="0" fillId="0" borderId="19" xfId="0" applyFont="1" applyBorder="1" applyAlignment="1">
      <alignment horizontal="center"/>
    </xf>
    <xf numFmtId="0" fontId="0" fillId="0" borderId="21" xfId="0" applyFont="1" applyBorder="1" applyAlignment="1">
      <alignment horizontal="center"/>
    </xf>
    <xf numFmtId="0" fontId="0" fillId="0" borderId="18" xfId="0" applyFont="1" applyBorder="1" applyAlignment="1">
      <alignment horizontal="center"/>
    </xf>
    <xf numFmtId="0" fontId="0" fillId="0" borderId="10" xfId="0" applyFont="1" applyFill="1" applyBorder="1" applyAlignment="1">
      <alignment horizontal="center"/>
    </xf>
    <xf numFmtId="0" fontId="0" fillId="0" borderId="10" xfId="0" applyFont="1" applyBorder="1" applyAlignment="1">
      <alignment horizontal="center"/>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0" fillId="0" borderId="20" xfId="0" applyFont="1" applyBorder="1" applyAlignment="1">
      <alignment horizontal="center" vertical="top"/>
    </xf>
    <xf numFmtId="0" fontId="0" fillId="0" borderId="19" xfId="0" applyFont="1" applyFill="1" applyBorder="1" applyAlignment="1">
      <alignment horizontal="center" vertical="top"/>
    </xf>
    <xf numFmtId="0" fontId="0" fillId="0" borderId="21" xfId="0" applyFont="1" applyBorder="1" applyAlignment="1">
      <alignment horizontal="center" vertical="top"/>
    </xf>
    <xf numFmtId="0" fontId="0" fillId="0" borderId="21" xfId="0" applyFont="1" applyFill="1" applyBorder="1" applyAlignment="1">
      <alignment horizontal="center" vertical="top"/>
    </xf>
    <xf numFmtId="0" fontId="0" fillId="0" borderId="0" xfId="0" applyFont="1" applyAlignment="1">
      <alignment horizontal="center" vertical="top" wrapText="1"/>
    </xf>
    <xf numFmtId="0" fontId="0" fillId="0" borderId="19" xfId="0" applyFont="1" applyBorder="1" applyAlignment="1">
      <alignment horizontal="center" vertical="top"/>
    </xf>
    <xf numFmtId="0" fontId="0" fillId="0" borderId="18" xfId="0" applyFont="1" applyBorder="1" applyAlignment="1">
      <alignment horizontal="center" vertical="top"/>
    </xf>
    <xf numFmtId="0" fontId="0" fillId="0" borderId="0" xfId="0" applyFont="1" applyAlignment="1">
      <alignment horizontal="center"/>
    </xf>
    <xf numFmtId="0" fontId="1" fillId="20" borderId="22" xfId="0" applyFont="1" applyFill="1" applyBorder="1" applyAlignment="1">
      <alignment vertical="top" wrapText="1"/>
    </xf>
    <xf numFmtId="0" fontId="0" fillId="0" borderId="0" xfId="0" applyFont="1" applyAlignment="1">
      <alignment horizontal="center" vertical="top"/>
    </xf>
    <xf numFmtId="0" fontId="0" fillId="0" borderId="0" xfId="0" applyFont="1" applyAlignment="1">
      <alignment horizontal="center" vertical="top"/>
    </xf>
    <xf numFmtId="0" fontId="1" fillId="20" borderId="21" xfId="0" applyFont="1" applyFill="1" applyBorder="1" applyAlignment="1">
      <alignment horizontal="center" vertical="top" wrapText="1"/>
    </xf>
    <xf numFmtId="0" fontId="1" fillId="20" borderId="21" xfId="0" applyFont="1" applyFill="1" applyBorder="1" applyAlignment="1">
      <alignment horizontal="center" vertical="top" wrapText="1"/>
    </xf>
    <xf numFmtId="0" fontId="1" fillId="20" borderId="21" xfId="0" applyFont="1" applyFill="1" applyBorder="1" applyAlignment="1">
      <alignment vertical="top" wrapText="1"/>
    </xf>
    <xf numFmtId="0" fontId="0" fillId="0" borderId="12" xfId="0" applyFont="1" applyFill="1" applyBorder="1" applyAlignment="1">
      <alignment vertical="top" wrapText="1"/>
    </xf>
    <xf numFmtId="0" fontId="0" fillId="0" borderId="10" xfId="0" applyFont="1" applyFill="1" applyBorder="1" applyAlignment="1">
      <alignment vertical="top" wrapText="1"/>
    </xf>
    <xf numFmtId="0" fontId="0" fillId="0" borderId="13"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center"/>
    </xf>
    <xf numFmtId="0" fontId="0" fillId="0" borderId="0" xfId="0" applyBorder="1" applyAlignment="1">
      <alignment/>
    </xf>
    <xf numFmtId="0" fontId="0" fillId="0" borderId="0" xfId="57" applyFont="1" applyBorder="1" applyAlignment="1">
      <alignment vertical="top" wrapText="1"/>
      <protection/>
    </xf>
    <xf numFmtId="0" fontId="0" fillId="0" borderId="10" xfId="57" applyFont="1" applyFill="1" applyBorder="1" applyAlignment="1">
      <alignment vertical="top" wrapText="1"/>
      <protection/>
    </xf>
    <xf numFmtId="0" fontId="0" fillId="0" borderId="13" xfId="57" applyFont="1" applyFill="1" applyBorder="1" applyAlignment="1">
      <alignment vertical="top" wrapText="1"/>
      <protection/>
    </xf>
    <xf numFmtId="0" fontId="0" fillId="0" borderId="23" xfId="0" applyFont="1" applyBorder="1" applyAlignment="1">
      <alignment vertical="top" wrapText="1"/>
    </xf>
    <xf numFmtId="0" fontId="0" fillId="0" borderId="24" xfId="0" applyFont="1" applyBorder="1" applyAlignment="1">
      <alignment vertical="top" wrapText="1"/>
    </xf>
    <xf numFmtId="0" fontId="0" fillId="0" borderId="25" xfId="0" applyFont="1" applyBorder="1" applyAlignment="1">
      <alignment vertical="top" wrapText="1"/>
    </xf>
    <xf numFmtId="0" fontId="4" fillId="0" borderId="0" xfId="53" applyFont="1" applyAlignment="1" applyProtection="1">
      <alignment wrapText="1"/>
      <protection/>
    </xf>
    <xf numFmtId="0" fontId="0" fillId="0" borderId="0" xfId="0" applyFont="1" applyAlignment="1">
      <alignment wrapText="1"/>
    </xf>
    <xf numFmtId="0" fontId="1" fillId="20" borderId="26" xfId="0" applyFont="1" applyFill="1" applyBorder="1" applyAlignment="1">
      <alignment horizontal="center" vertical="top" wrapText="1"/>
    </xf>
    <xf numFmtId="0" fontId="1" fillId="20" borderId="22" xfId="0" applyFont="1" applyFill="1" applyBorder="1" applyAlignment="1">
      <alignment horizontal="center" vertical="top" wrapText="1"/>
    </xf>
    <xf numFmtId="0" fontId="4" fillId="0" borderId="27" xfId="53" applyFont="1" applyBorder="1" applyAlignment="1" applyProtection="1">
      <alignment vertical="top"/>
      <protection/>
    </xf>
    <xf numFmtId="0" fontId="4" fillId="0" borderId="28" xfId="53" applyFont="1" applyBorder="1" applyAlignment="1" applyProtection="1">
      <alignment vertical="top"/>
      <protection/>
    </xf>
    <xf numFmtId="0" fontId="4" fillId="0" borderId="29" xfId="53" applyFont="1" applyBorder="1" applyAlignment="1" applyProtection="1">
      <alignment vertical="top"/>
      <protection/>
    </xf>
    <xf numFmtId="0" fontId="0" fillId="0" borderId="30" xfId="0" applyFont="1" applyBorder="1" applyAlignment="1">
      <alignment vertical="top" wrapText="1"/>
    </xf>
    <xf numFmtId="0" fontId="0" fillId="0" borderId="31" xfId="0" applyFont="1" applyBorder="1" applyAlignment="1">
      <alignment vertical="top" wrapText="1"/>
    </xf>
    <xf numFmtId="0" fontId="0" fillId="0" borderId="15" xfId="0" applyFont="1" applyBorder="1" applyAlignment="1">
      <alignment wrapText="1"/>
    </xf>
    <xf numFmtId="0" fontId="0" fillId="0" borderId="31" xfId="0" applyFont="1" applyBorder="1" applyAlignment="1">
      <alignment wrapText="1"/>
    </xf>
    <xf numFmtId="0" fontId="0" fillId="0" borderId="15" xfId="0" applyFont="1" applyBorder="1" applyAlignment="1">
      <alignment vertical="top" wrapText="1"/>
    </xf>
    <xf numFmtId="0" fontId="0" fillId="0" borderId="32" xfId="0" applyFont="1" applyBorder="1" applyAlignment="1">
      <alignment vertical="top" wrapText="1"/>
    </xf>
    <xf numFmtId="0" fontId="4" fillId="0" borderId="17" xfId="53" applyFont="1" applyBorder="1" applyAlignment="1" applyProtection="1">
      <alignment horizontal="center"/>
      <protection/>
    </xf>
    <xf numFmtId="0" fontId="0" fillId="0" borderId="0" xfId="0" applyAlignment="1">
      <alignment wrapText="1"/>
    </xf>
    <xf numFmtId="0" fontId="4" fillId="0" borderId="17" xfId="53" applyFont="1" applyBorder="1" applyAlignment="1" applyProtection="1">
      <alignment vertical="top"/>
      <protection/>
    </xf>
    <xf numFmtId="0" fontId="2" fillId="0" borderId="14" xfId="0" applyFont="1" applyBorder="1" applyAlignment="1">
      <alignment vertical="top" wrapText="1"/>
    </xf>
    <xf numFmtId="0" fontId="0" fillId="0" borderId="32" xfId="0" applyBorder="1" applyAlignment="1">
      <alignment vertical="top" wrapText="1"/>
    </xf>
    <xf numFmtId="0" fontId="0" fillId="0" borderId="31" xfId="0" applyBorder="1" applyAlignment="1">
      <alignment vertical="top" wrapText="1"/>
    </xf>
    <xf numFmtId="0" fontId="0" fillId="0" borderId="14" xfId="0" applyFont="1" applyBorder="1" applyAlignment="1">
      <alignment vertical="top" wrapText="1"/>
    </xf>
    <xf numFmtId="0" fontId="0" fillId="0" borderId="14" xfId="0" applyBorder="1" applyAlignment="1">
      <alignment vertical="top" wrapText="1"/>
    </xf>
    <xf numFmtId="0" fontId="0" fillId="0" borderId="14" xfId="0" applyFont="1" applyBorder="1" applyAlignment="1">
      <alignment wrapText="1"/>
    </xf>
    <xf numFmtId="0" fontId="0" fillId="0" borderId="14" xfId="0" applyBorder="1" applyAlignment="1">
      <alignment wrapText="1"/>
    </xf>
    <xf numFmtId="0" fontId="1" fillId="20" borderId="17" xfId="0" applyFont="1" applyFill="1" applyBorder="1" applyAlignment="1">
      <alignment horizontal="center" vertical="top" wrapText="1"/>
    </xf>
    <xf numFmtId="0" fontId="1" fillId="20" borderId="14" xfId="0" applyFont="1" applyFill="1" applyBorder="1" applyAlignment="1">
      <alignment horizontal="center" vertical="top" wrapText="1"/>
    </xf>
    <xf numFmtId="0" fontId="4" fillId="0" borderId="0" xfId="53" applyFont="1" applyAlignment="1" applyProtection="1">
      <alignment horizontal="left" wrapText="1"/>
      <protection/>
    </xf>
    <xf numFmtId="0" fontId="4" fillId="0" borderId="0" xfId="53" applyFont="1" applyAlignment="1" applyProtection="1">
      <alignment horizontal="left"/>
      <protection/>
    </xf>
    <xf numFmtId="0" fontId="1" fillId="20" borderId="17" xfId="0" applyFont="1" applyFill="1" applyBorder="1" applyAlignment="1">
      <alignment horizontal="left" vertical="top" wrapText="1"/>
    </xf>
    <xf numFmtId="0" fontId="1" fillId="20" borderId="14" xfId="0" applyFont="1" applyFill="1" applyBorder="1" applyAlignment="1">
      <alignment horizontal="lef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1" fillId="20" borderId="26" xfId="0" applyFont="1" applyFill="1" applyBorder="1" applyAlignment="1">
      <alignment horizontal="left" vertical="top" wrapText="1"/>
    </xf>
    <xf numFmtId="0" fontId="1" fillId="20" borderId="33" xfId="0" applyFont="1" applyFill="1" applyBorder="1" applyAlignment="1">
      <alignment horizontal="left" vertical="top" wrapText="1"/>
    </xf>
    <xf numFmtId="0" fontId="4" fillId="0" borderId="27" xfId="53" applyFont="1" applyBorder="1" applyAlignment="1" applyProtection="1">
      <alignment horizontal="left" vertical="top"/>
      <protection/>
    </xf>
    <xf numFmtId="0" fontId="4" fillId="0" borderId="29" xfId="53" applyFont="1" applyBorder="1" applyAlignment="1" applyProtection="1">
      <alignment horizontal="left" vertical="top"/>
      <protection/>
    </xf>
    <xf numFmtId="0" fontId="0" fillId="0" borderId="10" xfId="0" applyFont="1" applyBorder="1" applyAlignment="1">
      <alignment vertical="top" wrapText="1"/>
    </xf>
    <xf numFmtId="0" fontId="4" fillId="0" borderId="17" xfId="53" applyFont="1" applyBorder="1" applyAlignment="1" applyProtection="1">
      <alignment horizontal="left" vertical="top"/>
      <protection/>
    </xf>
    <xf numFmtId="0" fontId="0" fillId="0" borderId="14" xfId="0" applyFont="1" applyBorder="1" applyAlignment="1">
      <alignment horizontal="left" vertical="top" wrapText="1"/>
    </xf>
    <xf numFmtId="0" fontId="0" fillId="0" borderId="14" xfId="0" applyBorder="1" applyAlignment="1">
      <alignment horizontal="left" vertical="top" wrapText="1"/>
    </xf>
    <xf numFmtId="0" fontId="0" fillId="0" borderId="34" xfId="0" applyFont="1" applyFill="1" applyBorder="1" applyAlignment="1">
      <alignment horizontal="center" vertical="top"/>
    </xf>
    <xf numFmtId="0" fontId="0" fillId="0" borderId="35" xfId="0" applyFont="1" applyBorder="1" applyAlignment="1">
      <alignment horizontal="center" vertical="top"/>
    </xf>
    <xf numFmtId="0" fontId="0" fillId="0" borderId="14" xfId="0" applyFont="1" applyBorder="1" applyAlignment="1">
      <alignment/>
    </xf>
    <xf numFmtId="0" fontId="1" fillId="20" borderId="27" xfId="0" applyFont="1" applyFill="1" applyBorder="1" applyAlignment="1">
      <alignment horizontal="left" vertical="top" wrapText="1"/>
    </xf>
    <xf numFmtId="0" fontId="1" fillId="20" borderId="15"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2200275</xdr:colOff>
      <xdr:row>1</xdr:row>
      <xdr:rowOff>0</xdr:rowOff>
    </xdr:from>
    <xdr:to>
      <xdr:col>1</xdr:col>
      <xdr:colOff>3114675</xdr:colOff>
      <xdr:row>6</xdr:row>
      <xdr:rowOff>0</xdr:rowOff>
    </xdr:to>
    <xdr:pic>
      <xdr:nvPicPr>
        <xdr:cNvPr id="1" name="Picture 2" descr="ESF_logo_rgb_33mm COLOUR - JPG"/>
        <xdr:cNvPicPr preferRelativeResize="1">
          <a:picLocks noChangeAspect="1"/>
        </xdr:cNvPicPr>
      </xdr:nvPicPr>
      <xdr:blipFill>
        <a:blip r:embed="rId1"/>
        <a:stretch>
          <a:fillRect/>
        </a:stretch>
      </xdr:blipFill>
      <xdr:spPr>
        <a:xfrm>
          <a:off x="3371850" y="190500"/>
          <a:ext cx="914400" cy="952500"/>
        </a:xfrm>
        <a:prstGeom prst="rect">
          <a:avLst/>
        </a:prstGeom>
        <a:noFill/>
        <a:ln w="9525" cmpd="sng">
          <a:noFill/>
        </a:ln>
      </xdr:spPr>
    </xdr:pic>
    <xdr:clientData/>
  </xdr:twoCellAnchor>
  <xdr:twoCellAnchor>
    <xdr:from>
      <xdr:col>4</xdr:col>
      <xdr:colOff>561975</xdr:colOff>
      <xdr:row>1</xdr:row>
      <xdr:rowOff>28575</xdr:rowOff>
    </xdr:from>
    <xdr:to>
      <xdr:col>4</xdr:col>
      <xdr:colOff>1495425</xdr:colOff>
      <xdr:row>6</xdr:row>
      <xdr:rowOff>28575</xdr:rowOff>
    </xdr:to>
    <xdr:pic>
      <xdr:nvPicPr>
        <xdr:cNvPr id="2" name="Picture 3" descr="sfa_logo_white"/>
        <xdr:cNvPicPr preferRelativeResize="1">
          <a:picLocks noChangeAspect="1"/>
        </xdr:cNvPicPr>
      </xdr:nvPicPr>
      <xdr:blipFill>
        <a:blip r:embed="rId2"/>
        <a:stretch>
          <a:fillRect/>
        </a:stretch>
      </xdr:blipFill>
      <xdr:spPr>
        <a:xfrm>
          <a:off x="12525375" y="219075"/>
          <a:ext cx="933450" cy="952500"/>
        </a:xfrm>
        <a:prstGeom prst="rect">
          <a:avLst/>
        </a:prstGeom>
        <a:noFill/>
        <a:ln w="9525" cmpd="sng">
          <a:noFill/>
        </a:ln>
      </xdr:spPr>
    </xdr:pic>
    <xdr:clientData/>
  </xdr:twoCellAnchor>
  <xdr:twoCellAnchor editAs="oneCell">
    <xdr:from>
      <xdr:col>0</xdr:col>
      <xdr:colOff>47625</xdr:colOff>
      <xdr:row>0</xdr:row>
      <xdr:rowOff>123825</xdr:rowOff>
    </xdr:from>
    <xdr:to>
      <xdr:col>0</xdr:col>
      <xdr:colOff>1009650</xdr:colOff>
      <xdr:row>5</xdr:row>
      <xdr:rowOff>161925</xdr:rowOff>
    </xdr:to>
    <xdr:pic>
      <xdr:nvPicPr>
        <xdr:cNvPr id="3" name="Picture 52"/>
        <xdr:cNvPicPr preferRelativeResize="1">
          <a:picLocks noChangeAspect="1"/>
        </xdr:cNvPicPr>
      </xdr:nvPicPr>
      <xdr:blipFill>
        <a:blip r:embed="rId3"/>
        <a:stretch>
          <a:fillRect/>
        </a:stretch>
      </xdr:blipFill>
      <xdr:spPr>
        <a:xfrm>
          <a:off x="47625" y="123825"/>
          <a:ext cx="962025"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2209800</xdr:colOff>
      <xdr:row>1</xdr:row>
      <xdr:rowOff>19050</xdr:rowOff>
    </xdr:from>
    <xdr:to>
      <xdr:col>1</xdr:col>
      <xdr:colOff>3114675</xdr:colOff>
      <xdr:row>6</xdr:row>
      <xdr:rowOff>0</xdr:rowOff>
    </xdr:to>
    <xdr:pic>
      <xdr:nvPicPr>
        <xdr:cNvPr id="1" name="Picture 2" descr="ESF_logo_rgb_33mm COLOUR - JPG"/>
        <xdr:cNvPicPr preferRelativeResize="1">
          <a:picLocks noChangeAspect="1"/>
        </xdr:cNvPicPr>
      </xdr:nvPicPr>
      <xdr:blipFill>
        <a:blip r:embed="rId1"/>
        <a:stretch>
          <a:fillRect/>
        </a:stretch>
      </xdr:blipFill>
      <xdr:spPr>
        <a:xfrm>
          <a:off x="3333750" y="209550"/>
          <a:ext cx="904875" cy="933450"/>
        </a:xfrm>
        <a:prstGeom prst="rect">
          <a:avLst/>
        </a:prstGeom>
        <a:noFill/>
        <a:ln w="9525" cmpd="sng">
          <a:noFill/>
        </a:ln>
      </xdr:spPr>
    </xdr:pic>
    <xdr:clientData/>
  </xdr:twoCellAnchor>
  <xdr:twoCellAnchor>
    <xdr:from>
      <xdr:col>4</xdr:col>
      <xdr:colOff>619125</xdr:colOff>
      <xdr:row>0</xdr:row>
      <xdr:rowOff>180975</xdr:rowOff>
    </xdr:from>
    <xdr:to>
      <xdr:col>5</xdr:col>
      <xdr:colOff>9525</xdr:colOff>
      <xdr:row>5</xdr:row>
      <xdr:rowOff>133350</xdr:rowOff>
    </xdr:to>
    <xdr:pic>
      <xdr:nvPicPr>
        <xdr:cNvPr id="2" name="Picture 3" descr="sfa_logo_white"/>
        <xdr:cNvPicPr preferRelativeResize="1">
          <a:picLocks noChangeAspect="1"/>
        </xdr:cNvPicPr>
      </xdr:nvPicPr>
      <xdr:blipFill>
        <a:blip r:embed="rId2"/>
        <a:stretch>
          <a:fillRect/>
        </a:stretch>
      </xdr:blipFill>
      <xdr:spPr>
        <a:xfrm>
          <a:off x="12534900" y="180975"/>
          <a:ext cx="895350" cy="904875"/>
        </a:xfrm>
        <a:prstGeom prst="rect">
          <a:avLst/>
        </a:prstGeom>
        <a:noFill/>
        <a:ln w="9525" cmpd="sng">
          <a:noFill/>
        </a:ln>
      </xdr:spPr>
    </xdr:pic>
    <xdr:clientData/>
  </xdr:twoCellAnchor>
  <xdr:twoCellAnchor editAs="oneCell">
    <xdr:from>
      <xdr:col>0</xdr:col>
      <xdr:colOff>66675</xdr:colOff>
      <xdr:row>1</xdr:row>
      <xdr:rowOff>28575</xdr:rowOff>
    </xdr:from>
    <xdr:to>
      <xdr:col>0</xdr:col>
      <xdr:colOff>1028700</xdr:colOff>
      <xdr:row>6</xdr:row>
      <xdr:rowOff>66675</xdr:rowOff>
    </xdr:to>
    <xdr:pic>
      <xdr:nvPicPr>
        <xdr:cNvPr id="3" name="Picture 53"/>
        <xdr:cNvPicPr preferRelativeResize="1">
          <a:picLocks noChangeAspect="1"/>
        </xdr:cNvPicPr>
      </xdr:nvPicPr>
      <xdr:blipFill>
        <a:blip r:embed="rId3"/>
        <a:stretch>
          <a:fillRect/>
        </a:stretch>
      </xdr:blipFill>
      <xdr:spPr>
        <a:xfrm>
          <a:off x="66675" y="219075"/>
          <a:ext cx="962025"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2143125</xdr:colOff>
      <xdr:row>1</xdr:row>
      <xdr:rowOff>28575</xdr:rowOff>
    </xdr:from>
    <xdr:to>
      <xdr:col>1</xdr:col>
      <xdr:colOff>3057525</xdr:colOff>
      <xdr:row>6</xdr:row>
      <xdr:rowOff>28575</xdr:rowOff>
    </xdr:to>
    <xdr:pic>
      <xdr:nvPicPr>
        <xdr:cNvPr id="1" name="Picture 2" descr="ESF_logo_rgb_33mm COLOUR - JPG"/>
        <xdr:cNvPicPr preferRelativeResize="1">
          <a:picLocks noChangeAspect="1"/>
        </xdr:cNvPicPr>
      </xdr:nvPicPr>
      <xdr:blipFill>
        <a:blip r:embed="rId1"/>
        <a:stretch>
          <a:fillRect/>
        </a:stretch>
      </xdr:blipFill>
      <xdr:spPr>
        <a:xfrm>
          <a:off x="3333750" y="219075"/>
          <a:ext cx="914400" cy="952500"/>
        </a:xfrm>
        <a:prstGeom prst="rect">
          <a:avLst/>
        </a:prstGeom>
        <a:noFill/>
        <a:ln w="9525" cmpd="sng">
          <a:noFill/>
        </a:ln>
      </xdr:spPr>
    </xdr:pic>
    <xdr:clientData/>
  </xdr:twoCellAnchor>
  <xdr:twoCellAnchor>
    <xdr:from>
      <xdr:col>3</xdr:col>
      <xdr:colOff>2162175</xdr:colOff>
      <xdr:row>1</xdr:row>
      <xdr:rowOff>47625</xdr:rowOff>
    </xdr:from>
    <xdr:to>
      <xdr:col>4</xdr:col>
      <xdr:colOff>828675</xdr:colOff>
      <xdr:row>6</xdr:row>
      <xdr:rowOff>28575</xdr:rowOff>
    </xdr:to>
    <xdr:pic>
      <xdr:nvPicPr>
        <xdr:cNvPr id="2" name="Picture 3" descr="sfa_logo_white"/>
        <xdr:cNvPicPr preferRelativeResize="1">
          <a:picLocks noChangeAspect="1"/>
        </xdr:cNvPicPr>
      </xdr:nvPicPr>
      <xdr:blipFill>
        <a:blip r:embed="rId2"/>
        <a:stretch>
          <a:fillRect/>
        </a:stretch>
      </xdr:blipFill>
      <xdr:spPr>
        <a:xfrm>
          <a:off x="12011025" y="238125"/>
          <a:ext cx="923925" cy="933450"/>
        </a:xfrm>
        <a:prstGeom prst="rect">
          <a:avLst/>
        </a:prstGeom>
        <a:noFill/>
        <a:ln w="9525" cmpd="sng">
          <a:noFill/>
        </a:ln>
      </xdr:spPr>
    </xdr:pic>
    <xdr:clientData/>
  </xdr:twoCellAnchor>
  <xdr:twoCellAnchor editAs="oneCell">
    <xdr:from>
      <xdr:col>0</xdr:col>
      <xdr:colOff>47625</xdr:colOff>
      <xdr:row>1</xdr:row>
      <xdr:rowOff>28575</xdr:rowOff>
    </xdr:from>
    <xdr:to>
      <xdr:col>0</xdr:col>
      <xdr:colOff>1009650</xdr:colOff>
      <xdr:row>6</xdr:row>
      <xdr:rowOff>66675</xdr:rowOff>
    </xdr:to>
    <xdr:pic>
      <xdr:nvPicPr>
        <xdr:cNvPr id="3" name="Picture 53"/>
        <xdr:cNvPicPr preferRelativeResize="1">
          <a:picLocks noChangeAspect="1"/>
        </xdr:cNvPicPr>
      </xdr:nvPicPr>
      <xdr:blipFill>
        <a:blip r:embed="rId3"/>
        <a:stretch>
          <a:fillRect/>
        </a:stretch>
      </xdr:blipFill>
      <xdr:spPr>
        <a:xfrm>
          <a:off x="47625" y="219075"/>
          <a:ext cx="962025"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2247900</xdr:colOff>
      <xdr:row>1</xdr:row>
      <xdr:rowOff>28575</xdr:rowOff>
    </xdr:from>
    <xdr:to>
      <xdr:col>1</xdr:col>
      <xdr:colOff>3162300</xdr:colOff>
      <xdr:row>6</xdr:row>
      <xdr:rowOff>28575</xdr:rowOff>
    </xdr:to>
    <xdr:pic>
      <xdr:nvPicPr>
        <xdr:cNvPr id="1" name="Picture 2" descr="ESF_logo_rgb_33mm COLOUR - JPG"/>
        <xdr:cNvPicPr preferRelativeResize="1">
          <a:picLocks noChangeAspect="1"/>
        </xdr:cNvPicPr>
      </xdr:nvPicPr>
      <xdr:blipFill>
        <a:blip r:embed="rId1"/>
        <a:stretch>
          <a:fillRect/>
        </a:stretch>
      </xdr:blipFill>
      <xdr:spPr>
        <a:xfrm>
          <a:off x="3390900" y="228600"/>
          <a:ext cx="914400" cy="952500"/>
        </a:xfrm>
        <a:prstGeom prst="rect">
          <a:avLst/>
        </a:prstGeom>
        <a:noFill/>
        <a:ln w="9525" cmpd="sng">
          <a:noFill/>
        </a:ln>
      </xdr:spPr>
    </xdr:pic>
    <xdr:clientData/>
  </xdr:twoCellAnchor>
  <xdr:twoCellAnchor>
    <xdr:from>
      <xdr:col>4</xdr:col>
      <xdr:colOff>600075</xdr:colOff>
      <xdr:row>1</xdr:row>
      <xdr:rowOff>38100</xdr:rowOff>
    </xdr:from>
    <xdr:to>
      <xdr:col>4</xdr:col>
      <xdr:colOff>1495425</xdr:colOff>
      <xdr:row>5</xdr:row>
      <xdr:rowOff>180975</xdr:rowOff>
    </xdr:to>
    <xdr:pic>
      <xdr:nvPicPr>
        <xdr:cNvPr id="2" name="Picture 3" descr="sfa_logo_white"/>
        <xdr:cNvPicPr preferRelativeResize="1">
          <a:picLocks noChangeAspect="1"/>
        </xdr:cNvPicPr>
      </xdr:nvPicPr>
      <xdr:blipFill>
        <a:blip r:embed="rId2"/>
        <a:stretch>
          <a:fillRect/>
        </a:stretch>
      </xdr:blipFill>
      <xdr:spPr>
        <a:xfrm>
          <a:off x="12534900" y="238125"/>
          <a:ext cx="895350" cy="904875"/>
        </a:xfrm>
        <a:prstGeom prst="rect">
          <a:avLst/>
        </a:prstGeom>
        <a:noFill/>
        <a:ln w="9525" cmpd="sng">
          <a:noFill/>
        </a:ln>
      </xdr:spPr>
    </xdr:pic>
    <xdr:clientData/>
  </xdr:twoCellAnchor>
  <xdr:twoCellAnchor editAs="oneCell">
    <xdr:from>
      <xdr:col>0</xdr:col>
      <xdr:colOff>28575</xdr:colOff>
      <xdr:row>1</xdr:row>
      <xdr:rowOff>0</xdr:rowOff>
    </xdr:from>
    <xdr:to>
      <xdr:col>0</xdr:col>
      <xdr:colOff>990600</xdr:colOff>
      <xdr:row>6</xdr:row>
      <xdr:rowOff>38100</xdr:rowOff>
    </xdr:to>
    <xdr:pic>
      <xdr:nvPicPr>
        <xdr:cNvPr id="3" name="Picture 58"/>
        <xdr:cNvPicPr preferRelativeResize="1">
          <a:picLocks noChangeAspect="1"/>
        </xdr:cNvPicPr>
      </xdr:nvPicPr>
      <xdr:blipFill>
        <a:blip r:embed="rId3"/>
        <a:stretch>
          <a:fillRect/>
        </a:stretch>
      </xdr:blipFill>
      <xdr:spPr>
        <a:xfrm>
          <a:off x="28575" y="200025"/>
          <a:ext cx="96202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2171700</xdr:colOff>
      <xdr:row>1</xdr:row>
      <xdr:rowOff>0</xdr:rowOff>
    </xdr:from>
    <xdr:to>
      <xdr:col>1</xdr:col>
      <xdr:colOff>3086100</xdr:colOff>
      <xdr:row>6</xdr:row>
      <xdr:rowOff>0</xdr:rowOff>
    </xdr:to>
    <xdr:pic>
      <xdr:nvPicPr>
        <xdr:cNvPr id="1" name="Picture 2" descr="ESF_logo_rgb_33mm COLOUR - JPG"/>
        <xdr:cNvPicPr preferRelativeResize="1">
          <a:picLocks noChangeAspect="1"/>
        </xdr:cNvPicPr>
      </xdr:nvPicPr>
      <xdr:blipFill>
        <a:blip r:embed="rId1"/>
        <a:stretch>
          <a:fillRect/>
        </a:stretch>
      </xdr:blipFill>
      <xdr:spPr>
        <a:xfrm>
          <a:off x="3371850" y="190500"/>
          <a:ext cx="914400" cy="952500"/>
        </a:xfrm>
        <a:prstGeom prst="rect">
          <a:avLst/>
        </a:prstGeom>
        <a:noFill/>
        <a:ln w="9525" cmpd="sng">
          <a:noFill/>
        </a:ln>
      </xdr:spPr>
    </xdr:pic>
    <xdr:clientData/>
  </xdr:twoCellAnchor>
  <xdr:twoCellAnchor>
    <xdr:from>
      <xdr:col>4</xdr:col>
      <xdr:colOff>571500</xdr:colOff>
      <xdr:row>1</xdr:row>
      <xdr:rowOff>28575</xdr:rowOff>
    </xdr:from>
    <xdr:to>
      <xdr:col>4</xdr:col>
      <xdr:colOff>1466850</xdr:colOff>
      <xdr:row>5</xdr:row>
      <xdr:rowOff>171450</xdr:rowOff>
    </xdr:to>
    <xdr:pic>
      <xdr:nvPicPr>
        <xdr:cNvPr id="2" name="Picture 3" descr="sfa_logo_white"/>
        <xdr:cNvPicPr preferRelativeResize="1">
          <a:picLocks noChangeAspect="1"/>
        </xdr:cNvPicPr>
      </xdr:nvPicPr>
      <xdr:blipFill>
        <a:blip r:embed="rId2"/>
        <a:stretch>
          <a:fillRect/>
        </a:stretch>
      </xdr:blipFill>
      <xdr:spPr>
        <a:xfrm>
          <a:off x="12563475" y="219075"/>
          <a:ext cx="895350" cy="904875"/>
        </a:xfrm>
        <a:prstGeom prst="rect">
          <a:avLst/>
        </a:prstGeom>
        <a:noFill/>
        <a:ln w="9525" cmpd="sng">
          <a:noFill/>
        </a:ln>
      </xdr:spPr>
    </xdr:pic>
    <xdr:clientData/>
  </xdr:twoCellAnchor>
  <xdr:twoCellAnchor editAs="oneCell">
    <xdr:from>
      <xdr:col>0</xdr:col>
      <xdr:colOff>38100</xdr:colOff>
      <xdr:row>1</xdr:row>
      <xdr:rowOff>38100</xdr:rowOff>
    </xdr:from>
    <xdr:to>
      <xdr:col>0</xdr:col>
      <xdr:colOff>1000125</xdr:colOff>
      <xdr:row>6</xdr:row>
      <xdr:rowOff>76200</xdr:rowOff>
    </xdr:to>
    <xdr:pic>
      <xdr:nvPicPr>
        <xdr:cNvPr id="3" name="Picture 59"/>
        <xdr:cNvPicPr preferRelativeResize="1">
          <a:picLocks noChangeAspect="1"/>
        </xdr:cNvPicPr>
      </xdr:nvPicPr>
      <xdr:blipFill>
        <a:blip r:embed="rId3"/>
        <a:stretch>
          <a:fillRect/>
        </a:stretch>
      </xdr:blipFill>
      <xdr:spPr>
        <a:xfrm>
          <a:off x="38100" y="228600"/>
          <a:ext cx="962025" cy="990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2190750</xdr:colOff>
      <xdr:row>1</xdr:row>
      <xdr:rowOff>0</xdr:rowOff>
    </xdr:from>
    <xdr:to>
      <xdr:col>1</xdr:col>
      <xdr:colOff>3105150</xdr:colOff>
      <xdr:row>6</xdr:row>
      <xdr:rowOff>0</xdr:rowOff>
    </xdr:to>
    <xdr:pic>
      <xdr:nvPicPr>
        <xdr:cNvPr id="1" name="Picture 2" descr="ESF_logo_rgb_33mm COLOUR - JPG"/>
        <xdr:cNvPicPr preferRelativeResize="1">
          <a:picLocks noChangeAspect="1"/>
        </xdr:cNvPicPr>
      </xdr:nvPicPr>
      <xdr:blipFill>
        <a:blip r:embed="rId1"/>
        <a:stretch>
          <a:fillRect/>
        </a:stretch>
      </xdr:blipFill>
      <xdr:spPr>
        <a:xfrm>
          <a:off x="3371850" y="190500"/>
          <a:ext cx="914400" cy="952500"/>
        </a:xfrm>
        <a:prstGeom prst="rect">
          <a:avLst/>
        </a:prstGeom>
        <a:noFill/>
        <a:ln w="9525" cmpd="sng">
          <a:noFill/>
        </a:ln>
      </xdr:spPr>
    </xdr:pic>
    <xdr:clientData/>
  </xdr:twoCellAnchor>
  <xdr:twoCellAnchor>
    <xdr:from>
      <xdr:col>4</xdr:col>
      <xdr:colOff>600075</xdr:colOff>
      <xdr:row>1</xdr:row>
      <xdr:rowOff>66675</xdr:rowOff>
    </xdr:from>
    <xdr:to>
      <xdr:col>4</xdr:col>
      <xdr:colOff>1495425</xdr:colOff>
      <xdr:row>6</xdr:row>
      <xdr:rowOff>19050</xdr:rowOff>
    </xdr:to>
    <xdr:pic>
      <xdr:nvPicPr>
        <xdr:cNvPr id="2" name="Picture 3" descr="sfa_logo_white"/>
        <xdr:cNvPicPr preferRelativeResize="1">
          <a:picLocks noChangeAspect="1"/>
        </xdr:cNvPicPr>
      </xdr:nvPicPr>
      <xdr:blipFill>
        <a:blip r:embed="rId2"/>
        <a:stretch>
          <a:fillRect/>
        </a:stretch>
      </xdr:blipFill>
      <xdr:spPr>
        <a:xfrm>
          <a:off x="12573000" y="257175"/>
          <a:ext cx="895350" cy="904875"/>
        </a:xfrm>
        <a:prstGeom prst="rect">
          <a:avLst/>
        </a:prstGeom>
        <a:noFill/>
        <a:ln w="9525" cmpd="sng">
          <a:noFill/>
        </a:ln>
      </xdr:spPr>
    </xdr:pic>
    <xdr:clientData/>
  </xdr:twoCellAnchor>
  <xdr:twoCellAnchor editAs="oneCell">
    <xdr:from>
      <xdr:col>0</xdr:col>
      <xdr:colOff>66675</xdr:colOff>
      <xdr:row>0</xdr:row>
      <xdr:rowOff>180975</xdr:rowOff>
    </xdr:from>
    <xdr:to>
      <xdr:col>0</xdr:col>
      <xdr:colOff>1028700</xdr:colOff>
      <xdr:row>6</xdr:row>
      <xdr:rowOff>28575</xdr:rowOff>
    </xdr:to>
    <xdr:pic>
      <xdr:nvPicPr>
        <xdr:cNvPr id="3" name="Picture 56"/>
        <xdr:cNvPicPr preferRelativeResize="1">
          <a:picLocks noChangeAspect="1"/>
        </xdr:cNvPicPr>
      </xdr:nvPicPr>
      <xdr:blipFill>
        <a:blip r:embed="rId3"/>
        <a:stretch>
          <a:fillRect/>
        </a:stretch>
      </xdr:blipFill>
      <xdr:spPr>
        <a:xfrm>
          <a:off x="66675" y="180975"/>
          <a:ext cx="962025" cy="990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2228850</xdr:colOff>
      <xdr:row>1</xdr:row>
      <xdr:rowOff>0</xdr:rowOff>
    </xdr:from>
    <xdr:to>
      <xdr:col>1</xdr:col>
      <xdr:colOff>3143250</xdr:colOff>
      <xdr:row>6</xdr:row>
      <xdr:rowOff>0</xdr:rowOff>
    </xdr:to>
    <xdr:pic>
      <xdr:nvPicPr>
        <xdr:cNvPr id="1" name="Picture 2" descr="ESF_logo_rgb_33mm COLOUR - JPG"/>
        <xdr:cNvPicPr preferRelativeResize="1">
          <a:picLocks noChangeAspect="1"/>
        </xdr:cNvPicPr>
      </xdr:nvPicPr>
      <xdr:blipFill>
        <a:blip r:embed="rId1"/>
        <a:stretch>
          <a:fillRect/>
        </a:stretch>
      </xdr:blipFill>
      <xdr:spPr>
        <a:xfrm>
          <a:off x="3371850" y="190500"/>
          <a:ext cx="914400" cy="952500"/>
        </a:xfrm>
        <a:prstGeom prst="rect">
          <a:avLst/>
        </a:prstGeom>
        <a:noFill/>
        <a:ln w="9525" cmpd="sng">
          <a:noFill/>
        </a:ln>
      </xdr:spPr>
    </xdr:pic>
    <xdr:clientData/>
  </xdr:twoCellAnchor>
  <xdr:twoCellAnchor>
    <xdr:from>
      <xdr:col>3</xdr:col>
      <xdr:colOff>2162175</xdr:colOff>
      <xdr:row>1</xdr:row>
      <xdr:rowOff>9525</xdr:rowOff>
    </xdr:from>
    <xdr:to>
      <xdr:col>4</xdr:col>
      <xdr:colOff>800100</xdr:colOff>
      <xdr:row>5</xdr:row>
      <xdr:rowOff>152400</xdr:rowOff>
    </xdr:to>
    <xdr:pic>
      <xdr:nvPicPr>
        <xdr:cNvPr id="2" name="Picture 3" descr="sfa_logo_white"/>
        <xdr:cNvPicPr preferRelativeResize="1">
          <a:picLocks noChangeAspect="1"/>
        </xdr:cNvPicPr>
      </xdr:nvPicPr>
      <xdr:blipFill>
        <a:blip r:embed="rId2"/>
        <a:stretch>
          <a:fillRect/>
        </a:stretch>
      </xdr:blipFill>
      <xdr:spPr>
        <a:xfrm>
          <a:off x="11839575" y="200025"/>
          <a:ext cx="895350" cy="904875"/>
        </a:xfrm>
        <a:prstGeom prst="rect">
          <a:avLst/>
        </a:prstGeom>
        <a:noFill/>
        <a:ln w="9525" cmpd="sng">
          <a:noFill/>
        </a:ln>
      </xdr:spPr>
    </xdr:pic>
    <xdr:clientData/>
  </xdr:twoCellAnchor>
  <xdr:twoCellAnchor editAs="oneCell">
    <xdr:from>
      <xdr:col>0</xdr:col>
      <xdr:colOff>38100</xdr:colOff>
      <xdr:row>0</xdr:row>
      <xdr:rowOff>180975</xdr:rowOff>
    </xdr:from>
    <xdr:to>
      <xdr:col>0</xdr:col>
      <xdr:colOff>1000125</xdr:colOff>
      <xdr:row>6</xdr:row>
      <xdr:rowOff>28575</xdr:rowOff>
    </xdr:to>
    <xdr:pic>
      <xdr:nvPicPr>
        <xdr:cNvPr id="3" name="Picture 56"/>
        <xdr:cNvPicPr preferRelativeResize="1">
          <a:picLocks noChangeAspect="1"/>
        </xdr:cNvPicPr>
      </xdr:nvPicPr>
      <xdr:blipFill>
        <a:blip r:embed="rId3"/>
        <a:stretch>
          <a:fillRect/>
        </a:stretch>
      </xdr:blipFill>
      <xdr:spPr>
        <a:xfrm>
          <a:off x="38100" y="180975"/>
          <a:ext cx="962025" cy="990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2181225</xdr:colOff>
      <xdr:row>1</xdr:row>
      <xdr:rowOff>0</xdr:rowOff>
    </xdr:from>
    <xdr:to>
      <xdr:col>1</xdr:col>
      <xdr:colOff>3095625</xdr:colOff>
      <xdr:row>6</xdr:row>
      <xdr:rowOff>0</xdr:rowOff>
    </xdr:to>
    <xdr:pic>
      <xdr:nvPicPr>
        <xdr:cNvPr id="1" name="Picture 2" descr="ESF_logo_rgb_33mm COLOUR - JPG"/>
        <xdr:cNvPicPr preferRelativeResize="1">
          <a:picLocks noChangeAspect="1"/>
        </xdr:cNvPicPr>
      </xdr:nvPicPr>
      <xdr:blipFill>
        <a:blip r:embed="rId1"/>
        <a:stretch>
          <a:fillRect/>
        </a:stretch>
      </xdr:blipFill>
      <xdr:spPr>
        <a:xfrm>
          <a:off x="3371850" y="190500"/>
          <a:ext cx="914400" cy="952500"/>
        </a:xfrm>
        <a:prstGeom prst="rect">
          <a:avLst/>
        </a:prstGeom>
        <a:noFill/>
        <a:ln w="9525" cmpd="sng">
          <a:noFill/>
        </a:ln>
      </xdr:spPr>
    </xdr:pic>
    <xdr:clientData/>
  </xdr:twoCellAnchor>
  <xdr:twoCellAnchor>
    <xdr:from>
      <xdr:col>4</xdr:col>
      <xdr:colOff>561975</xdr:colOff>
      <xdr:row>1</xdr:row>
      <xdr:rowOff>28575</xdr:rowOff>
    </xdr:from>
    <xdr:to>
      <xdr:col>4</xdr:col>
      <xdr:colOff>1457325</xdr:colOff>
      <xdr:row>5</xdr:row>
      <xdr:rowOff>171450</xdr:rowOff>
    </xdr:to>
    <xdr:pic>
      <xdr:nvPicPr>
        <xdr:cNvPr id="2" name="Picture 3" descr="sfa_logo_white"/>
        <xdr:cNvPicPr preferRelativeResize="1">
          <a:picLocks noChangeAspect="1"/>
        </xdr:cNvPicPr>
      </xdr:nvPicPr>
      <xdr:blipFill>
        <a:blip r:embed="rId2"/>
        <a:stretch>
          <a:fillRect/>
        </a:stretch>
      </xdr:blipFill>
      <xdr:spPr>
        <a:xfrm>
          <a:off x="13344525" y="219075"/>
          <a:ext cx="895350" cy="904875"/>
        </a:xfrm>
        <a:prstGeom prst="rect">
          <a:avLst/>
        </a:prstGeom>
        <a:noFill/>
        <a:ln w="9525" cmpd="sng">
          <a:noFill/>
        </a:ln>
      </xdr:spPr>
    </xdr:pic>
    <xdr:clientData/>
  </xdr:twoCellAnchor>
  <xdr:twoCellAnchor editAs="oneCell">
    <xdr:from>
      <xdr:col>0</xdr:col>
      <xdr:colOff>38100</xdr:colOff>
      <xdr:row>0</xdr:row>
      <xdr:rowOff>180975</xdr:rowOff>
    </xdr:from>
    <xdr:to>
      <xdr:col>0</xdr:col>
      <xdr:colOff>1000125</xdr:colOff>
      <xdr:row>6</xdr:row>
      <xdr:rowOff>28575</xdr:rowOff>
    </xdr:to>
    <xdr:pic>
      <xdr:nvPicPr>
        <xdr:cNvPr id="3" name="Picture 53"/>
        <xdr:cNvPicPr preferRelativeResize="1">
          <a:picLocks noChangeAspect="1"/>
        </xdr:cNvPicPr>
      </xdr:nvPicPr>
      <xdr:blipFill>
        <a:blip r:embed="rId3"/>
        <a:stretch>
          <a:fillRect/>
        </a:stretch>
      </xdr:blipFill>
      <xdr:spPr>
        <a:xfrm>
          <a:off x="38100" y="180975"/>
          <a:ext cx="962025" cy="990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2819400</xdr:colOff>
      <xdr:row>1</xdr:row>
      <xdr:rowOff>0</xdr:rowOff>
    </xdr:from>
    <xdr:to>
      <xdr:col>1</xdr:col>
      <xdr:colOff>3695700</xdr:colOff>
      <xdr:row>5</xdr:row>
      <xdr:rowOff>152400</xdr:rowOff>
    </xdr:to>
    <xdr:pic>
      <xdr:nvPicPr>
        <xdr:cNvPr id="1" name="Picture 2" descr="ESF_logo_rgb_33mm COLOUR - JPG"/>
        <xdr:cNvPicPr preferRelativeResize="1">
          <a:picLocks noChangeAspect="1"/>
        </xdr:cNvPicPr>
      </xdr:nvPicPr>
      <xdr:blipFill>
        <a:blip r:embed="rId1"/>
        <a:stretch>
          <a:fillRect/>
        </a:stretch>
      </xdr:blipFill>
      <xdr:spPr>
        <a:xfrm>
          <a:off x="4000500" y="190500"/>
          <a:ext cx="876300" cy="914400"/>
        </a:xfrm>
        <a:prstGeom prst="rect">
          <a:avLst/>
        </a:prstGeom>
        <a:noFill/>
        <a:ln w="9525" cmpd="sng">
          <a:noFill/>
        </a:ln>
      </xdr:spPr>
    </xdr:pic>
    <xdr:clientData/>
  </xdr:twoCellAnchor>
  <xdr:twoCellAnchor>
    <xdr:from>
      <xdr:col>3</xdr:col>
      <xdr:colOff>1076325</xdr:colOff>
      <xdr:row>1</xdr:row>
      <xdr:rowOff>38100</xdr:rowOff>
    </xdr:from>
    <xdr:to>
      <xdr:col>3</xdr:col>
      <xdr:colOff>1990725</xdr:colOff>
      <xdr:row>6</xdr:row>
      <xdr:rowOff>9525</xdr:rowOff>
    </xdr:to>
    <xdr:pic>
      <xdr:nvPicPr>
        <xdr:cNvPr id="2" name="Picture 3" descr="sfa_logo_white"/>
        <xdr:cNvPicPr preferRelativeResize="1">
          <a:picLocks noChangeAspect="1"/>
        </xdr:cNvPicPr>
      </xdr:nvPicPr>
      <xdr:blipFill>
        <a:blip r:embed="rId2"/>
        <a:stretch>
          <a:fillRect/>
        </a:stretch>
      </xdr:blipFill>
      <xdr:spPr>
        <a:xfrm>
          <a:off x="10820400" y="228600"/>
          <a:ext cx="914400" cy="923925"/>
        </a:xfrm>
        <a:prstGeom prst="rect">
          <a:avLst/>
        </a:prstGeom>
        <a:noFill/>
        <a:ln w="9525" cmpd="sng">
          <a:noFill/>
        </a:ln>
      </xdr:spPr>
    </xdr:pic>
    <xdr:clientData/>
  </xdr:twoCellAnchor>
  <xdr:twoCellAnchor editAs="oneCell">
    <xdr:from>
      <xdr:col>0</xdr:col>
      <xdr:colOff>28575</xdr:colOff>
      <xdr:row>0</xdr:row>
      <xdr:rowOff>180975</xdr:rowOff>
    </xdr:from>
    <xdr:to>
      <xdr:col>0</xdr:col>
      <xdr:colOff>990600</xdr:colOff>
      <xdr:row>6</xdr:row>
      <xdr:rowOff>28575</xdr:rowOff>
    </xdr:to>
    <xdr:pic>
      <xdr:nvPicPr>
        <xdr:cNvPr id="3" name="Picture 50"/>
        <xdr:cNvPicPr preferRelativeResize="1">
          <a:picLocks noChangeAspect="1"/>
        </xdr:cNvPicPr>
      </xdr:nvPicPr>
      <xdr:blipFill>
        <a:blip r:embed="rId3"/>
        <a:stretch>
          <a:fillRect/>
        </a:stretch>
      </xdr:blipFill>
      <xdr:spPr>
        <a:xfrm>
          <a:off x="28575" y="180975"/>
          <a:ext cx="9620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adingroom.lsc.gov.uk/YPLA/eoe_intro_jan12.pdf" TargetMode="External" /><Relationship Id="rId2" Type="http://schemas.openxmlformats.org/officeDocument/2006/relationships/hyperlink" Target="http://readingroom.lsc.gov.uk/YPLA/eoe_spec1_jan12.pdf" TargetMode="External" /><Relationship Id="rId3" Type="http://schemas.openxmlformats.org/officeDocument/2006/relationships/hyperlink" Target="http://readingroom.lsc.gov.uk/YPLA/eoe_spec2_jan12.pdf"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adingroom.lsc.gov.uk/YPLA/em_intro_jan12.pdf" TargetMode="External" /><Relationship Id="rId2" Type="http://schemas.openxmlformats.org/officeDocument/2006/relationships/hyperlink" Target="http://readingroom.lsc.gov.uk/YPLA/em_spec1_jan12.pdf" TargetMode="External" /><Relationship Id="rId3" Type="http://schemas.openxmlformats.org/officeDocument/2006/relationships/hyperlink" Target="http://readingroom.lsc.gov.uk/YPLA/em_spec2_jan12.pdf" TargetMode="External" /><Relationship Id="rId4" Type="http://schemas.openxmlformats.org/officeDocument/2006/relationships/hyperlink" Target="http://readingroom.lsc.gov.uk/YPLA/em_spec3_jan12.pdf" TargetMode="External" /><Relationship Id="rId5" Type="http://schemas.openxmlformats.org/officeDocument/2006/relationships/hyperlink" Target="http://readingroom.lsc.gov.uk/YPLA/em_spec4_jan12.pdf" TargetMode="External" /><Relationship Id="rId6" Type="http://schemas.openxmlformats.org/officeDocument/2006/relationships/hyperlink" Target="http://readingroom.lsc.gov.uk/YPLA/em_spec5_jan12.pdf" TargetMode="External" /><Relationship Id="rId7" Type="http://schemas.openxmlformats.org/officeDocument/2006/relationships/drawing" Target="../drawings/drawing2.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readingroom.lsc.gov.uk/YPLA/lon_intro1_jan12.pdf" TargetMode="External" /><Relationship Id="rId2" Type="http://schemas.openxmlformats.org/officeDocument/2006/relationships/hyperlink" Target="http://readingroom.lsc.gov.uk/YPLA/lon_intro2_jan12.pdf" TargetMode="External" /><Relationship Id="rId3" Type="http://schemas.openxmlformats.org/officeDocument/2006/relationships/hyperlink" Target="http://readingroom.lsc.gov.uk/YPLA/lon_spec1_jan12.pdf" TargetMode="External" /><Relationship Id="rId4" Type="http://schemas.openxmlformats.org/officeDocument/2006/relationships/hyperlink" Target="http://readingroom.lsc.gov.uk/YPLA/lon_spec2_jan12.pdf" TargetMode="External" /><Relationship Id="rId5" Type="http://schemas.openxmlformats.org/officeDocument/2006/relationships/hyperlink" Target="http://readingroom.lsc.gov.uk/YPLA/lon_spec3_jan12.pdf" TargetMode="External" /><Relationship Id="rId6" Type="http://schemas.openxmlformats.org/officeDocument/2006/relationships/hyperlink" Target="http://readingroom.lsc.gov.uk/YPLA/lon_spec4_jan12.pdf" TargetMode="External" /><Relationship Id="rId7" Type="http://schemas.openxmlformats.org/officeDocument/2006/relationships/hyperlink" Target="http://readingroom.lsc.gov.uk/YPLA/lon_spec5_jan12.pdf" TargetMode="External" /><Relationship Id="rId8" Type="http://schemas.openxmlformats.org/officeDocument/2006/relationships/hyperlink" Target="http://readingroom.lsc.gov.uk/YPLA/lon_spec6_jan12.pdf" TargetMode="External" /><Relationship Id="rId9" Type="http://schemas.openxmlformats.org/officeDocument/2006/relationships/hyperlink" Target="http://readingroom.lsc.gov.uk/YPLA/lon_spec7_jan12.pdf" TargetMode="External" /><Relationship Id="rId10" Type="http://schemas.openxmlformats.org/officeDocument/2006/relationships/drawing" Target="../drawings/drawing3.xm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readingroom.lsc.gov.uk/YPLA/ne_intro_spec1_jan12.pdf" TargetMode="External" /><Relationship Id="rId2" Type="http://schemas.openxmlformats.org/officeDocument/2006/relationships/hyperlink" Target="http://readingroom.lsc.gov.uk/YPLA/ne_intro_spec1_jan12.pdf"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readingroom.lsc.gov.uk/YPLA/nw_intro_jan12.pdf" TargetMode="External" /><Relationship Id="rId2" Type="http://schemas.openxmlformats.org/officeDocument/2006/relationships/hyperlink" Target="http://readingroom.lsc.gov.uk/YPLA/nw_spec1_jan12.pdf" TargetMode="External" /><Relationship Id="rId3" Type="http://schemas.openxmlformats.org/officeDocument/2006/relationships/hyperlink" Target="http://readingroom.lsc.gov.uk/YPLA/nw_spec2_jan12.pdf" TargetMode="External" /><Relationship Id="rId4" Type="http://schemas.openxmlformats.org/officeDocument/2006/relationships/hyperlink" Target="http://readingroom.lsc.gov.uk/YPLA/nw_spec3_jan12.pdf" TargetMode="External" /><Relationship Id="rId5" Type="http://schemas.openxmlformats.org/officeDocument/2006/relationships/hyperlink" Target="http://readingroom.lsc.gov.uk/YPLA/nw_spec4_jan12.pdf" TargetMode="External" /><Relationship Id="rId6" Type="http://schemas.openxmlformats.org/officeDocument/2006/relationships/hyperlink" Target="http://readingroom.lsc.gov.uk/YPLA/nw_spec5_jan12.pdf" TargetMode="External" /><Relationship Id="rId7" Type="http://schemas.openxmlformats.org/officeDocument/2006/relationships/drawing" Target="../drawings/drawing5.x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readingroom.lsc.gov.uk/YPLA/se_intro_jan12.pdf" TargetMode="External" /><Relationship Id="rId2" Type="http://schemas.openxmlformats.org/officeDocument/2006/relationships/hyperlink" Target="http://readingroom.lsc.gov.uk/YPLA/se_spec1_jan12.pdf" TargetMode="External" /><Relationship Id="rId3" Type="http://schemas.openxmlformats.org/officeDocument/2006/relationships/hyperlink" Target="http://readingroom.lsc.gov.uk/YPLA/se_spec2_jan12.pdf" TargetMode="External" /><Relationship Id="rId4" Type="http://schemas.openxmlformats.org/officeDocument/2006/relationships/hyperlink" Target="http://readingroom.lsc.gov.uk/YPLA/se_spec3_jan12.pdf" TargetMode="External" /><Relationship Id="rId5" Type="http://schemas.openxmlformats.org/officeDocument/2006/relationships/hyperlink" Target="http://readingroom.lsc.gov.uk/YPLA/se_spec4_jan12.pdf" TargetMode="External" /><Relationship Id="rId6" Type="http://schemas.openxmlformats.org/officeDocument/2006/relationships/hyperlink" Target="http://readingroom.lsc.gov.uk/YPLA/se_spec5_jan12.pdf" TargetMode="External" /><Relationship Id="rId7" Type="http://schemas.openxmlformats.org/officeDocument/2006/relationships/drawing" Target="../drawings/drawing6.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readingroom.lsc.gov.uk/YPLA/sw_intro_jan12.pdf" TargetMode="External" /><Relationship Id="rId2" Type="http://schemas.openxmlformats.org/officeDocument/2006/relationships/hyperlink" Target="http://readingroom.lsc.gov.uk/YPLA/sw_spec1_jan12.pdf" TargetMode="External" /><Relationship Id="rId3" Type="http://schemas.openxmlformats.org/officeDocument/2006/relationships/hyperlink" Target="http://readingroom.lsc.gov.uk/YPLA/sw_spec2_jan12.pdf" TargetMode="External" /><Relationship Id="rId4" Type="http://schemas.openxmlformats.org/officeDocument/2006/relationships/hyperlink" Target="http://readingroom.lsc.gov.uk/YPLA/sw_spec3_jan12.pdf" TargetMode="External" /><Relationship Id="rId5" Type="http://schemas.openxmlformats.org/officeDocument/2006/relationships/hyperlink" Target="http://readingroom.lsc.gov.uk/YPLA/sw_spec4_jan12.pdf" TargetMode="External" /><Relationship Id="rId6" Type="http://schemas.openxmlformats.org/officeDocument/2006/relationships/hyperlink" Target="http://readingroom.lsc.gov.uk/YPLA/sw_spec5_jan12.pdf" TargetMode="External" /><Relationship Id="rId7" Type="http://schemas.openxmlformats.org/officeDocument/2006/relationships/hyperlink" Target="http://readingroom.lsc.gov.uk/YPLA/sw_spec6_jan12.pdf" TargetMode="External" /><Relationship Id="rId8" Type="http://schemas.openxmlformats.org/officeDocument/2006/relationships/hyperlink" Target="http://readingroom.lsc.gov.uk/YPLA/sw_spec7_jan12.pdf" TargetMode="External" /><Relationship Id="rId9" Type="http://schemas.openxmlformats.org/officeDocument/2006/relationships/drawing" Target="../drawings/drawing7.xm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readingroom.lsc.gov.uk/YPLA/wm_intro_jan12.pdf" TargetMode="External" /><Relationship Id="rId2" Type="http://schemas.openxmlformats.org/officeDocument/2006/relationships/hyperlink" Target="http://readingroom.lsc.gov.uk/YPLA/wm_spec1_jan12.pdf" TargetMode="External" /><Relationship Id="rId3" Type="http://schemas.openxmlformats.org/officeDocument/2006/relationships/hyperlink" Target="http://readingroom.lsc.gov.uk/YPLA/wm_spec2_jan12.pdf" TargetMode="External" /><Relationship Id="rId4" Type="http://schemas.openxmlformats.org/officeDocument/2006/relationships/hyperlink" Target="http://readingroom.lsc.gov.uk/YPLA/wm_spec3_jan12.pdf" TargetMode="External" /><Relationship Id="rId5" Type="http://schemas.openxmlformats.org/officeDocument/2006/relationships/drawing" Target="../drawings/drawing8.x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readingroom.lsc.gov.uk/YPLA/yh_intro_spec1_jan12.pdf" TargetMode="External" /><Relationship Id="rId2" Type="http://schemas.openxmlformats.org/officeDocument/2006/relationships/hyperlink" Target="http://readingroom.lsc.gov.uk/YPLA/yh_intro_spec1_jan12.pdf" TargetMode="Externa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8:E55"/>
  <sheetViews>
    <sheetView zoomScale="75" zoomScaleNormal="75" zoomScalePageLayoutView="0" workbookViewId="0" topLeftCell="A1">
      <selection activeCell="B27" sqref="B27"/>
    </sheetView>
  </sheetViews>
  <sheetFormatPr defaultColWidth="8.88671875" defaultRowHeight="15"/>
  <cols>
    <col min="1" max="1" width="13.6640625" style="0" customWidth="1"/>
    <col min="2" max="2" width="54.5546875" style="0" customWidth="1"/>
    <col min="3" max="3" width="44.99609375" style="0" customWidth="1"/>
    <col min="4" max="4" width="26.3359375" style="0" customWidth="1"/>
    <col min="5" max="5" width="17.5546875" style="34" bestFit="1" customWidth="1"/>
  </cols>
  <sheetData>
    <row r="1" ht="15"/>
    <row r="2" ht="15"/>
    <row r="3" ht="15"/>
    <row r="4" ht="15"/>
    <row r="5" ht="15"/>
    <row r="6" ht="15"/>
    <row r="8" spans="1:5" ht="15.75">
      <c r="A8" s="8" t="s">
        <v>189</v>
      </c>
      <c r="E8" s="31"/>
    </row>
    <row r="9" spans="1:5" ht="15.75">
      <c r="A9" s="8"/>
      <c r="E9" s="31"/>
    </row>
    <row r="10" spans="1:5" ht="15">
      <c r="A10" s="77" t="s">
        <v>193</v>
      </c>
      <c r="B10" s="77"/>
      <c r="C10" s="77"/>
      <c r="D10" s="77"/>
      <c r="E10" s="31"/>
    </row>
    <row r="11" spans="1:5" ht="15">
      <c r="A11" s="77"/>
      <c r="B11" s="77"/>
      <c r="C11" s="77"/>
      <c r="D11" s="77"/>
      <c r="E11" s="31"/>
    </row>
    <row r="12" spans="1:5" ht="15">
      <c r="A12" s="76" t="s">
        <v>262</v>
      </c>
      <c r="B12" s="76"/>
      <c r="C12" s="76"/>
      <c r="D12" s="76"/>
      <c r="E12" s="31"/>
    </row>
    <row r="13" spans="1:5" ht="16.5" thickBot="1">
      <c r="A13" s="11"/>
      <c r="B13" s="13"/>
      <c r="C13" s="13"/>
      <c r="D13" s="13"/>
      <c r="E13" s="32"/>
    </row>
    <row r="14" spans="1:5" ht="15.75" customHeight="1" thickBot="1">
      <c r="A14" s="78" t="s">
        <v>8</v>
      </c>
      <c r="B14" s="79"/>
      <c r="C14" s="10" t="s">
        <v>0</v>
      </c>
      <c r="D14" s="10" t="s">
        <v>9</v>
      </c>
      <c r="E14" s="61" t="s">
        <v>270</v>
      </c>
    </row>
    <row r="15" spans="1:5" ht="75.75" thickBot="1">
      <c r="A15" s="18" t="s">
        <v>214</v>
      </c>
      <c r="B15" s="17" t="s">
        <v>216</v>
      </c>
      <c r="C15" s="9" t="s">
        <v>96</v>
      </c>
      <c r="D15" s="9" t="s">
        <v>97</v>
      </c>
      <c r="E15" s="42">
        <v>4071</v>
      </c>
    </row>
    <row r="16" spans="1:5" ht="60">
      <c r="A16" s="80" t="s">
        <v>215</v>
      </c>
      <c r="B16" s="73" t="s">
        <v>261</v>
      </c>
      <c r="C16" s="5" t="s">
        <v>96</v>
      </c>
      <c r="D16" s="5" t="s">
        <v>97</v>
      </c>
      <c r="E16" s="43">
        <v>839</v>
      </c>
    </row>
    <row r="17" spans="1:5" ht="15">
      <c r="A17" s="81"/>
      <c r="B17" s="74"/>
      <c r="C17" s="3" t="s">
        <v>98</v>
      </c>
      <c r="D17" s="3" t="s">
        <v>99</v>
      </c>
      <c r="E17" s="40">
        <v>68</v>
      </c>
    </row>
    <row r="18" spans="1:5" ht="15.75" thickBot="1">
      <c r="A18" s="82"/>
      <c r="B18" s="75"/>
      <c r="C18" s="6" t="s">
        <v>100</v>
      </c>
      <c r="D18" s="6" t="s">
        <v>101</v>
      </c>
      <c r="E18" s="41">
        <v>25</v>
      </c>
    </row>
    <row r="19" spans="1:5" ht="15.75">
      <c r="A19" s="11"/>
      <c r="B19" s="11"/>
      <c r="C19" s="11"/>
      <c r="D19" s="11"/>
      <c r="E19" s="33">
        <f>SUM(E15:E18)</f>
        <v>5003</v>
      </c>
    </row>
    <row r="20" spans="1:4" ht="15">
      <c r="A20" s="11"/>
      <c r="B20" s="11"/>
      <c r="C20" s="11"/>
      <c r="D20" s="11"/>
    </row>
    <row r="21" spans="1:4" ht="15">
      <c r="A21" s="11"/>
      <c r="B21" s="11"/>
      <c r="C21" s="11"/>
      <c r="D21" s="11"/>
    </row>
    <row r="22" spans="1:4" ht="15">
      <c r="A22" s="19"/>
      <c r="B22" s="11"/>
      <c r="C22" s="11"/>
      <c r="D22" s="11"/>
    </row>
    <row r="23" spans="1:4" ht="15">
      <c r="A23" s="11"/>
      <c r="B23" s="11"/>
      <c r="C23" s="11"/>
      <c r="D23" s="11"/>
    </row>
    <row r="55" ht="15">
      <c r="E55" s="34">
        <f>SUM(E20:E54)</f>
        <v>0</v>
      </c>
    </row>
  </sheetData>
  <sheetProtection/>
  <mergeCells count="5">
    <mergeCell ref="B16:B18"/>
    <mergeCell ref="A12:D12"/>
    <mergeCell ref="A10:D11"/>
    <mergeCell ref="A14:B14"/>
    <mergeCell ref="A16:A18"/>
  </mergeCells>
  <hyperlinks>
    <hyperlink ref="A12:D12" r:id="rId1" display="An introduction to the specifications SW_YP_01, SW_YP_02, SW_YP_03, SW_YP_04, SW_YP_05, SW_YP_06 and SW_YP_07 can be found here"/>
    <hyperlink ref="A15" r:id="rId2" display="Specification 1"/>
    <hyperlink ref="A16:A18" r:id="rId3" display="Specification 2"/>
  </hyperlinks>
  <printOptions/>
  <pageMargins left="0.7480314960629921" right="0.7480314960629921" top="0.984251968503937" bottom="0.984251968503937" header="0.5118110236220472" footer="0.5118110236220472"/>
  <pageSetup fitToHeight="1" fitToWidth="1" horizontalDpi="600" verticalDpi="600" orientation="landscape" paperSize="9" scale="47"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A8:E30"/>
  <sheetViews>
    <sheetView zoomScale="75" zoomScaleNormal="75" zoomScalePageLayoutView="0" workbookViewId="0" topLeftCell="A1">
      <selection activeCell="A10" sqref="A10:D11"/>
    </sheetView>
  </sheetViews>
  <sheetFormatPr defaultColWidth="8.88671875" defaultRowHeight="15"/>
  <cols>
    <col min="1" max="1" width="13.10546875" style="0" customWidth="1"/>
    <col min="2" max="2" width="54.5546875" style="0" customWidth="1"/>
    <col min="3" max="3" width="44.99609375" style="0" customWidth="1"/>
    <col min="4" max="4" width="26.3359375" style="0" customWidth="1"/>
    <col min="5" max="5" width="17.5546875" style="34" bestFit="1" customWidth="1"/>
  </cols>
  <sheetData>
    <row r="2" ht="15"/>
    <row r="3" ht="15"/>
    <row r="4" ht="15"/>
    <row r="5" ht="15"/>
    <row r="6" ht="15"/>
    <row r="7" ht="15"/>
    <row r="8" spans="1:5" ht="15.75">
      <c r="A8" s="8" t="s">
        <v>199</v>
      </c>
      <c r="E8" s="31"/>
    </row>
    <row r="9" spans="1:5" ht="15.75">
      <c r="A9" s="8"/>
      <c r="E9" s="31"/>
    </row>
    <row r="10" spans="1:5" ht="15">
      <c r="A10" s="77" t="s">
        <v>194</v>
      </c>
      <c r="B10" s="90"/>
      <c r="C10" s="90"/>
      <c r="D10" s="90"/>
      <c r="E10" s="31"/>
    </row>
    <row r="11" spans="1:5" ht="15">
      <c r="A11" s="90"/>
      <c r="B11" s="90"/>
      <c r="C11" s="90"/>
      <c r="D11" s="90"/>
      <c r="E11" s="31"/>
    </row>
    <row r="12" spans="1:5" ht="15">
      <c r="A12" s="11"/>
      <c r="E12" s="31"/>
    </row>
    <row r="13" spans="1:5" ht="15">
      <c r="A13" s="76" t="s">
        <v>263</v>
      </c>
      <c r="B13" s="76"/>
      <c r="C13" s="76"/>
      <c r="D13" s="76"/>
      <c r="E13" s="31"/>
    </row>
    <row r="14" spans="1:5" ht="15.75" thickBot="1">
      <c r="A14" s="11"/>
      <c r="B14" s="20"/>
      <c r="C14" s="20"/>
      <c r="D14" s="20"/>
      <c r="E14" s="31"/>
    </row>
    <row r="15" spans="1:5" ht="15.75" customHeight="1" thickBot="1">
      <c r="A15" s="78" t="s">
        <v>8</v>
      </c>
      <c r="B15" s="79"/>
      <c r="C15" s="10" t="s">
        <v>0</v>
      </c>
      <c r="D15" s="10" t="s">
        <v>9</v>
      </c>
      <c r="E15" s="61" t="s">
        <v>270</v>
      </c>
    </row>
    <row r="16" spans="1:5" ht="24.75" customHeight="1" thickBot="1">
      <c r="A16" s="89" t="s">
        <v>214</v>
      </c>
      <c r="B16" s="85" t="s">
        <v>220</v>
      </c>
      <c r="C16" s="87" t="s">
        <v>102</v>
      </c>
      <c r="D16" s="5" t="s">
        <v>103</v>
      </c>
      <c r="E16" s="48">
        <v>1483</v>
      </c>
    </row>
    <row r="17" spans="1:5" ht="21.75" customHeight="1" thickBot="1">
      <c r="A17" s="89"/>
      <c r="B17" s="86"/>
      <c r="C17" s="84"/>
      <c r="D17" s="6" t="s">
        <v>104</v>
      </c>
      <c r="E17" s="51">
        <v>615</v>
      </c>
    </row>
    <row r="18" spans="1:5" ht="15.75" thickBot="1">
      <c r="A18" s="89" t="s">
        <v>215</v>
      </c>
      <c r="B18" s="87" t="s">
        <v>221</v>
      </c>
      <c r="C18" s="87" t="s">
        <v>105</v>
      </c>
      <c r="D18" s="5" t="s">
        <v>106</v>
      </c>
      <c r="E18" s="48">
        <v>968</v>
      </c>
    </row>
    <row r="19" spans="1:5" ht="30.75" customHeight="1" thickBot="1">
      <c r="A19" s="89"/>
      <c r="B19" s="84"/>
      <c r="C19" s="84"/>
      <c r="D19" s="6" t="s">
        <v>107</v>
      </c>
      <c r="E19" s="51">
        <v>932</v>
      </c>
    </row>
    <row r="20" spans="1:5" ht="21.75" customHeight="1" thickBot="1">
      <c r="A20" s="89" t="s">
        <v>217</v>
      </c>
      <c r="B20" s="87" t="s">
        <v>222</v>
      </c>
      <c r="C20" s="5" t="s">
        <v>108</v>
      </c>
      <c r="D20" s="5" t="s">
        <v>109</v>
      </c>
      <c r="E20" s="48">
        <v>890</v>
      </c>
    </row>
    <row r="21" spans="1:5" ht="21" customHeight="1" thickBot="1">
      <c r="A21" s="89"/>
      <c r="B21" s="88"/>
      <c r="C21" s="83" t="s">
        <v>110</v>
      </c>
      <c r="D21" s="3" t="s">
        <v>109</v>
      </c>
      <c r="E21" s="50">
        <v>692</v>
      </c>
    </row>
    <row r="22" spans="1:5" ht="19.5" customHeight="1" thickBot="1">
      <c r="A22" s="89"/>
      <c r="B22" s="84"/>
      <c r="C22" s="84"/>
      <c r="D22" s="6" t="s">
        <v>111</v>
      </c>
      <c r="E22" s="55">
        <v>45</v>
      </c>
    </row>
    <row r="23" spans="1:5" ht="45.75" thickBot="1">
      <c r="A23" s="21" t="s">
        <v>218</v>
      </c>
      <c r="B23" s="9" t="s">
        <v>223</v>
      </c>
      <c r="C23" s="9" t="s">
        <v>112</v>
      </c>
      <c r="D23" s="9" t="s">
        <v>113</v>
      </c>
      <c r="E23" s="52">
        <v>1194</v>
      </c>
    </row>
    <row r="24" spans="1:5" ht="31.5" customHeight="1" thickBot="1">
      <c r="A24" s="89" t="s">
        <v>219</v>
      </c>
      <c r="B24" s="87" t="s">
        <v>224</v>
      </c>
      <c r="C24" s="5" t="s">
        <v>114</v>
      </c>
      <c r="D24" s="5" t="s">
        <v>115</v>
      </c>
      <c r="E24" s="56">
        <v>1012</v>
      </c>
    </row>
    <row r="25" spans="1:5" ht="32.25" customHeight="1" thickBot="1">
      <c r="A25" s="89"/>
      <c r="B25" s="84"/>
      <c r="C25" s="6" t="s">
        <v>116</v>
      </c>
      <c r="D25" s="6" t="s">
        <v>117</v>
      </c>
      <c r="E25" s="55">
        <v>1605</v>
      </c>
    </row>
    <row r="26" spans="1:5" ht="15.75">
      <c r="A26" s="11"/>
      <c r="B26" s="11"/>
      <c r="C26" s="11"/>
      <c r="D26" s="11"/>
      <c r="E26" s="33">
        <f>SUM(E16:E25)</f>
        <v>9436</v>
      </c>
    </row>
    <row r="27" spans="1:4" ht="15">
      <c r="A27" s="11"/>
      <c r="B27" s="11"/>
      <c r="C27" s="11"/>
      <c r="D27" s="11"/>
    </row>
    <row r="28" spans="1:4" ht="15">
      <c r="A28" s="11"/>
      <c r="B28" s="11"/>
      <c r="C28" s="11"/>
      <c r="D28" s="11"/>
    </row>
    <row r="29" spans="1:4" ht="15">
      <c r="A29" s="11"/>
      <c r="B29" s="11"/>
      <c r="C29" s="11"/>
      <c r="D29" s="11"/>
    </row>
    <row r="30" spans="1:4" ht="15">
      <c r="A30" s="11"/>
      <c r="B30" s="11"/>
      <c r="C30" s="11"/>
      <c r="D30" s="11"/>
    </row>
  </sheetData>
  <sheetProtection/>
  <mergeCells count="14">
    <mergeCell ref="A15:B15"/>
    <mergeCell ref="A16:A17"/>
    <mergeCell ref="A18:A19"/>
    <mergeCell ref="A20:A22"/>
    <mergeCell ref="C21:C22"/>
    <mergeCell ref="B16:B17"/>
    <mergeCell ref="B18:B19"/>
    <mergeCell ref="B20:B22"/>
    <mergeCell ref="A24:A25"/>
    <mergeCell ref="A10:D11"/>
    <mergeCell ref="B24:B25"/>
    <mergeCell ref="A13:D13"/>
    <mergeCell ref="C16:C17"/>
    <mergeCell ref="C18:C19"/>
  </mergeCells>
  <hyperlinks>
    <hyperlink ref="A13:D13" r:id="rId1" display="An introduction to the specifications SW_YP_01, SW_YP_02, SW_YP_03, SW_YP_04, SW_YP_05, SW_YP_06 and SW_YP_07 can be found here"/>
    <hyperlink ref="A16:A17" r:id="rId2" display="Specification 1"/>
    <hyperlink ref="A18:A19" r:id="rId3" display="Specification 2"/>
    <hyperlink ref="A20:A22" r:id="rId4" display="Specification 3"/>
    <hyperlink ref="A23" r:id="rId5" display="Specification 4"/>
    <hyperlink ref="A24:A25" r:id="rId6" display="Specification 5:"/>
  </hyperlinks>
  <printOptions/>
  <pageMargins left="0.7480314960629921" right="0.7480314960629921" top="0.984251968503937" bottom="0.984251968503937" header="0.5118110236220472" footer="0.5118110236220472"/>
  <pageSetup fitToHeight="1" fitToWidth="1" horizontalDpi="600" verticalDpi="600" orientation="landscape" paperSize="9" scale="47" r:id="rId8"/>
  <drawing r:id="rId7"/>
</worksheet>
</file>

<file path=xl/worksheets/sheet3.xml><?xml version="1.0" encoding="utf-8"?>
<worksheet xmlns="http://schemas.openxmlformats.org/spreadsheetml/2006/main" xmlns:r="http://schemas.openxmlformats.org/officeDocument/2006/relationships">
  <sheetPr>
    <pageSetUpPr fitToPage="1"/>
  </sheetPr>
  <dimension ref="A1:I47"/>
  <sheetViews>
    <sheetView tabSelected="1" zoomScale="75" zoomScaleNormal="75" zoomScalePageLayoutView="0" workbookViewId="0" topLeftCell="A1">
      <selection activeCell="I27" sqref="I27"/>
    </sheetView>
  </sheetViews>
  <sheetFormatPr defaultColWidth="8.88671875" defaultRowHeight="15"/>
  <cols>
    <col min="1" max="1" width="13.88671875" style="0" customWidth="1"/>
    <col min="2" max="2" width="54.5546875" style="1" customWidth="1"/>
    <col min="3" max="3" width="46.4453125" style="1" customWidth="1"/>
    <col min="4" max="4" width="26.3359375" style="1" customWidth="1"/>
    <col min="5" max="5" width="9.88671875" style="11" bestFit="1" customWidth="1"/>
  </cols>
  <sheetData>
    <row r="1" spans="2:4" ht="15">
      <c r="B1"/>
      <c r="C1"/>
      <c r="D1"/>
    </row>
    <row r="2" spans="2:4" ht="15">
      <c r="B2"/>
      <c r="C2"/>
      <c r="D2"/>
    </row>
    <row r="3" spans="2:4" ht="15">
      <c r="B3"/>
      <c r="C3"/>
      <c r="D3"/>
    </row>
    <row r="4" spans="2:4" ht="15">
      <c r="B4"/>
      <c r="C4"/>
      <c r="D4"/>
    </row>
    <row r="5" spans="2:4" ht="15">
      <c r="B5"/>
      <c r="C5"/>
      <c r="D5"/>
    </row>
    <row r="6" spans="2:4" ht="15">
      <c r="B6"/>
      <c r="C6"/>
      <c r="D6"/>
    </row>
    <row r="7" spans="2:4" ht="15">
      <c r="B7"/>
      <c r="C7"/>
      <c r="D7"/>
    </row>
    <row r="8" spans="2:4" ht="15">
      <c r="B8"/>
      <c r="C8"/>
      <c r="D8"/>
    </row>
    <row r="9" ht="15.75">
      <c r="A9" s="8" t="s">
        <v>185</v>
      </c>
    </row>
    <row r="10" ht="18.75" customHeight="1">
      <c r="A10" s="1"/>
    </row>
    <row r="11" spans="1:4" ht="33" customHeight="1">
      <c r="A11" s="77" t="s">
        <v>264</v>
      </c>
      <c r="B11" s="90"/>
      <c r="C11" s="90"/>
      <c r="D11" s="90"/>
    </row>
    <row r="12" ht="18.75" customHeight="1">
      <c r="A12" s="1"/>
    </row>
    <row r="13" spans="1:4" ht="15.75">
      <c r="A13" s="102" t="s">
        <v>235</v>
      </c>
      <c r="B13" s="102"/>
      <c r="C13" s="102"/>
      <c r="D13" s="14"/>
    </row>
    <row r="14" spans="1:4" ht="15.75">
      <c r="A14" s="101" t="s">
        <v>236</v>
      </c>
      <c r="B14" s="101"/>
      <c r="C14" s="101"/>
      <c r="D14" s="13"/>
    </row>
    <row r="15" ht="18.75" customHeight="1">
      <c r="A15" s="1"/>
    </row>
    <row r="16" ht="15.75" thickBot="1">
      <c r="A16" s="1"/>
    </row>
    <row r="17" spans="1:5" ht="33.75" customHeight="1" thickBot="1">
      <c r="A17" s="99" t="s">
        <v>198</v>
      </c>
      <c r="B17" s="100"/>
      <c r="C17" s="10" t="s">
        <v>0</v>
      </c>
      <c r="D17" s="10" t="s">
        <v>9</v>
      </c>
      <c r="E17" s="63" t="s">
        <v>270</v>
      </c>
    </row>
    <row r="18" spans="1:5" ht="15.75" thickBot="1">
      <c r="A18" s="91" t="s">
        <v>214</v>
      </c>
      <c r="B18" s="87" t="s">
        <v>228</v>
      </c>
      <c r="C18" s="5" t="s">
        <v>10</v>
      </c>
      <c r="D18" s="5" t="s">
        <v>6</v>
      </c>
      <c r="E18" s="48">
        <v>257</v>
      </c>
    </row>
    <row r="19" spans="1:5" ht="15.75" thickBot="1">
      <c r="A19" s="91"/>
      <c r="B19" s="93"/>
      <c r="C19" s="3" t="s">
        <v>10</v>
      </c>
      <c r="D19" s="3" t="s">
        <v>3</v>
      </c>
      <c r="E19" s="49">
        <v>256</v>
      </c>
    </row>
    <row r="20" spans="1:5" ht="15.75" thickBot="1">
      <c r="A20" s="91"/>
      <c r="B20" s="93"/>
      <c r="C20" s="3" t="s">
        <v>11</v>
      </c>
      <c r="D20" s="3" t="s">
        <v>3</v>
      </c>
      <c r="E20" s="50">
        <v>874</v>
      </c>
    </row>
    <row r="21" spans="1:5" ht="15.75" thickBot="1">
      <c r="A21" s="91"/>
      <c r="B21" s="93"/>
      <c r="C21" s="3" t="s">
        <v>12</v>
      </c>
      <c r="D21" s="3" t="s">
        <v>4</v>
      </c>
      <c r="E21" s="50">
        <v>420</v>
      </c>
    </row>
    <row r="22" spans="1:5" ht="15.75" thickBot="1">
      <c r="A22" s="91"/>
      <c r="B22" s="93"/>
      <c r="C22" s="3" t="s">
        <v>13</v>
      </c>
      <c r="D22" s="3" t="s">
        <v>4</v>
      </c>
      <c r="E22" s="49">
        <v>631</v>
      </c>
    </row>
    <row r="23" spans="1:5" ht="15.75" thickBot="1">
      <c r="A23" s="91"/>
      <c r="B23" s="93"/>
      <c r="C23" s="3" t="s">
        <v>14</v>
      </c>
      <c r="D23" s="3" t="s">
        <v>5</v>
      </c>
      <c r="E23" s="49">
        <v>360</v>
      </c>
    </row>
    <row r="24" spans="1:9" ht="15.75" thickBot="1">
      <c r="A24" s="91"/>
      <c r="B24" s="93"/>
      <c r="C24" s="3" t="s">
        <v>15</v>
      </c>
      <c r="D24" s="3" t="s">
        <v>5</v>
      </c>
      <c r="E24" s="49">
        <v>360</v>
      </c>
      <c r="G24" s="69"/>
      <c r="H24" s="69"/>
      <c r="I24" s="69"/>
    </row>
    <row r="25" spans="1:9" ht="15.75" thickBot="1">
      <c r="A25" s="91"/>
      <c r="B25" s="93"/>
      <c r="C25" s="3" t="s">
        <v>15</v>
      </c>
      <c r="D25" s="71" t="s">
        <v>275</v>
      </c>
      <c r="E25" s="49">
        <v>579</v>
      </c>
      <c r="G25" s="69"/>
      <c r="H25" s="69"/>
      <c r="I25" s="69"/>
    </row>
    <row r="26" spans="1:9" ht="15.75" thickBot="1">
      <c r="A26" s="91"/>
      <c r="B26" s="93"/>
      <c r="C26" s="3" t="s">
        <v>16</v>
      </c>
      <c r="D26" s="65" t="s">
        <v>2</v>
      </c>
      <c r="E26" s="49">
        <v>556</v>
      </c>
      <c r="G26" s="70"/>
      <c r="H26" s="69"/>
      <c r="I26" s="69"/>
    </row>
    <row r="27" spans="1:9" ht="15.75" thickBot="1">
      <c r="A27" s="91"/>
      <c r="B27" s="93"/>
      <c r="C27" s="3" t="s">
        <v>17</v>
      </c>
      <c r="D27" s="65" t="s">
        <v>2</v>
      </c>
      <c r="E27" s="50">
        <v>555</v>
      </c>
      <c r="G27" s="70"/>
      <c r="H27" s="70"/>
      <c r="I27" s="69"/>
    </row>
    <row r="28" spans="1:9" ht="15.75" thickBot="1">
      <c r="A28" s="91"/>
      <c r="B28" s="93"/>
      <c r="C28" s="3" t="s">
        <v>18</v>
      </c>
      <c r="D28" s="71" t="s">
        <v>6</v>
      </c>
      <c r="E28" s="49">
        <v>1062</v>
      </c>
      <c r="G28" s="70"/>
      <c r="H28" s="70"/>
      <c r="I28" s="69"/>
    </row>
    <row r="29" spans="1:9" ht="15.75" thickBot="1">
      <c r="A29" s="91"/>
      <c r="B29" s="93"/>
      <c r="C29" s="3" t="s">
        <v>19</v>
      </c>
      <c r="D29" s="71" t="s">
        <v>1</v>
      </c>
      <c r="E29" s="49">
        <v>579</v>
      </c>
      <c r="G29" s="70"/>
      <c r="H29" s="69"/>
      <c r="I29" s="69"/>
    </row>
    <row r="30" spans="1:9" ht="15.75" thickBot="1">
      <c r="A30" s="91"/>
      <c r="B30" s="93"/>
      <c r="C30" s="3" t="s">
        <v>20</v>
      </c>
      <c r="D30" s="71" t="s">
        <v>276</v>
      </c>
      <c r="E30" s="49">
        <v>1667</v>
      </c>
      <c r="G30" s="70"/>
      <c r="H30" s="69"/>
      <c r="I30" s="69"/>
    </row>
    <row r="31" spans="1:9" ht="15.75" thickBot="1">
      <c r="A31" s="91"/>
      <c r="B31" s="94"/>
      <c r="C31" s="6" t="s">
        <v>21</v>
      </c>
      <c r="D31" s="72" t="s">
        <v>5</v>
      </c>
      <c r="E31" s="51">
        <v>719</v>
      </c>
      <c r="G31" s="70"/>
      <c r="H31" s="69"/>
      <c r="I31" s="69"/>
    </row>
    <row r="32" spans="1:9" ht="15.75" thickBot="1">
      <c r="A32" s="91" t="s">
        <v>215</v>
      </c>
      <c r="B32" s="95" t="s">
        <v>229</v>
      </c>
      <c r="C32" s="5" t="s">
        <v>22</v>
      </c>
      <c r="D32" s="5" t="s">
        <v>7</v>
      </c>
      <c r="E32" s="48">
        <v>700</v>
      </c>
      <c r="G32" s="70"/>
      <c r="H32" s="69"/>
      <c r="I32" s="69"/>
    </row>
    <row r="33" spans="1:9" ht="33.75" customHeight="1" thickBot="1">
      <c r="A33" s="91"/>
      <c r="B33" s="96"/>
      <c r="C33" s="6" t="s">
        <v>23</v>
      </c>
      <c r="D33" s="6" t="s">
        <v>7</v>
      </c>
      <c r="E33" s="51">
        <v>700</v>
      </c>
      <c r="G33" s="69"/>
      <c r="H33" s="69"/>
      <c r="I33" s="69"/>
    </row>
    <row r="34" spans="1:5" ht="15.75" thickBot="1">
      <c r="A34" s="91" t="s">
        <v>217</v>
      </c>
      <c r="B34" s="97" t="s">
        <v>230</v>
      </c>
      <c r="C34" s="5" t="s">
        <v>24</v>
      </c>
      <c r="D34" s="5" t="s">
        <v>7</v>
      </c>
      <c r="E34" s="48">
        <v>1000</v>
      </c>
    </row>
    <row r="35" spans="1:5" ht="30.75" thickBot="1">
      <c r="A35" s="91"/>
      <c r="B35" s="98"/>
      <c r="C35" s="6" t="s">
        <v>25</v>
      </c>
      <c r="D35" s="6" t="s">
        <v>7</v>
      </c>
      <c r="E35" s="51">
        <v>500</v>
      </c>
    </row>
    <row r="36" spans="1:5" ht="15.75" thickBot="1">
      <c r="A36" s="91" t="s">
        <v>218</v>
      </c>
      <c r="B36" s="92" t="s">
        <v>231</v>
      </c>
      <c r="C36" s="5" t="s">
        <v>206</v>
      </c>
      <c r="D36" s="5" t="s">
        <v>1</v>
      </c>
      <c r="E36" s="48">
        <v>716</v>
      </c>
    </row>
    <row r="37" spans="1:5" ht="15.75" thickBot="1">
      <c r="A37" s="91"/>
      <c r="B37" s="96"/>
      <c r="C37" s="3" t="s">
        <v>207</v>
      </c>
      <c r="D37" s="3" t="s">
        <v>2</v>
      </c>
      <c r="E37" s="49">
        <v>671</v>
      </c>
    </row>
    <row r="38" spans="1:5" ht="15.75" thickBot="1">
      <c r="A38" s="91"/>
      <c r="B38" s="96"/>
      <c r="C38" s="3" t="s">
        <v>208</v>
      </c>
      <c r="D38" s="3" t="s">
        <v>3</v>
      </c>
      <c r="E38" s="49">
        <v>671</v>
      </c>
    </row>
    <row r="39" spans="1:5" ht="15.75" thickBot="1">
      <c r="A39" s="91"/>
      <c r="B39" s="96"/>
      <c r="C39" s="3" t="s">
        <v>273</v>
      </c>
      <c r="D39" s="3" t="s">
        <v>4</v>
      </c>
      <c r="E39" s="50">
        <v>761</v>
      </c>
    </row>
    <row r="40" spans="1:5" ht="15.75" thickBot="1">
      <c r="A40" s="91"/>
      <c r="B40" s="96"/>
      <c r="C40" s="3" t="s">
        <v>273</v>
      </c>
      <c r="D40" s="3" t="s">
        <v>5</v>
      </c>
      <c r="E40" s="50">
        <v>425</v>
      </c>
    </row>
    <row r="41" spans="1:5" ht="15.75" thickBot="1">
      <c r="A41" s="91"/>
      <c r="B41" s="96"/>
      <c r="C41" s="3" t="s">
        <v>210</v>
      </c>
      <c r="D41" s="3" t="s">
        <v>5</v>
      </c>
      <c r="E41" s="49">
        <v>425</v>
      </c>
    </row>
    <row r="42" spans="1:5" ht="15.75" thickBot="1">
      <c r="A42" s="91"/>
      <c r="B42" s="96"/>
      <c r="C42" s="6" t="s">
        <v>209</v>
      </c>
      <c r="D42" s="6" t="s">
        <v>6</v>
      </c>
      <c r="E42" s="51">
        <v>1062</v>
      </c>
    </row>
    <row r="43" spans="1:5" ht="45.75" thickBot="1">
      <c r="A43" s="18" t="s">
        <v>225</v>
      </c>
      <c r="B43" s="7" t="s">
        <v>232</v>
      </c>
      <c r="C43" s="9" t="s">
        <v>274</v>
      </c>
      <c r="D43" s="9" t="s">
        <v>7</v>
      </c>
      <c r="E43" s="52">
        <v>874</v>
      </c>
    </row>
    <row r="44" spans="1:5" ht="32.25" customHeight="1" thickBot="1">
      <c r="A44" s="18" t="s">
        <v>226</v>
      </c>
      <c r="B44" s="7" t="s">
        <v>233</v>
      </c>
      <c r="C44" s="9" t="s">
        <v>207</v>
      </c>
      <c r="D44" s="9" t="s">
        <v>7</v>
      </c>
      <c r="E44" s="53">
        <v>671</v>
      </c>
    </row>
    <row r="45" spans="1:5" ht="15.75" thickBot="1">
      <c r="A45" s="91" t="s">
        <v>227</v>
      </c>
      <c r="B45" s="92" t="s">
        <v>234</v>
      </c>
      <c r="C45" s="5" t="s">
        <v>277</v>
      </c>
      <c r="D45" s="5" t="s">
        <v>7</v>
      </c>
      <c r="E45" s="48">
        <v>765</v>
      </c>
    </row>
    <row r="46" spans="1:5" ht="15.75" thickBot="1">
      <c r="A46" s="91"/>
      <c r="B46" s="92"/>
      <c r="C46" s="6" t="s">
        <v>211</v>
      </c>
      <c r="D46" s="6" t="s">
        <v>7</v>
      </c>
      <c r="E46" s="51">
        <v>510</v>
      </c>
    </row>
    <row r="47" ht="15">
      <c r="E47" s="54">
        <f>SUM(E18:E46)</f>
        <v>19326</v>
      </c>
    </row>
  </sheetData>
  <sheetProtection/>
  <mergeCells count="14">
    <mergeCell ref="A45:A46"/>
    <mergeCell ref="A17:B17"/>
    <mergeCell ref="A14:C14"/>
    <mergeCell ref="A13:C13"/>
    <mergeCell ref="A18:A31"/>
    <mergeCell ref="A32:A33"/>
    <mergeCell ref="A34:A35"/>
    <mergeCell ref="A36:A42"/>
    <mergeCell ref="A11:D11"/>
    <mergeCell ref="B45:B46"/>
    <mergeCell ref="B18:B31"/>
    <mergeCell ref="B32:B33"/>
    <mergeCell ref="B34:B35"/>
    <mergeCell ref="B36:B42"/>
  </mergeCells>
  <hyperlinks>
    <hyperlink ref="A13" r:id="rId1" display="The introduction to the specifications GL_YP_01, GL_YP_02 and GL_YP_03 can be found here"/>
    <hyperlink ref="A14:B14" r:id="rId2" display="The introduction to the specifications GL_YP_04, GL_YP_05,  GL_YP_06 and GL_YP_07 can be found here"/>
    <hyperlink ref="A18:A31" r:id="rId3" display="Specification 1"/>
    <hyperlink ref="A32:A33" r:id="rId4" display="Specification 2"/>
    <hyperlink ref="A34:A35" r:id="rId5" display="Specification 3"/>
    <hyperlink ref="A36:A42" r:id="rId6" display="Specification 4"/>
    <hyperlink ref="A43" r:id="rId7" display="Specification 5"/>
    <hyperlink ref="A44" r:id="rId8" display="Specification 6"/>
    <hyperlink ref="A45:A46" r:id="rId9" display="Specification 7"/>
  </hyperlinks>
  <printOptions/>
  <pageMargins left="0.7480314960629921" right="0.7480314960629921" top="0.984251968503937" bottom="0.984251968503937" header="0.5118110236220472" footer="0.5118110236220472"/>
  <pageSetup fitToHeight="1" fitToWidth="1" horizontalDpi="600" verticalDpi="600" orientation="landscape" paperSize="9" scale="54" r:id="rId11"/>
  <drawing r:id="rId10"/>
</worksheet>
</file>

<file path=xl/worksheets/sheet4.xml><?xml version="1.0" encoding="utf-8"?>
<worksheet xmlns="http://schemas.openxmlformats.org/spreadsheetml/2006/main" xmlns:r="http://schemas.openxmlformats.org/officeDocument/2006/relationships">
  <sheetPr>
    <pageSetUpPr fitToPage="1"/>
  </sheetPr>
  <dimension ref="A1:I29"/>
  <sheetViews>
    <sheetView zoomScale="75" zoomScaleNormal="75" zoomScalePageLayoutView="0" workbookViewId="0" topLeftCell="A1">
      <selection activeCell="A2" sqref="A2"/>
    </sheetView>
  </sheetViews>
  <sheetFormatPr defaultColWidth="8.88671875" defaultRowHeight="15"/>
  <cols>
    <col min="1" max="1" width="13.3359375" style="0" customWidth="1"/>
    <col min="2" max="2" width="54.5546875" style="0" customWidth="1"/>
    <col min="3" max="3" width="44.99609375" style="0" customWidth="1"/>
    <col min="4" max="4" width="26.3359375" style="0" customWidth="1"/>
    <col min="5" max="5" width="17.5546875" style="36" bestFit="1" customWidth="1"/>
  </cols>
  <sheetData>
    <row r="1" ht="15.75">
      <c r="I1" s="37"/>
    </row>
    <row r="2" ht="15"/>
    <row r="3" ht="15"/>
    <row r="4" ht="15"/>
    <row r="5" ht="15"/>
    <row r="6" ht="15"/>
    <row r="7" ht="15"/>
    <row r="9" spans="1:5" ht="15.75">
      <c r="A9" s="8" t="s">
        <v>201</v>
      </c>
      <c r="E9" s="35"/>
    </row>
    <row r="10" spans="1:5" ht="15.75">
      <c r="A10" s="8"/>
      <c r="E10" s="35"/>
    </row>
    <row r="11" spans="1:5" ht="15">
      <c r="A11" s="77" t="s">
        <v>195</v>
      </c>
      <c r="B11" s="90"/>
      <c r="C11" s="90"/>
      <c r="D11" s="90"/>
      <c r="E11" s="35"/>
    </row>
    <row r="12" spans="1:5" ht="15">
      <c r="A12" s="90"/>
      <c r="B12" s="90"/>
      <c r="C12" s="90"/>
      <c r="D12" s="90"/>
      <c r="E12" s="35"/>
    </row>
    <row r="13" spans="1:5" ht="15">
      <c r="A13" s="11"/>
      <c r="E13" s="35"/>
    </row>
    <row r="14" spans="1:5" ht="15">
      <c r="A14" s="76" t="s">
        <v>265</v>
      </c>
      <c r="B14" s="76"/>
      <c r="C14" s="76"/>
      <c r="D14" s="76"/>
      <c r="E14" s="35"/>
    </row>
    <row r="15" spans="2:5" ht="15.75" thickBot="1">
      <c r="B15" s="15"/>
      <c r="C15" s="15"/>
      <c r="D15" s="15"/>
      <c r="E15" s="35"/>
    </row>
    <row r="16" spans="1:5" ht="15.75" customHeight="1" thickBot="1">
      <c r="A16" s="103" t="s">
        <v>8</v>
      </c>
      <c r="B16" s="104"/>
      <c r="C16" s="10" t="s">
        <v>0</v>
      </c>
      <c r="D16" s="10" t="s">
        <v>9</v>
      </c>
      <c r="E16" s="63" t="s">
        <v>270</v>
      </c>
    </row>
    <row r="17" spans="1:5" ht="15.75" thickBot="1">
      <c r="A17" s="91" t="s">
        <v>214</v>
      </c>
      <c r="B17" s="87" t="s">
        <v>237</v>
      </c>
      <c r="C17" s="4" t="s">
        <v>146</v>
      </c>
      <c r="D17" s="4" t="s">
        <v>147</v>
      </c>
      <c r="E17" s="44">
        <v>106</v>
      </c>
    </row>
    <row r="18" spans="1:5" ht="15.75" thickBot="1">
      <c r="A18" s="91"/>
      <c r="B18" s="88"/>
      <c r="C18" s="3" t="s">
        <v>148</v>
      </c>
      <c r="D18" s="3" t="s">
        <v>149</v>
      </c>
      <c r="E18" s="45">
        <v>349</v>
      </c>
    </row>
    <row r="19" spans="1:5" ht="15.75" thickBot="1">
      <c r="A19" s="91"/>
      <c r="B19" s="88"/>
      <c r="C19" s="3" t="s">
        <v>150</v>
      </c>
      <c r="D19" s="3" t="s">
        <v>151</v>
      </c>
      <c r="E19" s="45">
        <v>459</v>
      </c>
    </row>
    <row r="20" spans="1:5" ht="15.75" thickBot="1">
      <c r="A20" s="91"/>
      <c r="B20" s="88"/>
      <c r="C20" s="3" t="s">
        <v>152</v>
      </c>
      <c r="D20" s="3" t="s">
        <v>153</v>
      </c>
      <c r="E20" s="45">
        <v>296</v>
      </c>
    </row>
    <row r="21" spans="1:5" ht="15.75" thickBot="1">
      <c r="A21" s="91"/>
      <c r="B21" s="88"/>
      <c r="C21" s="3" t="s">
        <v>154</v>
      </c>
      <c r="D21" s="3" t="s">
        <v>155</v>
      </c>
      <c r="E21" s="44">
        <v>532</v>
      </c>
    </row>
    <row r="22" spans="1:5" ht="15.75" thickBot="1">
      <c r="A22" s="91"/>
      <c r="B22" s="88"/>
      <c r="C22" s="3" t="s">
        <v>156</v>
      </c>
      <c r="D22" s="3" t="s">
        <v>157</v>
      </c>
      <c r="E22" s="44">
        <v>992</v>
      </c>
    </row>
    <row r="23" spans="1:5" ht="15.75" thickBot="1">
      <c r="A23" s="91"/>
      <c r="B23" s="88"/>
      <c r="C23" s="3" t="s">
        <v>158</v>
      </c>
      <c r="D23" s="3" t="s">
        <v>159</v>
      </c>
      <c r="E23" s="44">
        <v>403</v>
      </c>
    </row>
    <row r="24" spans="1:5" ht="15.75" thickBot="1">
      <c r="A24" s="91"/>
      <c r="B24" s="88"/>
      <c r="C24" s="3" t="s">
        <v>160</v>
      </c>
      <c r="D24" s="3" t="s">
        <v>161</v>
      </c>
      <c r="E24" s="44">
        <v>498</v>
      </c>
    </row>
    <row r="25" spans="1:5" ht="15.75" thickBot="1">
      <c r="A25" s="91"/>
      <c r="B25" s="88"/>
      <c r="C25" s="3" t="s">
        <v>162</v>
      </c>
      <c r="D25" s="3" t="s">
        <v>163</v>
      </c>
      <c r="E25" s="44">
        <v>464</v>
      </c>
    </row>
    <row r="26" spans="1:5" ht="15.75" thickBot="1">
      <c r="A26" s="91"/>
      <c r="B26" s="88"/>
      <c r="C26" s="3" t="s">
        <v>164</v>
      </c>
      <c r="D26" s="3" t="s">
        <v>165</v>
      </c>
      <c r="E26" s="45">
        <v>363</v>
      </c>
    </row>
    <row r="27" spans="1:5" ht="15.75" thickBot="1">
      <c r="A27" s="91"/>
      <c r="B27" s="88"/>
      <c r="C27" s="3" t="s">
        <v>166</v>
      </c>
      <c r="D27" s="3" t="s">
        <v>167</v>
      </c>
      <c r="E27" s="44">
        <v>520</v>
      </c>
    </row>
    <row r="28" spans="1:5" ht="15.75" thickBot="1">
      <c r="A28" s="91"/>
      <c r="B28" s="84"/>
      <c r="C28" s="6" t="s">
        <v>168</v>
      </c>
      <c r="D28" s="6" t="s">
        <v>169</v>
      </c>
      <c r="E28" s="44">
        <v>649</v>
      </c>
    </row>
    <row r="29" ht="15.75">
      <c r="E29" s="33">
        <f>SUM(E17:E28)</f>
        <v>5631</v>
      </c>
    </row>
  </sheetData>
  <sheetProtection/>
  <mergeCells count="5">
    <mergeCell ref="B17:B28"/>
    <mergeCell ref="A14:D14"/>
    <mergeCell ref="A11:D12"/>
    <mergeCell ref="A16:B16"/>
    <mergeCell ref="A17:A28"/>
  </mergeCells>
  <hyperlinks>
    <hyperlink ref="A14:D14" r:id="rId1" display="An introduction to the specifications SW_YP_01, SW_YP_02, SW_YP_03, SW_YP_04, SW_YP_05, SW_YP_06 and SW_YP_07 can be found here"/>
    <hyperlink ref="A17:A28" r:id="rId2" display="Specification 1"/>
  </hyperlinks>
  <printOptions/>
  <pageMargins left="0.7480314960629921" right="0.7480314960629921" top="0.984251968503937" bottom="0.984251968503937" header="0.5118110236220472" footer="0.5118110236220472"/>
  <pageSetup fitToHeight="1" fitToWidth="1" horizontalDpi="600" verticalDpi="600" orientation="landscape" paperSize="9" scale="54" r:id="rId4"/>
  <drawing r:id="rId3"/>
</worksheet>
</file>

<file path=xl/worksheets/sheet5.xml><?xml version="1.0" encoding="utf-8"?>
<worksheet xmlns="http://schemas.openxmlformats.org/spreadsheetml/2006/main" xmlns:r="http://schemas.openxmlformats.org/officeDocument/2006/relationships">
  <sheetPr>
    <pageSetUpPr fitToPage="1"/>
  </sheetPr>
  <dimension ref="A9:E34"/>
  <sheetViews>
    <sheetView zoomScale="75" zoomScaleNormal="75" zoomScalePageLayoutView="0" workbookViewId="0" topLeftCell="A1">
      <selection activeCell="A2" sqref="A2"/>
    </sheetView>
  </sheetViews>
  <sheetFormatPr defaultColWidth="8.88671875" defaultRowHeight="15"/>
  <cols>
    <col min="1" max="1" width="13.99609375" style="0" customWidth="1"/>
    <col min="2" max="2" width="54.5546875" style="0" customWidth="1"/>
    <col min="3" max="3" width="44.99609375" style="0" customWidth="1"/>
    <col min="4" max="4" width="26.3359375" style="0" customWidth="1"/>
    <col min="5" max="5" width="17.5546875" style="0" bestFit="1" customWidth="1"/>
  </cols>
  <sheetData>
    <row r="9" ht="15.75">
      <c r="A9" s="8" t="s">
        <v>202</v>
      </c>
    </row>
    <row r="10" ht="15.75">
      <c r="A10" s="8"/>
    </row>
    <row r="11" spans="1:4" ht="15">
      <c r="A11" s="77" t="s">
        <v>196</v>
      </c>
      <c r="B11" s="90"/>
      <c r="C11" s="90"/>
      <c r="D11" s="90"/>
    </row>
    <row r="12" spans="1:4" ht="15">
      <c r="A12" s="90"/>
      <c r="B12" s="90"/>
      <c r="C12" s="90"/>
      <c r="D12" s="90"/>
    </row>
    <row r="13" ht="15">
      <c r="A13" s="11"/>
    </row>
    <row r="14" spans="1:4" ht="15">
      <c r="A14" s="76" t="s">
        <v>266</v>
      </c>
      <c r="B14" s="76"/>
      <c r="C14" s="76"/>
      <c r="D14" s="76"/>
    </row>
    <row r="15" spans="2:4" ht="15.75" thickBot="1">
      <c r="B15" s="15"/>
      <c r="C15" s="15"/>
      <c r="D15" s="15"/>
    </row>
    <row r="16" spans="1:5" ht="15.75" customHeight="1" thickBot="1">
      <c r="A16" s="103" t="s">
        <v>8</v>
      </c>
      <c r="B16" s="104"/>
      <c r="C16" s="10" t="s">
        <v>0</v>
      </c>
      <c r="D16" s="10" t="s">
        <v>9</v>
      </c>
      <c r="E16" s="63" t="s">
        <v>270</v>
      </c>
    </row>
    <row r="17" spans="1:5" ht="15.75" thickBot="1">
      <c r="A17" s="91" t="s">
        <v>214</v>
      </c>
      <c r="B17" s="95" t="s">
        <v>238</v>
      </c>
      <c r="C17" s="5" t="s">
        <v>118</v>
      </c>
      <c r="D17" s="5" t="s">
        <v>119</v>
      </c>
      <c r="E17" s="38">
        <v>420</v>
      </c>
    </row>
    <row r="18" spans="1:5" ht="15.75" thickBot="1">
      <c r="A18" s="91"/>
      <c r="B18" s="95"/>
      <c r="C18" s="3" t="s">
        <v>120</v>
      </c>
      <c r="D18" s="3" t="s">
        <v>121</v>
      </c>
      <c r="E18" s="40">
        <v>283</v>
      </c>
    </row>
    <row r="19" spans="1:5" ht="15.75" thickBot="1">
      <c r="A19" s="91"/>
      <c r="B19" s="95"/>
      <c r="C19" s="6" t="s">
        <v>122</v>
      </c>
      <c r="D19" s="6" t="s">
        <v>123</v>
      </c>
      <c r="E19" s="41">
        <v>242</v>
      </c>
    </row>
    <row r="20" spans="1:5" ht="30.75" thickBot="1">
      <c r="A20" s="18" t="s">
        <v>215</v>
      </c>
      <c r="B20" s="9" t="s">
        <v>239</v>
      </c>
      <c r="C20" s="9" t="s">
        <v>124</v>
      </c>
      <c r="D20" s="9" t="s">
        <v>125</v>
      </c>
      <c r="E20" s="47">
        <v>600</v>
      </c>
    </row>
    <row r="21" spans="1:5" ht="15.75" thickBot="1">
      <c r="A21" s="91" t="s">
        <v>217</v>
      </c>
      <c r="B21" s="95" t="s">
        <v>240</v>
      </c>
      <c r="C21" s="5" t="s">
        <v>126</v>
      </c>
      <c r="D21" s="5" t="s">
        <v>127</v>
      </c>
      <c r="E21" s="38">
        <v>563</v>
      </c>
    </row>
    <row r="22" spans="1:5" ht="15.75" thickBot="1">
      <c r="A22" s="91"/>
      <c r="B22" s="96"/>
      <c r="C22" s="3" t="s">
        <v>128</v>
      </c>
      <c r="D22" s="3" t="s">
        <v>129</v>
      </c>
      <c r="E22" s="46">
        <v>301</v>
      </c>
    </row>
    <row r="23" spans="1:5" ht="30.75" thickBot="1">
      <c r="A23" s="91"/>
      <c r="B23" s="96"/>
      <c r="C23" s="3" t="s">
        <v>124</v>
      </c>
      <c r="D23" s="3" t="s">
        <v>130</v>
      </c>
      <c r="E23" s="46">
        <v>2303</v>
      </c>
    </row>
    <row r="24" spans="1:5" ht="15.75" thickBot="1">
      <c r="A24" s="91"/>
      <c r="B24" s="96"/>
      <c r="C24" s="3" t="s">
        <v>131</v>
      </c>
      <c r="D24" s="3" t="s">
        <v>132</v>
      </c>
      <c r="E24" s="40">
        <v>371</v>
      </c>
    </row>
    <row r="25" spans="1:5" ht="15.75" thickBot="1">
      <c r="A25" s="91"/>
      <c r="B25" s="96"/>
      <c r="C25" s="3" t="s">
        <v>133</v>
      </c>
      <c r="D25" s="3" t="s">
        <v>134</v>
      </c>
      <c r="E25" s="46">
        <v>532</v>
      </c>
    </row>
    <row r="26" spans="1:5" ht="15.75" thickBot="1">
      <c r="A26" s="91"/>
      <c r="B26" s="96"/>
      <c r="C26" s="6" t="s">
        <v>212</v>
      </c>
      <c r="D26" s="6" t="s">
        <v>135</v>
      </c>
      <c r="E26" s="39">
        <v>514</v>
      </c>
    </row>
    <row r="27" spans="1:5" ht="15.75" thickBot="1">
      <c r="A27" s="91" t="s">
        <v>218</v>
      </c>
      <c r="B27" s="95" t="s">
        <v>241</v>
      </c>
      <c r="C27" s="5" t="s">
        <v>213</v>
      </c>
      <c r="D27" s="5" t="s">
        <v>136</v>
      </c>
      <c r="E27" s="43">
        <v>540</v>
      </c>
    </row>
    <row r="28" spans="1:5" ht="30.75" thickBot="1">
      <c r="A28" s="91"/>
      <c r="B28" s="96"/>
      <c r="C28" s="3" t="s">
        <v>137</v>
      </c>
      <c r="D28" s="3" t="s">
        <v>138</v>
      </c>
      <c r="E28" s="46">
        <v>915</v>
      </c>
    </row>
    <row r="29" spans="1:5" ht="15.75" thickBot="1">
      <c r="A29" s="91"/>
      <c r="B29" s="96"/>
      <c r="C29" s="3" t="s">
        <v>139</v>
      </c>
      <c r="D29" s="3" t="s">
        <v>140</v>
      </c>
      <c r="E29" s="46">
        <v>260</v>
      </c>
    </row>
    <row r="30" spans="1:5" ht="15.75" thickBot="1">
      <c r="A30" s="91"/>
      <c r="B30" s="96"/>
      <c r="C30" s="6" t="s">
        <v>139</v>
      </c>
      <c r="D30" s="6" t="s">
        <v>141</v>
      </c>
      <c r="E30" s="39">
        <v>521</v>
      </c>
    </row>
    <row r="31" spans="1:5" ht="24.75" customHeight="1" thickBot="1">
      <c r="A31" s="91" t="s">
        <v>225</v>
      </c>
      <c r="B31" s="95" t="s">
        <v>242</v>
      </c>
      <c r="C31" s="5" t="s">
        <v>142</v>
      </c>
      <c r="D31" s="5" t="s">
        <v>143</v>
      </c>
      <c r="E31" s="38">
        <v>598</v>
      </c>
    </row>
    <row r="32" spans="1:5" ht="24" customHeight="1" thickBot="1">
      <c r="A32" s="91"/>
      <c r="B32" s="95"/>
      <c r="C32" s="6" t="s">
        <v>144</v>
      </c>
      <c r="D32" s="6" t="s">
        <v>145</v>
      </c>
      <c r="E32" s="39">
        <v>1621</v>
      </c>
    </row>
    <row r="33" spans="1:5" ht="15">
      <c r="A33" s="11"/>
      <c r="E33" s="57">
        <f>SUM(E17:E32)</f>
        <v>10584</v>
      </c>
    </row>
    <row r="34" ht="15">
      <c r="A34" s="11"/>
    </row>
  </sheetData>
  <sheetProtection/>
  <mergeCells count="11">
    <mergeCell ref="A21:A26"/>
    <mergeCell ref="A27:A30"/>
    <mergeCell ref="A31:A32"/>
    <mergeCell ref="B31:B32"/>
    <mergeCell ref="B27:B30"/>
    <mergeCell ref="B17:B19"/>
    <mergeCell ref="A11:D12"/>
    <mergeCell ref="A14:D14"/>
    <mergeCell ref="B21:B26"/>
    <mergeCell ref="A16:B16"/>
    <mergeCell ref="A17:A19"/>
  </mergeCells>
  <hyperlinks>
    <hyperlink ref="A14:D14" r:id="rId1" display="An introduction to the specifications SW_YP_01, SW_YP_02, SW_YP_03, SW_YP_04, SW_YP_05, SW_YP_06 and SW_YP_07 can be found here"/>
    <hyperlink ref="A17:A19" r:id="rId2" display="Specification 1"/>
    <hyperlink ref="A20" r:id="rId3" display="Specification 2"/>
    <hyperlink ref="A21:A26" r:id="rId4" display="Specification 3"/>
    <hyperlink ref="A27:A30" r:id="rId5" display="Specification 4"/>
    <hyperlink ref="A31:A32" r:id="rId6" display="Specification 5"/>
  </hyperlinks>
  <printOptions/>
  <pageMargins left="0.7480314960629921" right="0.7480314960629921" top="0.984251968503937" bottom="0.984251968503937" header="0.5118110236220472" footer="0.5118110236220472"/>
  <pageSetup fitToHeight="1" fitToWidth="1" horizontalDpi="600" verticalDpi="600" orientation="landscape" paperSize="9" scale="49" r:id="rId8"/>
  <drawing r:id="rId7"/>
</worksheet>
</file>

<file path=xl/worksheets/sheet6.xml><?xml version="1.0" encoding="utf-8"?>
<worksheet xmlns="http://schemas.openxmlformats.org/spreadsheetml/2006/main" xmlns:r="http://schemas.openxmlformats.org/officeDocument/2006/relationships">
  <sheetPr>
    <pageSetUpPr fitToPage="1"/>
  </sheetPr>
  <dimension ref="A1:E24"/>
  <sheetViews>
    <sheetView zoomScale="75" zoomScaleNormal="75" zoomScalePageLayoutView="0" workbookViewId="0" topLeftCell="A1">
      <selection activeCell="A2" sqref="A2"/>
    </sheetView>
  </sheetViews>
  <sheetFormatPr defaultColWidth="8.88671875" defaultRowHeight="15"/>
  <cols>
    <col min="1" max="1" width="13.77734375" style="0" customWidth="1"/>
    <col min="2" max="2" width="54.5546875" style="1" customWidth="1"/>
    <col min="3" max="3" width="44.99609375" style="1" customWidth="1"/>
    <col min="4" max="4" width="26.3359375" style="1" customWidth="1"/>
    <col min="5" max="5" width="17.5546875" style="57" bestFit="1" customWidth="1"/>
  </cols>
  <sheetData>
    <row r="1" spans="2:4" ht="15">
      <c r="B1"/>
      <c r="C1"/>
      <c r="D1"/>
    </row>
    <row r="2" spans="2:4" ht="15">
      <c r="B2"/>
      <c r="C2"/>
      <c r="D2"/>
    </row>
    <row r="3" spans="2:4" ht="15">
      <c r="B3"/>
      <c r="C3"/>
      <c r="D3"/>
    </row>
    <row r="4" spans="2:4" ht="15">
      <c r="B4"/>
      <c r="C4"/>
      <c r="D4"/>
    </row>
    <row r="5" spans="2:4" ht="15">
      <c r="B5"/>
      <c r="C5"/>
      <c r="D5"/>
    </row>
    <row r="6" spans="2:4" ht="15">
      <c r="B6"/>
      <c r="C6"/>
      <c r="D6"/>
    </row>
    <row r="7" spans="2:4" ht="15">
      <c r="B7"/>
      <c r="C7"/>
      <c r="D7"/>
    </row>
    <row r="8" spans="2:4" ht="15">
      <c r="B8"/>
      <c r="C8"/>
      <c r="D8"/>
    </row>
    <row r="9" ht="15.75">
      <c r="A9" s="8" t="s">
        <v>186</v>
      </c>
    </row>
    <row r="10" ht="15.75">
      <c r="A10" s="8"/>
    </row>
    <row r="11" spans="1:4" ht="30" customHeight="1">
      <c r="A11" s="77" t="s">
        <v>190</v>
      </c>
      <c r="B11" s="90"/>
      <c r="C11" s="90"/>
      <c r="D11" s="90"/>
    </row>
    <row r="12" ht="15">
      <c r="A12" s="1"/>
    </row>
    <row r="13" spans="1:4" ht="15">
      <c r="A13" s="76" t="s">
        <v>267</v>
      </c>
      <c r="B13" s="76"/>
      <c r="C13" s="76"/>
      <c r="D13" s="76"/>
    </row>
    <row r="14" ht="15.75" thickBot="1"/>
    <row r="15" spans="1:5" ht="16.5" customHeight="1" thickBot="1">
      <c r="A15" s="107" t="s">
        <v>26</v>
      </c>
      <c r="B15" s="108"/>
      <c r="C15" s="58" t="s">
        <v>0</v>
      </c>
      <c r="D15" s="10" t="s">
        <v>9</v>
      </c>
      <c r="E15" s="62" t="s">
        <v>270</v>
      </c>
    </row>
    <row r="16" spans="1:5" ht="30.75" thickBot="1">
      <c r="A16" s="24" t="s">
        <v>214</v>
      </c>
      <c r="B16" s="9" t="s">
        <v>243</v>
      </c>
      <c r="C16" s="9" t="s">
        <v>27</v>
      </c>
      <c r="D16" s="9" t="s">
        <v>28</v>
      </c>
      <c r="E16" s="47">
        <v>1553</v>
      </c>
    </row>
    <row r="17" spans="1:5" ht="34.5" customHeight="1">
      <c r="A17" s="109" t="s">
        <v>215</v>
      </c>
      <c r="B17" s="105" t="s">
        <v>244</v>
      </c>
      <c r="C17" s="5" t="s">
        <v>29</v>
      </c>
      <c r="D17" s="5" t="s">
        <v>30</v>
      </c>
      <c r="E17" s="38">
        <v>958</v>
      </c>
    </row>
    <row r="18" spans="1:5" ht="35.25" customHeight="1" thickBot="1">
      <c r="A18" s="110"/>
      <c r="B18" s="106"/>
      <c r="C18" s="6" t="s">
        <v>31</v>
      </c>
      <c r="D18" s="6" t="s">
        <v>30</v>
      </c>
      <c r="E18" s="41">
        <v>959</v>
      </c>
    </row>
    <row r="19" spans="1:5" ht="30">
      <c r="A19" s="109" t="s">
        <v>217</v>
      </c>
      <c r="B19" s="105" t="s">
        <v>245</v>
      </c>
      <c r="C19" s="5" t="s">
        <v>14</v>
      </c>
      <c r="D19" s="5" t="s">
        <v>32</v>
      </c>
      <c r="E19" s="38">
        <v>1683</v>
      </c>
    </row>
    <row r="20" spans="1:5" ht="15.75" thickBot="1">
      <c r="A20" s="110"/>
      <c r="B20" s="106"/>
      <c r="C20" s="6" t="s">
        <v>33</v>
      </c>
      <c r="D20" s="6" t="s">
        <v>34</v>
      </c>
      <c r="E20" s="39">
        <v>136</v>
      </c>
    </row>
    <row r="21" spans="1:5" ht="78.75" customHeight="1" thickBot="1">
      <c r="A21" s="24" t="s">
        <v>218</v>
      </c>
      <c r="B21" s="9" t="s">
        <v>246</v>
      </c>
      <c r="C21" s="9" t="s">
        <v>35</v>
      </c>
      <c r="D21" s="9" t="s">
        <v>36</v>
      </c>
      <c r="E21" s="42">
        <v>765</v>
      </c>
    </row>
    <row r="22" spans="1:5" ht="30.75" thickBot="1">
      <c r="A22" s="24" t="s">
        <v>225</v>
      </c>
      <c r="B22" s="9" t="s">
        <v>247</v>
      </c>
      <c r="C22" s="9" t="s">
        <v>37</v>
      </c>
      <c r="D22" s="9" t="s">
        <v>38</v>
      </c>
      <c r="E22" s="47">
        <v>1147</v>
      </c>
    </row>
    <row r="23" spans="1:5" ht="15.75">
      <c r="A23" s="22"/>
      <c r="E23" s="30">
        <f>SUM(E16:E22)</f>
        <v>7201</v>
      </c>
    </row>
    <row r="24" ht="15">
      <c r="A24" s="23"/>
    </row>
  </sheetData>
  <sheetProtection/>
  <mergeCells count="7">
    <mergeCell ref="B17:B18"/>
    <mergeCell ref="B19:B20"/>
    <mergeCell ref="A11:D11"/>
    <mergeCell ref="A13:D13"/>
    <mergeCell ref="A15:B15"/>
    <mergeCell ref="A17:A18"/>
    <mergeCell ref="A19:A20"/>
  </mergeCells>
  <hyperlinks>
    <hyperlink ref="A13:D13" r:id="rId1" display="An introduction to the specifications SE_YP_01, SE_YP_02, SE_YP_03, SE_YP_04 and GL_YP_05 can be found here"/>
    <hyperlink ref="A16" r:id="rId2" display="Specification 1"/>
    <hyperlink ref="A17:A18" r:id="rId3" display="Specification 2"/>
    <hyperlink ref="A19:A20" r:id="rId4" display="Specification 3"/>
    <hyperlink ref="A21" r:id="rId5" display="Specification 4"/>
    <hyperlink ref="A22" r:id="rId6" display="Specification 5"/>
  </hyperlinks>
  <printOptions/>
  <pageMargins left="0.7480314960629921" right="0.7480314960629921" top="0.984251968503937" bottom="0.984251968503937" header="0.5118110236220472" footer="0.5118110236220472"/>
  <pageSetup fitToHeight="1" fitToWidth="1" horizontalDpi="600" verticalDpi="600" orientation="landscape" paperSize="9" scale="46" r:id="rId8"/>
  <drawing r:id="rId7"/>
</worksheet>
</file>

<file path=xl/worksheets/sheet7.xml><?xml version="1.0" encoding="utf-8"?>
<worksheet xmlns="http://schemas.openxmlformats.org/spreadsheetml/2006/main" xmlns:r="http://schemas.openxmlformats.org/officeDocument/2006/relationships">
  <sheetPr>
    <pageSetUpPr fitToPage="1"/>
  </sheetPr>
  <dimension ref="A9:E26"/>
  <sheetViews>
    <sheetView zoomScale="75" zoomScaleNormal="75" zoomScalePageLayoutView="0" workbookViewId="0" topLeftCell="A1">
      <selection activeCell="A2" sqref="A2"/>
    </sheetView>
  </sheetViews>
  <sheetFormatPr defaultColWidth="8.88671875" defaultRowHeight="15"/>
  <cols>
    <col min="1" max="1" width="13.3359375" style="0" customWidth="1"/>
    <col min="2" max="2" width="54.5546875" style="0" customWidth="1"/>
    <col min="3" max="3" width="44.99609375" style="0" customWidth="1"/>
    <col min="4" max="4" width="26.3359375" style="0" customWidth="1"/>
    <col min="5" max="5" width="9.77734375" style="60" bestFit="1" customWidth="1"/>
  </cols>
  <sheetData>
    <row r="1" ht="15"/>
    <row r="2" ht="15"/>
    <row r="3" ht="15"/>
    <row r="4" ht="15"/>
    <row r="5" ht="15"/>
    <row r="6" ht="15"/>
    <row r="7" ht="15"/>
    <row r="9" spans="1:5" ht="15.75">
      <c r="A9" s="8" t="s">
        <v>188</v>
      </c>
      <c r="E9" s="59"/>
    </row>
    <row r="10" spans="1:5" ht="15.75">
      <c r="A10" s="8"/>
      <c r="E10" s="59"/>
    </row>
    <row r="11" spans="1:5" ht="15">
      <c r="A11" s="77" t="s">
        <v>192</v>
      </c>
      <c r="B11" s="90"/>
      <c r="C11" s="90"/>
      <c r="D11" s="90"/>
      <c r="E11" s="59"/>
    </row>
    <row r="12" spans="1:5" ht="15">
      <c r="A12" s="90"/>
      <c r="B12" s="90"/>
      <c r="C12" s="90"/>
      <c r="D12" s="90"/>
      <c r="E12" s="59"/>
    </row>
    <row r="13" spans="1:5" ht="15">
      <c r="A13" s="11"/>
      <c r="E13" s="59"/>
    </row>
    <row r="14" spans="1:5" ht="15.75" customHeight="1">
      <c r="A14" s="76" t="s">
        <v>268</v>
      </c>
      <c r="B14" s="76"/>
      <c r="C14" s="76"/>
      <c r="D14" s="76"/>
      <c r="E14" s="59"/>
    </row>
    <row r="15" spans="1:5" ht="15.75" thickBot="1">
      <c r="A15" s="11"/>
      <c r="B15" s="20"/>
      <c r="C15" s="20"/>
      <c r="D15" s="20"/>
      <c r="E15" s="59"/>
    </row>
    <row r="16" spans="1:5" ht="48" thickBot="1">
      <c r="A16" s="103" t="s">
        <v>8</v>
      </c>
      <c r="B16" s="104"/>
      <c r="C16" s="10" t="s">
        <v>0</v>
      </c>
      <c r="D16" s="10" t="s">
        <v>9</v>
      </c>
      <c r="E16" s="61" t="s">
        <v>270</v>
      </c>
    </row>
    <row r="17" spans="1:5" ht="15.75" thickBot="1">
      <c r="A17" s="21" t="s">
        <v>214</v>
      </c>
      <c r="B17" s="9" t="s">
        <v>250</v>
      </c>
      <c r="C17" s="9" t="s">
        <v>84</v>
      </c>
      <c r="D17" s="9" t="s">
        <v>85</v>
      </c>
      <c r="E17" s="53">
        <v>1191</v>
      </c>
    </row>
    <row r="18" spans="1:5" ht="15.75" thickBot="1">
      <c r="A18" s="21" t="s">
        <v>215</v>
      </c>
      <c r="B18" s="9" t="s">
        <v>251</v>
      </c>
      <c r="C18" s="9" t="s">
        <v>84</v>
      </c>
      <c r="D18" s="9">
        <v>416</v>
      </c>
      <c r="E18" s="53">
        <v>416</v>
      </c>
    </row>
    <row r="19" spans="1:5" ht="30.75" thickBot="1">
      <c r="A19" s="21" t="s">
        <v>217</v>
      </c>
      <c r="B19" s="9" t="s">
        <v>248</v>
      </c>
      <c r="C19" s="9" t="s">
        <v>86</v>
      </c>
      <c r="D19" s="9" t="s">
        <v>87</v>
      </c>
      <c r="E19" s="52">
        <v>736</v>
      </c>
    </row>
    <row r="20" spans="1:5" ht="15.75" thickBot="1">
      <c r="A20" s="21" t="s">
        <v>218</v>
      </c>
      <c r="B20" s="9" t="s">
        <v>252</v>
      </c>
      <c r="C20" s="9" t="s">
        <v>88</v>
      </c>
      <c r="D20" s="9" t="s">
        <v>89</v>
      </c>
      <c r="E20" s="52">
        <v>825</v>
      </c>
    </row>
    <row r="21" spans="1:5" ht="60.75" thickBot="1">
      <c r="A21" s="21" t="s">
        <v>225</v>
      </c>
      <c r="B21" s="9" t="s">
        <v>253</v>
      </c>
      <c r="C21" s="9" t="s">
        <v>90</v>
      </c>
      <c r="D21" s="9" t="s">
        <v>91</v>
      </c>
      <c r="E21" s="52">
        <v>1001</v>
      </c>
    </row>
    <row r="22" spans="1:5" ht="30.75" thickBot="1">
      <c r="A22" s="21" t="s">
        <v>226</v>
      </c>
      <c r="B22" s="9" t="s">
        <v>254</v>
      </c>
      <c r="C22" s="9" t="s">
        <v>92</v>
      </c>
      <c r="D22" s="9" t="s">
        <v>93</v>
      </c>
      <c r="E22" s="52">
        <v>733</v>
      </c>
    </row>
    <row r="23" spans="1:5" ht="48.75" customHeight="1" thickBot="1">
      <c r="A23" s="25" t="s">
        <v>249</v>
      </c>
      <c r="B23" s="9" t="s">
        <v>255</v>
      </c>
      <c r="C23" s="9" t="s">
        <v>94</v>
      </c>
      <c r="D23" s="9" t="s">
        <v>95</v>
      </c>
      <c r="E23" s="52">
        <v>2500</v>
      </c>
    </row>
    <row r="24" spans="1:5" ht="15">
      <c r="A24" s="11"/>
      <c r="B24" s="11"/>
      <c r="C24" s="11"/>
      <c r="D24" s="11"/>
      <c r="E24" s="22">
        <f>SUM(E17:E23)</f>
        <v>7402</v>
      </c>
    </row>
    <row r="25" spans="1:4" ht="15">
      <c r="A25" s="11"/>
      <c r="B25" s="11"/>
      <c r="C25" s="11"/>
      <c r="D25" s="11"/>
    </row>
    <row r="26" spans="1:4" ht="15">
      <c r="A26" s="11"/>
      <c r="B26" s="11"/>
      <c r="C26" s="11"/>
      <c r="D26" s="11"/>
    </row>
  </sheetData>
  <sheetProtection/>
  <mergeCells count="3">
    <mergeCell ref="A14:D14"/>
    <mergeCell ref="A11:D12"/>
    <mergeCell ref="A16:B16"/>
  </mergeCells>
  <hyperlinks>
    <hyperlink ref="A14:D14" r:id="rId1" display="An introduction to the specifications SW_YP_01, SW_YP_02, SW_YP_03, SW_YP_04, SW_YP_05, SW_YP_06 and SW_YP_07 can be found here"/>
    <hyperlink ref="A17" r:id="rId2" display="Specification 1"/>
    <hyperlink ref="A18" r:id="rId3" display="Specification 2"/>
    <hyperlink ref="A19" r:id="rId4" display="Specification 3"/>
    <hyperlink ref="A20" r:id="rId5" display="Specification 4"/>
    <hyperlink ref="A21" r:id="rId6" display="Specification 5"/>
    <hyperlink ref="A22" r:id="rId7" display="Specification 6"/>
    <hyperlink ref="A23" r:id="rId8" display="Introduction and Specification 7"/>
  </hyperlinks>
  <printOptions/>
  <pageMargins left="0.7480314960629921" right="0.7480314960629921" top="0.984251968503937" bottom="0.984251968503937" header="0.5118110236220472" footer="0.5118110236220472"/>
  <pageSetup fitToHeight="1" fitToWidth="1" horizontalDpi="600" verticalDpi="600" orientation="landscape" paperSize="9" scale="47" r:id="rId10"/>
  <drawing r:id="rId9"/>
</worksheet>
</file>

<file path=xl/worksheets/sheet8.xml><?xml version="1.0" encoding="utf-8"?>
<worksheet xmlns="http://schemas.openxmlformats.org/spreadsheetml/2006/main" xmlns:r="http://schemas.openxmlformats.org/officeDocument/2006/relationships">
  <sheetPr>
    <pageSetUpPr fitToPage="1"/>
  </sheetPr>
  <dimension ref="A9:F113"/>
  <sheetViews>
    <sheetView zoomScale="75" zoomScaleNormal="75" zoomScalePageLayoutView="0" workbookViewId="0" topLeftCell="A1">
      <selection activeCell="B9" sqref="B9"/>
    </sheetView>
  </sheetViews>
  <sheetFormatPr defaultColWidth="8.88671875" defaultRowHeight="15"/>
  <cols>
    <col min="1" max="1" width="13.88671875" style="0" customWidth="1"/>
    <col min="2" max="2" width="54.5546875" style="0" customWidth="1"/>
    <col min="3" max="3" width="44.99609375" style="0" customWidth="1"/>
    <col min="4" max="4" width="35.6640625" style="0" customWidth="1"/>
    <col min="5" max="5" width="17.5546875" style="29" bestFit="1" customWidth="1"/>
  </cols>
  <sheetData>
    <row r="1" ht="15"/>
    <row r="2" ht="15"/>
    <row r="3" ht="15"/>
    <row r="4" ht="15"/>
    <row r="5" ht="15"/>
    <row r="6" ht="15"/>
    <row r="7" ht="15"/>
    <row r="9" ht="15.75">
      <c r="A9" s="8" t="s">
        <v>187</v>
      </c>
    </row>
    <row r="10" ht="15.75">
      <c r="A10" s="8"/>
    </row>
    <row r="11" spans="1:4" ht="15">
      <c r="A11" s="77" t="s">
        <v>191</v>
      </c>
      <c r="B11" s="90"/>
      <c r="C11" s="90"/>
      <c r="D11" s="90"/>
    </row>
    <row r="12" spans="1:4" ht="15">
      <c r="A12" s="90"/>
      <c r="B12" s="90"/>
      <c r="C12" s="90"/>
      <c r="D12" s="90"/>
    </row>
    <row r="13" ht="15">
      <c r="A13" s="11"/>
    </row>
    <row r="14" spans="1:4" ht="15">
      <c r="A14" s="76" t="s">
        <v>259</v>
      </c>
      <c r="B14" s="76"/>
      <c r="C14" s="76"/>
      <c r="D14" s="76"/>
    </row>
    <row r="15" spans="2:4" ht="16.5" thickBot="1">
      <c r="B15" s="13"/>
      <c r="C15" s="13"/>
      <c r="D15" s="13"/>
    </row>
    <row r="16" spans="1:5" ht="23.25" customHeight="1" thickBot="1">
      <c r="A16" s="103" t="s">
        <v>8</v>
      </c>
      <c r="B16" s="104"/>
      <c r="C16" s="10" t="s">
        <v>0</v>
      </c>
      <c r="D16" s="10" t="s">
        <v>9</v>
      </c>
      <c r="E16" s="62" t="s">
        <v>270</v>
      </c>
    </row>
    <row r="17" spans="1:5" ht="15.75" thickBot="1">
      <c r="A17" s="112" t="s">
        <v>214</v>
      </c>
      <c r="B17" s="113" t="s">
        <v>256</v>
      </c>
      <c r="C17" s="105" t="s">
        <v>39</v>
      </c>
      <c r="D17" s="5" t="s">
        <v>40</v>
      </c>
      <c r="E17" s="43">
        <v>95</v>
      </c>
    </row>
    <row r="18" spans="1:5" ht="15.75" thickBot="1">
      <c r="A18" s="112"/>
      <c r="B18" s="113"/>
      <c r="C18" s="111"/>
      <c r="D18" s="3" t="s">
        <v>41</v>
      </c>
      <c r="E18" s="40">
        <v>58</v>
      </c>
    </row>
    <row r="19" spans="1:5" ht="15.75" thickBot="1">
      <c r="A19" s="112"/>
      <c r="B19" s="113"/>
      <c r="C19" s="3" t="s">
        <v>42</v>
      </c>
      <c r="D19" s="3" t="s">
        <v>41</v>
      </c>
      <c r="E19" s="46">
        <v>120</v>
      </c>
    </row>
    <row r="20" spans="1:5" ht="15.75" thickBot="1">
      <c r="A20" s="112"/>
      <c r="B20" s="113"/>
      <c r="C20" s="3" t="s">
        <v>43</v>
      </c>
      <c r="D20" s="3" t="s">
        <v>40</v>
      </c>
      <c r="E20" s="46">
        <v>50</v>
      </c>
    </row>
    <row r="21" spans="1:5" ht="15.75" thickBot="1">
      <c r="A21" s="112"/>
      <c r="B21" s="113"/>
      <c r="C21" s="111" t="s">
        <v>44</v>
      </c>
      <c r="D21" s="3" t="s">
        <v>45</v>
      </c>
      <c r="E21" s="115">
        <v>368</v>
      </c>
    </row>
    <row r="22" spans="1:6" ht="16.5" thickBot="1">
      <c r="A22" s="112"/>
      <c r="B22" s="113"/>
      <c r="C22" s="111"/>
      <c r="D22" s="3" t="s">
        <v>46</v>
      </c>
      <c r="E22" s="116"/>
      <c r="F22" s="28"/>
    </row>
    <row r="23" spans="1:5" ht="15.75" thickBot="1">
      <c r="A23" s="112"/>
      <c r="B23" s="113"/>
      <c r="C23" s="3" t="s">
        <v>47</v>
      </c>
      <c r="D23" s="3" t="s">
        <v>48</v>
      </c>
      <c r="E23" s="40">
        <v>33</v>
      </c>
    </row>
    <row r="24" spans="1:5" ht="15.75" thickBot="1">
      <c r="A24" s="112"/>
      <c r="B24" s="113"/>
      <c r="C24" s="111" t="s">
        <v>49</v>
      </c>
      <c r="D24" s="3" t="s">
        <v>50</v>
      </c>
      <c r="E24" s="40">
        <v>650</v>
      </c>
    </row>
    <row r="25" spans="1:5" ht="15.75" thickBot="1">
      <c r="A25" s="112"/>
      <c r="B25" s="113"/>
      <c r="C25" s="111"/>
      <c r="D25" s="3" t="s">
        <v>51</v>
      </c>
      <c r="E25" s="40">
        <v>345</v>
      </c>
    </row>
    <row r="26" spans="1:5" ht="15.75" thickBot="1">
      <c r="A26" s="112"/>
      <c r="B26" s="113"/>
      <c r="C26" s="111" t="s">
        <v>52</v>
      </c>
      <c r="D26" s="3" t="s">
        <v>53</v>
      </c>
      <c r="E26" s="46">
        <v>335</v>
      </c>
    </row>
    <row r="27" spans="1:5" ht="15.75" thickBot="1">
      <c r="A27" s="112"/>
      <c r="B27" s="113"/>
      <c r="C27" s="111"/>
      <c r="D27" s="3" t="s">
        <v>54</v>
      </c>
      <c r="E27" s="46">
        <v>209</v>
      </c>
    </row>
    <row r="28" spans="1:5" ht="15.75" thickBot="1">
      <c r="A28" s="112"/>
      <c r="B28" s="113"/>
      <c r="C28" s="111" t="s">
        <v>55</v>
      </c>
      <c r="D28" s="3" t="s">
        <v>56</v>
      </c>
      <c r="E28" s="40">
        <v>165</v>
      </c>
    </row>
    <row r="29" spans="1:5" ht="15.75" thickBot="1">
      <c r="A29" s="112"/>
      <c r="B29" s="113"/>
      <c r="C29" s="111"/>
      <c r="D29" s="3" t="s">
        <v>57</v>
      </c>
      <c r="E29" s="40">
        <v>289</v>
      </c>
    </row>
    <row r="30" spans="1:5" ht="15.75" thickBot="1">
      <c r="A30" s="112"/>
      <c r="B30" s="113"/>
      <c r="C30" s="111" t="s">
        <v>58</v>
      </c>
      <c r="D30" s="3" t="s">
        <v>59</v>
      </c>
      <c r="E30" s="46">
        <v>1000</v>
      </c>
    </row>
    <row r="31" spans="1:5" ht="15.75" thickBot="1">
      <c r="A31" s="112"/>
      <c r="B31" s="113"/>
      <c r="C31" s="106"/>
      <c r="D31" s="6" t="s">
        <v>60</v>
      </c>
      <c r="E31" s="39">
        <v>190</v>
      </c>
    </row>
    <row r="32" spans="1:5" ht="15.75" thickBot="1">
      <c r="A32" s="112" t="s">
        <v>215</v>
      </c>
      <c r="B32" s="113" t="s">
        <v>257</v>
      </c>
      <c r="C32" s="105" t="s">
        <v>61</v>
      </c>
      <c r="D32" s="5" t="s">
        <v>62</v>
      </c>
      <c r="E32" s="43">
        <v>45</v>
      </c>
    </row>
    <row r="33" spans="1:5" ht="15.75" thickBot="1">
      <c r="A33" s="112"/>
      <c r="B33" s="114"/>
      <c r="C33" s="111"/>
      <c r="D33" s="3" t="s">
        <v>63</v>
      </c>
      <c r="E33" s="40">
        <v>225</v>
      </c>
    </row>
    <row r="34" spans="1:5" ht="15.75" thickBot="1">
      <c r="A34" s="112"/>
      <c r="B34" s="114"/>
      <c r="C34" s="111"/>
      <c r="D34" s="3" t="s">
        <v>64</v>
      </c>
      <c r="E34" s="40">
        <v>130</v>
      </c>
    </row>
    <row r="35" spans="1:5" ht="15.75" thickBot="1">
      <c r="A35" s="112"/>
      <c r="B35" s="114"/>
      <c r="C35" s="111"/>
      <c r="D35" s="3" t="s">
        <v>65</v>
      </c>
      <c r="E35" s="40">
        <v>130</v>
      </c>
    </row>
    <row r="36" spans="1:5" ht="15.75" thickBot="1">
      <c r="A36" s="112"/>
      <c r="B36" s="114"/>
      <c r="C36" s="111" t="s">
        <v>66</v>
      </c>
      <c r="D36" s="3" t="s">
        <v>62</v>
      </c>
      <c r="E36" s="46">
        <v>140</v>
      </c>
    </row>
    <row r="37" spans="1:5" ht="15.75" thickBot="1">
      <c r="A37" s="112"/>
      <c r="B37" s="114"/>
      <c r="C37" s="111"/>
      <c r="D37" s="3" t="s">
        <v>63</v>
      </c>
      <c r="E37" s="46">
        <v>89</v>
      </c>
    </row>
    <row r="38" spans="1:5" ht="15.75" thickBot="1">
      <c r="A38" s="112"/>
      <c r="B38" s="114"/>
      <c r="C38" s="111" t="s">
        <v>66</v>
      </c>
      <c r="D38" s="3" t="s">
        <v>67</v>
      </c>
      <c r="E38" s="46">
        <v>257</v>
      </c>
    </row>
    <row r="39" spans="1:5" ht="15.75" thickBot="1">
      <c r="A39" s="112"/>
      <c r="B39" s="114"/>
      <c r="C39" s="111"/>
      <c r="D39" s="3" t="s">
        <v>68</v>
      </c>
      <c r="E39" s="46">
        <v>425</v>
      </c>
    </row>
    <row r="40" spans="1:5" ht="15.75" thickBot="1">
      <c r="A40" s="112"/>
      <c r="B40" s="114"/>
      <c r="C40" s="111" t="s">
        <v>69</v>
      </c>
      <c r="D40" s="3" t="s">
        <v>67</v>
      </c>
      <c r="E40" s="40">
        <v>67</v>
      </c>
    </row>
    <row r="41" spans="1:5" ht="15.75" thickBot="1">
      <c r="A41" s="112"/>
      <c r="B41" s="114"/>
      <c r="C41" s="111"/>
      <c r="D41" s="3" t="s">
        <v>68</v>
      </c>
      <c r="E41" s="40">
        <v>110</v>
      </c>
    </row>
    <row r="42" spans="1:5" ht="15.75" thickBot="1">
      <c r="A42" s="112"/>
      <c r="B42" s="114"/>
      <c r="C42" s="3" t="s">
        <v>15</v>
      </c>
      <c r="D42" s="3" t="s">
        <v>64</v>
      </c>
      <c r="E42" s="40">
        <v>109</v>
      </c>
    </row>
    <row r="43" spans="1:5" ht="15.75" thickBot="1">
      <c r="A43" s="112"/>
      <c r="B43" s="114"/>
      <c r="C43" s="3" t="s">
        <v>15</v>
      </c>
      <c r="D43" s="3" t="s">
        <v>70</v>
      </c>
      <c r="E43" s="40">
        <v>380</v>
      </c>
    </row>
    <row r="44" spans="1:5" ht="15.75" thickBot="1">
      <c r="A44" s="112"/>
      <c r="B44" s="114"/>
      <c r="C44" s="3" t="s">
        <v>71</v>
      </c>
      <c r="D44" s="3" t="s">
        <v>65</v>
      </c>
      <c r="E44" s="40">
        <v>65</v>
      </c>
    </row>
    <row r="45" spans="1:5" ht="30.75" thickBot="1">
      <c r="A45" s="112"/>
      <c r="B45" s="114"/>
      <c r="C45" s="6" t="s">
        <v>71</v>
      </c>
      <c r="D45" s="6" t="s">
        <v>72</v>
      </c>
      <c r="E45" s="41">
        <v>400</v>
      </c>
    </row>
    <row r="46" spans="1:5" ht="15.75" thickBot="1">
      <c r="A46" s="112" t="s">
        <v>217</v>
      </c>
      <c r="B46" s="113" t="s">
        <v>258</v>
      </c>
      <c r="C46" s="5" t="s">
        <v>73</v>
      </c>
      <c r="D46" s="5" t="s">
        <v>41</v>
      </c>
      <c r="E46" s="43">
        <v>176</v>
      </c>
    </row>
    <row r="47" spans="1:5" ht="15.75" thickBot="1">
      <c r="A47" s="112"/>
      <c r="B47" s="114"/>
      <c r="C47" s="3" t="s">
        <v>74</v>
      </c>
      <c r="D47" s="3" t="s">
        <v>45</v>
      </c>
      <c r="E47" s="40">
        <v>180</v>
      </c>
    </row>
    <row r="48" spans="1:5" ht="15.75" thickBot="1">
      <c r="A48" s="112"/>
      <c r="B48" s="114"/>
      <c r="C48" s="3" t="s">
        <v>75</v>
      </c>
      <c r="D48" s="3" t="s">
        <v>56</v>
      </c>
      <c r="E48" s="40">
        <v>176</v>
      </c>
    </row>
    <row r="49" spans="1:5" ht="15.75" thickBot="1">
      <c r="A49" s="112"/>
      <c r="B49" s="114"/>
      <c r="C49" s="3" t="s">
        <v>76</v>
      </c>
      <c r="D49" s="3" t="s">
        <v>40</v>
      </c>
      <c r="E49" s="40">
        <v>126</v>
      </c>
    </row>
    <row r="50" spans="1:5" ht="15.75" thickBot="1">
      <c r="A50" s="112"/>
      <c r="B50" s="114"/>
      <c r="C50" s="3" t="s">
        <v>77</v>
      </c>
      <c r="D50" s="3" t="s">
        <v>46</v>
      </c>
      <c r="E50" s="46">
        <v>270</v>
      </c>
    </row>
    <row r="51" spans="1:5" ht="15.75" thickBot="1">
      <c r="A51" s="112"/>
      <c r="B51" s="114"/>
      <c r="C51" s="3" t="s">
        <v>78</v>
      </c>
      <c r="D51" s="3" t="s">
        <v>60</v>
      </c>
      <c r="E51" s="46">
        <v>50</v>
      </c>
    </row>
    <row r="52" spans="1:5" ht="15.75" thickBot="1">
      <c r="A52" s="112"/>
      <c r="B52" s="114"/>
      <c r="C52" s="111" t="s">
        <v>79</v>
      </c>
      <c r="D52" s="3" t="s">
        <v>80</v>
      </c>
      <c r="E52" s="46">
        <v>300</v>
      </c>
    </row>
    <row r="53" spans="1:5" ht="15.75" thickBot="1">
      <c r="A53" s="112"/>
      <c r="B53" s="114"/>
      <c r="C53" s="111"/>
      <c r="D53" s="3" t="s">
        <v>81</v>
      </c>
      <c r="E53" s="46">
        <v>120</v>
      </c>
    </row>
    <row r="54" spans="1:5" ht="15.75" thickBot="1">
      <c r="A54" s="112"/>
      <c r="B54" s="114"/>
      <c r="C54" s="3" t="s">
        <v>82</v>
      </c>
      <c r="D54" s="3" t="s">
        <v>59</v>
      </c>
      <c r="E54" s="40">
        <v>400</v>
      </c>
    </row>
    <row r="55" spans="1:5" ht="15.75" thickBot="1">
      <c r="A55" s="112"/>
      <c r="B55" s="114"/>
      <c r="C55" s="6" t="s">
        <v>83</v>
      </c>
      <c r="D55" s="6" t="s">
        <v>57</v>
      </c>
      <c r="E55" s="41">
        <v>456</v>
      </c>
    </row>
    <row r="56" spans="1:5" ht="15">
      <c r="A56" s="26"/>
      <c r="B56" s="26"/>
      <c r="E56" s="57">
        <f>SUM(E17:E55)</f>
        <v>8733</v>
      </c>
    </row>
    <row r="57" spans="1:2" ht="15">
      <c r="A57" s="26"/>
      <c r="B57" s="26"/>
    </row>
    <row r="58" spans="1:2" ht="15">
      <c r="A58" s="26"/>
      <c r="B58" s="26"/>
    </row>
    <row r="59" spans="1:2" ht="15">
      <c r="A59" s="26"/>
      <c r="B59" s="26"/>
    </row>
    <row r="60" spans="1:2" ht="15">
      <c r="A60" s="26"/>
      <c r="B60" s="26"/>
    </row>
    <row r="61" spans="1:2" ht="15">
      <c r="A61" s="26"/>
      <c r="B61" s="26"/>
    </row>
    <row r="62" spans="1:2" ht="15">
      <c r="A62" s="26"/>
      <c r="B62" s="26"/>
    </row>
    <row r="63" spans="1:2" ht="15">
      <c r="A63" s="26"/>
      <c r="B63" s="26"/>
    </row>
    <row r="64" spans="1:2" ht="15">
      <c r="A64" s="26"/>
      <c r="B64" s="26"/>
    </row>
    <row r="65" spans="1:2" ht="15">
      <c r="A65" s="26"/>
      <c r="B65" s="26"/>
    </row>
    <row r="66" spans="1:2" ht="15">
      <c r="A66" s="26"/>
      <c r="B66" s="26"/>
    </row>
    <row r="67" spans="1:2" ht="15">
      <c r="A67" s="26"/>
      <c r="B67" s="26"/>
    </row>
    <row r="68" spans="1:2" ht="15">
      <c r="A68" s="26"/>
      <c r="B68" s="26"/>
    </row>
    <row r="69" spans="1:2" ht="15">
      <c r="A69" s="26"/>
      <c r="B69" s="26"/>
    </row>
    <row r="70" spans="1:2" ht="15">
      <c r="A70" s="26"/>
      <c r="B70" s="26"/>
    </row>
    <row r="71" spans="1:2" ht="15">
      <c r="A71" s="26"/>
      <c r="B71" s="26"/>
    </row>
    <row r="72" spans="1:2" ht="15">
      <c r="A72" s="26"/>
      <c r="B72" s="26"/>
    </row>
    <row r="73" spans="1:2" ht="15">
      <c r="A73" s="26"/>
      <c r="B73" s="26"/>
    </row>
    <row r="74" spans="1:2" ht="15">
      <c r="A74" s="26"/>
      <c r="B74" s="26"/>
    </row>
    <row r="75" spans="1:2" ht="15">
      <c r="A75" s="26"/>
      <c r="B75" s="26"/>
    </row>
    <row r="76" spans="1:2" ht="15">
      <c r="A76" s="26"/>
      <c r="B76" s="26"/>
    </row>
    <row r="77" spans="1:2" ht="15">
      <c r="A77" s="26"/>
      <c r="B77" s="26"/>
    </row>
    <row r="78" spans="1:2" ht="15">
      <c r="A78" s="26"/>
      <c r="B78" s="26"/>
    </row>
    <row r="79" spans="1:2" ht="15">
      <c r="A79" s="26"/>
      <c r="B79" s="26"/>
    </row>
    <row r="80" spans="1:2" ht="15">
      <c r="A80" s="26"/>
      <c r="B80" s="26"/>
    </row>
    <row r="81" spans="1:2" ht="15">
      <c r="A81" s="26"/>
      <c r="B81" s="26"/>
    </row>
    <row r="82" spans="1:2" ht="15">
      <c r="A82" s="26"/>
      <c r="B82" s="26"/>
    </row>
    <row r="83" spans="1:2" ht="15">
      <c r="A83" s="26"/>
      <c r="B83" s="26"/>
    </row>
    <row r="84" spans="1:2" ht="15">
      <c r="A84" s="26"/>
      <c r="B84" s="26"/>
    </row>
    <row r="85" spans="1:2" ht="15">
      <c r="A85" s="26"/>
      <c r="B85" s="26"/>
    </row>
    <row r="86" spans="1:2" ht="15">
      <c r="A86" s="26"/>
      <c r="B86" s="26"/>
    </row>
    <row r="87" spans="1:2" ht="15">
      <c r="A87" s="26"/>
      <c r="B87" s="26"/>
    </row>
    <row r="88" spans="1:2" ht="15">
      <c r="A88" s="26"/>
      <c r="B88" s="26"/>
    </row>
    <row r="89" spans="1:2" ht="15">
      <c r="A89" s="26"/>
      <c r="B89" s="26"/>
    </row>
    <row r="90" spans="1:2" ht="15">
      <c r="A90" s="26"/>
      <c r="B90" s="26"/>
    </row>
    <row r="91" spans="1:2" ht="15">
      <c r="A91" s="26"/>
      <c r="B91" s="26"/>
    </row>
    <row r="92" spans="1:2" ht="15">
      <c r="A92" s="26"/>
      <c r="B92" s="26"/>
    </row>
    <row r="93" spans="1:2" ht="15">
      <c r="A93" s="26"/>
      <c r="B93" s="26"/>
    </row>
    <row r="94" spans="1:2" ht="15">
      <c r="A94" s="26"/>
      <c r="B94" s="26"/>
    </row>
    <row r="95" spans="1:2" ht="15">
      <c r="A95" s="26"/>
      <c r="B95" s="26"/>
    </row>
    <row r="96" spans="1:2" ht="15">
      <c r="A96" s="26"/>
      <c r="B96" s="26"/>
    </row>
    <row r="97" spans="1:2" ht="15">
      <c r="A97" s="26"/>
      <c r="B97" s="26"/>
    </row>
    <row r="98" spans="1:2" ht="15">
      <c r="A98" s="26"/>
      <c r="B98" s="26"/>
    </row>
    <row r="99" spans="1:2" ht="15">
      <c r="A99" s="26"/>
      <c r="B99" s="26"/>
    </row>
    <row r="100" spans="1:2" ht="15">
      <c r="A100" s="26"/>
      <c r="B100" s="26"/>
    </row>
    <row r="101" spans="1:2" ht="15">
      <c r="A101" s="26"/>
      <c r="B101" s="26"/>
    </row>
    <row r="102" spans="1:2" ht="15">
      <c r="A102" s="26"/>
      <c r="B102" s="26"/>
    </row>
    <row r="103" spans="1:2" ht="15">
      <c r="A103" s="26"/>
      <c r="B103" s="26"/>
    </row>
    <row r="104" spans="1:2" ht="15">
      <c r="A104" s="26"/>
      <c r="B104" s="26"/>
    </row>
    <row r="105" spans="1:2" ht="15">
      <c r="A105" s="26"/>
      <c r="B105" s="26"/>
    </row>
    <row r="106" spans="1:2" ht="15">
      <c r="A106" s="26"/>
      <c r="B106" s="26"/>
    </row>
    <row r="107" spans="1:2" ht="15">
      <c r="A107" s="26"/>
      <c r="B107" s="26"/>
    </row>
    <row r="108" spans="1:2" ht="15">
      <c r="A108" s="26"/>
      <c r="B108" s="26"/>
    </row>
    <row r="109" spans="1:2" ht="15">
      <c r="A109" s="26"/>
      <c r="B109" s="26"/>
    </row>
    <row r="110" spans="1:2" ht="15">
      <c r="A110" s="26"/>
      <c r="B110" s="26"/>
    </row>
    <row r="111" spans="1:2" ht="15">
      <c r="A111" s="26"/>
      <c r="B111" s="26"/>
    </row>
    <row r="112" spans="1:2" ht="15">
      <c r="A112" s="26"/>
      <c r="B112" s="26"/>
    </row>
    <row r="113" spans="1:2" ht="15">
      <c r="A113" s="26"/>
      <c r="B113" s="26"/>
    </row>
  </sheetData>
  <sheetProtection/>
  <mergeCells count="21">
    <mergeCell ref="C21:C22"/>
    <mergeCell ref="C40:C41"/>
    <mergeCell ref="E21:E22"/>
    <mergeCell ref="A11:D12"/>
    <mergeCell ref="C36:C37"/>
    <mergeCell ref="C28:C29"/>
    <mergeCell ref="C30:C31"/>
    <mergeCell ref="A14:D14"/>
    <mergeCell ref="C24:C25"/>
    <mergeCell ref="C26:C27"/>
    <mergeCell ref="C17:C18"/>
    <mergeCell ref="C32:C35"/>
    <mergeCell ref="A16:B16"/>
    <mergeCell ref="A17:A31"/>
    <mergeCell ref="A32:A45"/>
    <mergeCell ref="A46:A55"/>
    <mergeCell ref="C52:C53"/>
    <mergeCell ref="B17:B31"/>
    <mergeCell ref="B32:B45"/>
    <mergeCell ref="B46:B55"/>
    <mergeCell ref="C38:C39"/>
  </mergeCells>
  <hyperlinks>
    <hyperlink ref="A14:D14" r:id="rId1" display="An introduction to the specifications WM_YP_01, WM_YP_02 and WM_YP_03 can be found here"/>
    <hyperlink ref="A17:A31" r:id="rId2" display="Specification 1"/>
    <hyperlink ref="A32:A45" r:id="rId3" display="Specification 2"/>
    <hyperlink ref="A46:A55" r:id="rId4" display="Specification 3"/>
  </hyperlinks>
  <printOptions/>
  <pageMargins left="0.7480314960629921" right="0.7480314960629921" top="0.984251968503937" bottom="0.984251968503937" header="0.5118110236220472" footer="0.5118110236220472"/>
  <pageSetup fitToHeight="1" fitToWidth="1" horizontalDpi="600" verticalDpi="600" orientation="landscape" paperSize="9" scale="51" r:id="rId6"/>
  <drawing r:id="rId5"/>
</worksheet>
</file>

<file path=xl/worksheets/sheet9.xml><?xml version="1.0" encoding="utf-8"?>
<worksheet xmlns="http://schemas.openxmlformats.org/spreadsheetml/2006/main" xmlns:r="http://schemas.openxmlformats.org/officeDocument/2006/relationships">
  <sheetPr>
    <pageSetUpPr fitToPage="1"/>
  </sheetPr>
  <dimension ref="A1:E42"/>
  <sheetViews>
    <sheetView zoomScale="75" zoomScaleNormal="75" zoomScalePageLayoutView="0" workbookViewId="0" topLeftCell="A1">
      <selection activeCell="B34" sqref="B34"/>
    </sheetView>
  </sheetViews>
  <sheetFormatPr defaultColWidth="8.88671875" defaultRowHeight="15"/>
  <cols>
    <col min="1" max="1" width="13.77734375" style="0" customWidth="1"/>
    <col min="2" max="2" width="54.5546875" style="0" customWidth="1"/>
    <col min="3" max="3" width="45.3359375" style="12" customWidth="1"/>
    <col min="4" max="4" width="26.3359375" style="0" customWidth="1"/>
    <col min="5" max="5" width="16.99609375" style="29" bestFit="1" customWidth="1"/>
  </cols>
  <sheetData>
    <row r="1" ht="15">
      <c r="C1"/>
    </row>
    <row r="2" ht="15">
      <c r="C2"/>
    </row>
    <row r="3" ht="15">
      <c r="C3"/>
    </row>
    <row r="4" ht="15">
      <c r="C4"/>
    </row>
    <row r="5" ht="15">
      <c r="C5"/>
    </row>
    <row r="6" ht="15">
      <c r="C6"/>
    </row>
    <row r="7" ht="15">
      <c r="C7"/>
    </row>
    <row r="8" ht="15.75">
      <c r="A8" s="8" t="s">
        <v>200</v>
      </c>
    </row>
    <row r="9" ht="15.75">
      <c r="A9" s="8"/>
    </row>
    <row r="10" spans="1:4" ht="30" customHeight="1">
      <c r="A10" s="77" t="s">
        <v>197</v>
      </c>
      <c r="B10" s="90"/>
      <c r="C10" s="90"/>
      <c r="D10" s="90"/>
    </row>
    <row r="11" spans="1:4" ht="15">
      <c r="A11" s="1"/>
      <c r="B11" s="1"/>
      <c r="C11" s="1"/>
      <c r="D11" s="1"/>
    </row>
    <row r="12" spans="1:4" ht="15">
      <c r="A12" s="76" t="s">
        <v>269</v>
      </c>
      <c r="B12" s="76"/>
      <c r="C12" s="76"/>
      <c r="D12" s="76"/>
    </row>
    <row r="13" spans="1:4" ht="15.75" thickBot="1">
      <c r="A13" s="11"/>
      <c r="B13" s="11"/>
      <c r="C13" s="27"/>
      <c r="D13" s="11"/>
    </row>
    <row r="14" spans="1:5" ht="16.5" customHeight="1" thickBot="1">
      <c r="A14" s="118" t="s">
        <v>26</v>
      </c>
      <c r="B14" s="119"/>
      <c r="C14" s="16" t="s">
        <v>0</v>
      </c>
      <c r="D14" s="16" t="s">
        <v>9</v>
      </c>
      <c r="E14" s="16" t="s">
        <v>270</v>
      </c>
    </row>
    <row r="15" spans="1:5" ht="15" customHeight="1" thickBot="1">
      <c r="A15" s="80" t="s">
        <v>214</v>
      </c>
      <c r="B15" s="95" t="s">
        <v>260</v>
      </c>
      <c r="C15" s="64" t="s">
        <v>170</v>
      </c>
      <c r="D15" s="64" t="s">
        <v>171</v>
      </c>
      <c r="E15" s="38">
        <v>453</v>
      </c>
    </row>
    <row r="16" spans="1:5" ht="15.75" thickBot="1">
      <c r="A16" s="81"/>
      <c r="B16" s="95"/>
      <c r="C16" s="65" t="s">
        <v>172</v>
      </c>
      <c r="D16" s="65" t="s">
        <v>173</v>
      </c>
      <c r="E16" s="46">
        <v>1261</v>
      </c>
    </row>
    <row r="17" spans="1:5" ht="15.75" thickBot="1">
      <c r="A17" s="81"/>
      <c r="B17" s="95"/>
      <c r="C17" s="65" t="s">
        <v>174</v>
      </c>
      <c r="D17" s="65" t="s">
        <v>175</v>
      </c>
      <c r="E17" s="46">
        <v>568</v>
      </c>
    </row>
    <row r="18" spans="1:5" ht="15.75" thickBot="1">
      <c r="A18" s="81"/>
      <c r="B18" s="95"/>
      <c r="C18" s="65" t="s">
        <v>176</v>
      </c>
      <c r="D18" s="65" t="s">
        <v>177</v>
      </c>
      <c r="E18" s="46">
        <v>1365</v>
      </c>
    </row>
    <row r="19" spans="1:5" ht="15" customHeight="1" thickBot="1">
      <c r="A19" s="81"/>
      <c r="B19" s="95"/>
      <c r="C19" s="65" t="s">
        <v>205</v>
      </c>
      <c r="D19" s="65" t="s">
        <v>178</v>
      </c>
      <c r="E19" s="46">
        <v>1057</v>
      </c>
    </row>
    <row r="20" spans="1:5" ht="15.75" thickBot="1">
      <c r="A20" s="81"/>
      <c r="B20" s="95"/>
      <c r="C20" s="65" t="s">
        <v>179</v>
      </c>
      <c r="D20" s="65" t="s">
        <v>180</v>
      </c>
      <c r="E20" s="46">
        <f>805+345</f>
        <v>1150</v>
      </c>
    </row>
    <row r="21" spans="1:5" ht="15.75" thickBot="1">
      <c r="A21" s="81"/>
      <c r="B21" s="95"/>
      <c r="C21" s="65" t="s">
        <v>181</v>
      </c>
      <c r="D21" s="65" t="s">
        <v>182</v>
      </c>
      <c r="E21" s="46">
        <v>580</v>
      </c>
    </row>
    <row r="22" spans="1:5" ht="15.75" thickBot="1">
      <c r="A22" s="81"/>
      <c r="B22" s="95"/>
      <c r="C22" s="65" t="s">
        <v>183</v>
      </c>
      <c r="D22" s="65" t="s">
        <v>184</v>
      </c>
      <c r="E22" s="46">
        <v>505</v>
      </c>
    </row>
    <row r="23" spans="1:5" ht="16.5" thickBot="1">
      <c r="A23" s="81"/>
      <c r="B23" s="117"/>
      <c r="C23" s="65" t="s">
        <v>271</v>
      </c>
      <c r="D23" s="65" t="s">
        <v>203</v>
      </c>
      <c r="E23" s="46">
        <v>943</v>
      </c>
    </row>
    <row r="24" spans="1:5" ht="16.5" thickBot="1">
      <c r="A24" s="82"/>
      <c r="B24" s="117"/>
      <c r="C24" s="66" t="s">
        <v>272</v>
      </c>
      <c r="D24" s="66" t="s">
        <v>204</v>
      </c>
      <c r="E24" s="39">
        <v>837</v>
      </c>
    </row>
    <row r="25" spans="3:5" ht="15">
      <c r="C25" s="67"/>
      <c r="D25" s="67"/>
      <c r="E25" s="68">
        <f>SUM(E15:E24)</f>
        <v>8719</v>
      </c>
    </row>
    <row r="26" ht="15">
      <c r="C26"/>
    </row>
    <row r="27" ht="15">
      <c r="C27"/>
    </row>
    <row r="28" ht="15">
      <c r="C28"/>
    </row>
    <row r="29" ht="15">
      <c r="C29"/>
    </row>
    <row r="30" ht="15">
      <c r="C30"/>
    </row>
    <row r="36" ht="15">
      <c r="D36" s="11"/>
    </row>
    <row r="38" ht="15">
      <c r="D38" s="11"/>
    </row>
    <row r="40" ht="15">
      <c r="D40" s="11"/>
    </row>
    <row r="41" ht="15">
      <c r="D41" s="2"/>
    </row>
    <row r="42" ht="15">
      <c r="D42" s="11"/>
    </row>
  </sheetData>
  <sheetProtection/>
  <mergeCells count="5">
    <mergeCell ref="A10:D10"/>
    <mergeCell ref="A12:D12"/>
    <mergeCell ref="B15:B24"/>
    <mergeCell ref="A14:B14"/>
    <mergeCell ref="A15:A24"/>
  </mergeCells>
  <hyperlinks>
    <hyperlink ref="A12:D12" r:id="rId1" display="An introduction to the specifications SW_YP_01, SW_YP_02, SW_YP_03, SW_YP_04, SW_YP_05, SW_YP_06 and SW_YP_07 can be found here"/>
    <hyperlink ref="A15:A24" r:id="rId2" display="Specification 1"/>
  </hyperlinks>
  <printOptions/>
  <pageMargins left="0.7480314960629921" right="0.7480314960629921" top="0.984251968503937" bottom="0.984251968503937" header="0.5118110236220472" footer="0.5118110236220472"/>
  <pageSetup fitToHeight="1" fitToWidth="1" horizontalDpi="600" verticalDpi="600" orientation="landscape" paperSize="9" scale="51"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ESF Provision for Young People</dc:title>
  <dc:subject/>
  <dc:creator>Young Peoples Learning Agency</dc:creator>
  <cp:keywords>ESF, specifications</cp:keywords>
  <dc:description>A list of providers delivering ESF provision for Young People and the specifications to which the provision and contracts relate</dc:description>
  <cp:lastModifiedBy>DOCHERTY, Steve</cp:lastModifiedBy>
  <cp:lastPrinted>2012-01-30T14:52:34Z</cp:lastPrinted>
  <dcterms:created xsi:type="dcterms:W3CDTF">2011-11-25T13:20:17Z</dcterms:created>
  <dcterms:modified xsi:type="dcterms:W3CDTF">2014-03-19T15:04:41Z</dcterms:modified>
  <cp:category>Data Collection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C.identifier.systemID">
    <vt:lpwstr>16266</vt:lpwstr>
  </property>
  <property fmtid="{D5CDD505-2E9C-101B-9397-08002B2CF9AE}" pid="3" name="DC.title">
    <vt:lpwstr>ESF Provision for Young People</vt:lpwstr>
  </property>
  <property fmtid="{D5CDD505-2E9C-101B-9397-08002B2CF9AE}" pid="4" name="DC.title.alternative">
    <vt:lpwstr/>
  </property>
  <property fmtid="{D5CDD505-2E9C-101B-9397-08002B2CF9AE}" pid="5" name="DC.creator">
    <vt:lpwstr>Young Peoples Learning Agency</vt:lpwstr>
  </property>
  <property fmtid="{D5CDD505-2E9C-101B-9397-08002B2CF9AE}" pid="6" name="DC.description">
    <vt:lpwstr>A list of providers delivering ESF provision for Young People and the specifications to which the provision and contracts relate</vt:lpwstr>
  </property>
  <property fmtid="{D5CDD505-2E9C-101B-9397-08002B2CF9AE}" pid="7" name="DC.type">
    <vt:lpwstr>Data Collection</vt:lpwstr>
  </property>
  <property fmtid="{D5CDD505-2E9C-101B-9397-08002B2CF9AE}" pid="8" name="DC.publisher">
    <vt:lpwstr>Young Peoples Learning Agency</vt:lpwstr>
  </property>
  <property fmtid="{D5CDD505-2E9C-101B-9397-08002B2CF9AE}" pid="9" name="DC.date.issued">
    <vt:lpwstr>2012-01-31T12:52:52</vt:lpwstr>
  </property>
  <property fmtid="{D5CDD505-2E9C-101B-9397-08002B2CF9AE}" pid="10" name="DC.rights.copyright">
    <vt:lpwstr>Young Peoples Learning Agency</vt:lpwstr>
  </property>
  <property fmtid="{D5CDD505-2E9C-101B-9397-08002B2CF9AE}" pid="11" name="DC.language">
    <vt:lpwstr>English</vt:lpwstr>
  </property>
  <property fmtid="{D5CDD505-2E9C-101B-9397-08002B2CF9AE}" pid="12" name="DC.coverage.spatial">
    <vt:lpwstr>Young Peoples Learning Agency</vt:lpwstr>
  </property>
  <property fmtid="{D5CDD505-2E9C-101B-9397-08002B2CF9AE}" pid="13" name="DC.coverage.spatial.other">
    <vt:lpwstr/>
  </property>
  <property fmtid="{D5CDD505-2E9C-101B-9397-08002B2CF9AE}" pid="14" name="eGMS.subject.category">
    <vt:lpwstr/>
  </property>
  <property fmtid="{D5CDD505-2E9C-101B-9397-08002B2CF9AE}" pid="15" name="eGMS.subject.keyword">
    <vt:lpwstr>ESF, specifications</vt:lpwstr>
  </property>
  <property fmtid="{D5CDD505-2E9C-101B-9397-08002B2CF9AE}" pid="16" name="eGMS.disposal.review">
    <vt:lpwstr>31 January 2014</vt:lpwstr>
  </property>
  <property fmtid="{D5CDD505-2E9C-101B-9397-08002B2CF9AE}" pid="17" name="ReadingRoom.Location">
    <vt:lpwstr>Young Peoples Learning Agency</vt:lpwstr>
  </property>
</Properties>
</file>