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<sst xmlns="http://schemas.openxmlformats.org/spreadsheetml/2006/main" count="107" uniqueCount="56">
  <si>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</si>
  <si>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</si>
  <si>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</si>
  <si>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</si>
  <si>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</si>
  <si>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</si>
  <si>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</si>
  <si>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</si>
  <si>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</si>
  <si>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</si>
  <si>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</si>
  <si>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</si>
  <si>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</si>
  <si>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</si>
  <si>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</si>
  <si>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</si>
  <si>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</si>
  <si>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</si>
  <si>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</si>
  <si>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</si>
  <si>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</si>
  <si>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</si>
  <si>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</si>
  <si>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</si>
  <si>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</si>
  <si>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</si>
  <si>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</si>
  <si>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</si>
  <si>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</si>
  <si>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</si>
  <si>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</si>
  <si>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</si>
  <si>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</si>
  <si>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</si>
  <si>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</si>
  <si>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</si>
  <si>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</si>
  <si>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</si>
  <si>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</si>
  <si>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</si>
  <si>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</si>
  <si>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</si>
  <si>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</si>
  <si>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</si>
  <si>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Medicines &amp; Healthcare Products Regulatory Agency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</si>
  <si>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</si>
  <si>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</si>
  <si>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</si>
  <si>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</si>
  <si>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</si>
  <si>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</si>
  <si>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</si>
  <si>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</si>
  <si>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</si>
  <si>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Department of Health (excl agencies)</t>
  </si>
  <si>
    <t>The HFEA currently has 4 vacancies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</si>
</sst>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1" fontId="0" fillId="35" borderId="10" xfId="0" applyNumberFormat="1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48" fillId="0" borderId="10" xfId="0" applyFont="1" applyFill="1" applyBorder="1" applyAlignment="1" applyProtection="1">
      <alignment horizontal="center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8" xfId="0" applyFont="1" applyFill="1" applyBorder="1" applyAlignment="1" applyProtection="1">
      <alignment horizontal="center"/>
      <protection/>
    </xf>
    <xf numFmtId="0" fontId="48" fillId="0" borderId="16" xfId="0" applyFont="1" applyFill="1" applyBorder="1" applyAlignment="1" applyProtection="1">
      <alignment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4" sqref="A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3" t="s">
        <v>12</v>
      </c>
      <c r="B1" s="33" t="s">
        <v>1</v>
      </c>
      <c r="C1" s="33" t="s">
        <v>0</v>
      </c>
      <c r="D1" s="38" t="s">
        <v>8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  <c r="R1" s="44" t="s">
        <v>15</v>
      </c>
      <c r="S1" s="55"/>
      <c r="T1" s="55"/>
      <c r="U1" s="55"/>
      <c r="V1" s="55"/>
      <c r="W1" s="55"/>
      <c r="X1" s="55"/>
      <c r="Y1" s="55"/>
      <c r="Z1" s="55"/>
      <c r="AA1" s="45"/>
      <c r="AB1" s="51" t="s">
        <v>25</v>
      </c>
      <c r="AC1" s="52"/>
      <c r="AD1" s="48" t="s">
        <v>11</v>
      </c>
      <c r="AE1" s="49"/>
      <c r="AF1" s="49"/>
      <c r="AG1" s="49"/>
      <c r="AH1" s="49"/>
      <c r="AI1" s="49"/>
      <c r="AJ1" s="50"/>
      <c r="AK1" s="32" t="s">
        <v>32</v>
      </c>
      <c r="AL1" s="32"/>
      <c r="AM1" s="32"/>
      <c r="AN1" s="41" t="s">
        <v>24</v>
      </c>
      <c r="AO1" s="33" t="s">
        <v>33</v>
      </c>
    </row>
    <row r="2" spans="1:41" s="1" customFormat="1" ht="53.25" customHeight="1">
      <c r="A2" s="46"/>
      <c r="B2" s="46"/>
      <c r="C2" s="46"/>
      <c r="D2" s="35" t="s">
        <v>28</v>
      </c>
      <c r="E2" s="36"/>
      <c r="F2" s="35" t="s">
        <v>29</v>
      </c>
      <c r="G2" s="36"/>
      <c r="H2" s="35" t="s">
        <v>30</v>
      </c>
      <c r="I2" s="36"/>
      <c r="J2" s="35" t="s">
        <v>6</v>
      </c>
      <c r="K2" s="36"/>
      <c r="L2" s="35" t="s">
        <v>31</v>
      </c>
      <c r="M2" s="36"/>
      <c r="N2" s="35" t="s">
        <v>5</v>
      </c>
      <c r="O2" s="36"/>
      <c r="P2" s="38" t="s">
        <v>9</v>
      </c>
      <c r="Q2" s="40"/>
      <c r="R2" s="38" t="s">
        <v>13</v>
      </c>
      <c r="S2" s="45"/>
      <c r="T2" s="44" t="s">
        <v>3</v>
      </c>
      <c r="U2" s="45"/>
      <c r="V2" s="44" t="s">
        <v>4</v>
      </c>
      <c r="W2" s="45"/>
      <c r="X2" s="44" t="s">
        <v>14</v>
      </c>
      <c r="Y2" s="45"/>
      <c r="Z2" s="38" t="s">
        <v>10</v>
      </c>
      <c r="AA2" s="40"/>
      <c r="AB2" s="53"/>
      <c r="AC2" s="54"/>
      <c r="AD2" s="33" t="s">
        <v>17</v>
      </c>
      <c r="AE2" s="33" t="s">
        <v>16</v>
      </c>
      <c r="AF2" s="33" t="s">
        <v>18</v>
      </c>
      <c r="AG2" s="33" t="s">
        <v>19</v>
      </c>
      <c r="AH2" s="33" t="s">
        <v>20</v>
      </c>
      <c r="AI2" s="33" t="s">
        <v>21</v>
      </c>
      <c r="AJ2" s="56" t="s">
        <v>23</v>
      </c>
      <c r="AK2" s="33" t="s">
        <v>26</v>
      </c>
      <c r="AL2" s="33" t="s">
        <v>27</v>
      </c>
      <c r="AM2" s="33" t="s">
        <v>22</v>
      </c>
      <c r="AN2" s="42"/>
      <c r="AO2" s="37"/>
    </row>
    <row r="3" spans="1:41" ht="57.75" customHeight="1">
      <c r="A3" s="47"/>
      <c r="B3" s="47"/>
      <c r="C3" s="47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4"/>
      <c r="AE3" s="34"/>
      <c r="AF3" s="34"/>
      <c r="AG3" s="34"/>
      <c r="AH3" s="34"/>
      <c r="AI3" s="34"/>
      <c r="AJ3" s="56"/>
      <c r="AK3" s="34"/>
      <c r="AL3" s="34"/>
      <c r="AM3" s="34"/>
      <c r="AN3" s="43"/>
      <c r="AO3" s="34"/>
    </row>
    <row r="4" spans="1:41" ht="30">
      <c r="A4" s="18" t="s">
        <v>54</v>
      </c>
      <c r="B4" s="19" t="s">
        <v>34</v>
      </c>
      <c r="C4" s="18" t="s">
        <v>35</v>
      </c>
      <c r="D4" s="20">
        <v>113</v>
      </c>
      <c r="E4" s="20">
        <v>106.15</v>
      </c>
      <c r="F4" s="20">
        <v>299</v>
      </c>
      <c r="G4" s="20">
        <v>287.74</v>
      </c>
      <c r="H4" s="20">
        <v>698</v>
      </c>
      <c r="I4" s="20">
        <v>674.1</v>
      </c>
      <c r="J4" s="20">
        <v>649</v>
      </c>
      <c r="K4" s="20">
        <v>622.0100000000001</v>
      </c>
      <c r="L4" s="20">
        <v>168</v>
      </c>
      <c r="M4" s="20">
        <v>163.65000000000003</v>
      </c>
      <c r="N4" s="20"/>
      <c r="O4" s="20"/>
      <c r="P4" s="20">
        <v>1927</v>
      </c>
      <c r="Q4" s="20">
        <v>1853.65</v>
      </c>
      <c r="R4" s="20">
        <v>167</v>
      </c>
      <c r="S4" s="20">
        <v>166.93</v>
      </c>
      <c r="T4" s="20"/>
      <c r="U4" s="20"/>
      <c r="V4" s="20">
        <v>95</v>
      </c>
      <c r="W4" s="20">
        <v>91.58000000000001</v>
      </c>
      <c r="X4" s="20">
        <v>83</v>
      </c>
      <c r="Y4" s="20">
        <v>80.83</v>
      </c>
      <c r="Z4" s="21">
        <v>345</v>
      </c>
      <c r="AA4" s="22">
        <v>339.34</v>
      </c>
      <c r="AB4" s="23">
        <v>2272</v>
      </c>
      <c r="AC4" s="23">
        <v>2192.9900000000002</v>
      </c>
      <c r="AD4" s="24">
        <v>6745054.749999995</v>
      </c>
      <c r="AE4" s="24">
        <v>61707.71000000003</v>
      </c>
      <c r="AF4" s="24">
        <v>484769</v>
      </c>
      <c r="AG4" s="24">
        <v>23058.070000000003</v>
      </c>
      <c r="AH4" s="24">
        <v>1410815.7699999993</v>
      </c>
      <c r="AI4" s="24">
        <v>688277.3400000028</v>
      </c>
      <c r="AJ4" s="25">
        <v>9413682.639999999</v>
      </c>
      <c r="AK4" s="26">
        <v>3474523.5699999994</v>
      </c>
      <c r="AL4" s="27">
        <v>423762.14000000013</v>
      </c>
      <c r="AM4" s="28">
        <v>3898285.7099999995</v>
      </c>
      <c r="AN4" s="29">
        <v>13311968.349999998</v>
      </c>
      <c r="AO4" s="30"/>
    </row>
    <row r="5" spans="1:41" ht="45">
      <c r="A5" s="3" t="s">
        <v>36</v>
      </c>
      <c r="B5" s="19" t="s">
        <v>37</v>
      </c>
      <c r="C5" s="19" t="s">
        <v>35</v>
      </c>
      <c r="D5" s="20">
        <v>299</v>
      </c>
      <c r="E5" s="20">
        <v>281.61</v>
      </c>
      <c r="F5" s="20">
        <v>182</v>
      </c>
      <c r="G5" s="20">
        <v>179.36</v>
      </c>
      <c r="H5" s="20">
        <v>1422</v>
      </c>
      <c r="I5" s="20">
        <v>1381.27</v>
      </c>
      <c r="J5" s="20">
        <v>252</v>
      </c>
      <c r="K5" s="20">
        <v>248.29</v>
      </c>
      <c r="L5" s="20">
        <v>74</v>
      </c>
      <c r="M5" s="20">
        <v>72.21</v>
      </c>
      <c r="N5" s="20">
        <v>0</v>
      </c>
      <c r="O5" s="20">
        <v>0</v>
      </c>
      <c r="P5" s="20">
        <v>2229</v>
      </c>
      <c r="Q5" s="20">
        <v>2162.7400000000002</v>
      </c>
      <c r="R5" s="20">
        <v>172</v>
      </c>
      <c r="S5" s="20">
        <v>172</v>
      </c>
      <c r="T5" s="20">
        <v>9</v>
      </c>
      <c r="U5" s="20">
        <v>9</v>
      </c>
      <c r="V5" s="20">
        <v>6</v>
      </c>
      <c r="W5" s="20">
        <v>6</v>
      </c>
      <c r="X5" s="20">
        <v>0</v>
      </c>
      <c r="Y5" s="20">
        <v>0</v>
      </c>
      <c r="Z5" s="21">
        <v>187</v>
      </c>
      <c r="AA5" s="22">
        <v>187</v>
      </c>
      <c r="AB5" s="23">
        <v>2416</v>
      </c>
      <c r="AC5" s="23">
        <v>2349.7400000000002</v>
      </c>
      <c r="AD5" s="24">
        <v>8296733.14</v>
      </c>
      <c r="AE5" s="24">
        <v>65633.22</v>
      </c>
      <c r="AF5" s="24">
        <v>0</v>
      </c>
      <c r="AG5" s="24">
        <v>73681.73</v>
      </c>
      <c r="AH5" s="24">
        <v>916527.08</v>
      </c>
      <c r="AI5" s="24">
        <v>633374.4</v>
      </c>
      <c r="AJ5" s="25">
        <v>9985949.57</v>
      </c>
      <c r="AK5" s="26">
        <v>1326081</v>
      </c>
      <c r="AL5" s="27">
        <v>508177.9500000002</v>
      </c>
      <c r="AM5" s="28">
        <v>1834258.9500000002</v>
      </c>
      <c r="AN5" s="29">
        <v>11820208.52</v>
      </c>
      <c r="AO5" s="30"/>
    </row>
    <row r="6" spans="1:41" ht="30">
      <c r="A6" s="3" t="s">
        <v>38</v>
      </c>
      <c r="B6" s="19" t="s">
        <v>39</v>
      </c>
      <c r="C6" s="19" t="s">
        <v>35</v>
      </c>
      <c r="D6" s="20">
        <v>90</v>
      </c>
      <c r="E6" s="20">
        <v>74</v>
      </c>
      <c r="F6" s="20">
        <v>312</v>
      </c>
      <c r="G6" s="20">
        <v>296.1</v>
      </c>
      <c r="H6" s="20">
        <v>540</v>
      </c>
      <c r="I6" s="20">
        <v>522.9</v>
      </c>
      <c r="J6" s="20">
        <v>986</v>
      </c>
      <c r="K6" s="20">
        <v>960.7</v>
      </c>
      <c r="L6" s="20">
        <v>162</v>
      </c>
      <c r="M6" s="20">
        <v>152.2</v>
      </c>
      <c r="N6" s="20">
        <v>0</v>
      </c>
      <c r="O6" s="20">
        <v>0</v>
      </c>
      <c r="P6" s="20">
        <v>2090</v>
      </c>
      <c r="Q6" s="20">
        <v>2005.9</v>
      </c>
      <c r="R6" s="20">
        <v>53</v>
      </c>
      <c r="S6" s="20">
        <v>46.7</v>
      </c>
      <c r="T6" s="20">
        <v>0</v>
      </c>
      <c r="U6" s="20">
        <v>0</v>
      </c>
      <c r="V6" s="20">
        <v>92</v>
      </c>
      <c r="W6" s="20">
        <v>78.2</v>
      </c>
      <c r="X6" s="20">
        <v>0</v>
      </c>
      <c r="Y6" s="20">
        <v>0</v>
      </c>
      <c r="Z6" s="21">
        <v>145</v>
      </c>
      <c r="AA6" s="22">
        <v>124.9</v>
      </c>
      <c r="AB6" s="23">
        <v>2235</v>
      </c>
      <c r="AC6" s="23">
        <v>2130.8</v>
      </c>
      <c r="AD6" s="24">
        <v>7644733</v>
      </c>
      <c r="AE6" s="24">
        <v>101604</v>
      </c>
      <c r="AF6" s="24">
        <v>0</v>
      </c>
      <c r="AG6" s="24">
        <v>15548</v>
      </c>
      <c r="AH6" s="24">
        <v>954330</v>
      </c>
      <c r="AI6" s="24">
        <v>704689</v>
      </c>
      <c r="AJ6" s="25">
        <v>9420904</v>
      </c>
      <c r="AK6" s="26">
        <v>1028266</v>
      </c>
      <c r="AL6" s="27">
        <v>115175</v>
      </c>
      <c r="AM6" s="28">
        <v>1143441</v>
      </c>
      <c r="AN6" s="29">
        <v>10564345</v>
      </c>
      <c r="AO6" s="30"/>
    </row>
    <row r="7" spans="1:41" ht="45">
      <c r="A7" s="3" t="s">
        <v>40</v>
      </c>
      <c r="B7" s="19" t="s">
        <v>37</v>
      </c>
      <c r="C7" s="19" t="s">
        <v>35</v>
      </c>
      <c r="D7" s="20">
        <v>76</v>
      </c>
      <c r="E7" s="20">
        <v>68.32</v>
      </c>
      <c r="F7" s="20">
        <v>449</v>
      </c>
      <c r="G7" s="20">
        <v>410.16</v>
      </c>
      <c r="H7" s="20">
        <v>443</v>
      </c>
      <c r="I7" s="20">
        <v>399.23</v>
      </c>
      <c r="J7" s="20">
        <v>303</v>
      </c>
      <c r="K7" s="20">
        <v>284.3</v>
      </c>
      <c r="L7" s="20">
        <v>730</v>
      </c>
      <c r="M7" s="20">
        <v>294.02</v>
      </c>
      <c r="N7" s="20">
        <v>0</v>
      </c>
      <c r="O7" s="20">
        <v>0</v>
      </c>
      <c r="P7" s="20">
        <v>2001</v>
      </c>
      <c r="Q7" s="20">
        <v>1456.03</v>
      </c>
      <c r="R7" s="20">
        <v>142.3</v>
      </c>
      <c r="S7" s="20">
        <v>103.7</v>
      </c>
      <c r="T7" s="20">
        <v>7.3</v>
      </c>
      <c r="U7" s="20">
        <v>7.3</v>
      </c>
      <c r="V7" s="20">
        <v>32</v>
      </c>
      <c r="W7" s="20">
        <v>16.2</v>
      </c>
      <c r="X7" s="20">
        <v>8</v>
      </c>
      <c r="Y7" s="20">
        <v>0.1</v>
      </c>
      <c r="Z7" s="21">
        <v>189.60000000000002</v>
      </c>
      <c r="AA7" s="22">
        <v>127.3</v>
      </c>
      <c r="AB7" s="23">
        <v>2190.6</v>
      </c>
      <c r="AC7" s="23">
        <v>1583.33</v>
      </c>
      <c r="AD7" s="24">
        <v>5035851.11</v>
      </c>
      <c r="AE7" s="24">
        <v>385806.92</v>
      </c>
      <c r="AF7" s="24">
        <v>0</v>
      </c>
      <c r="AG7" s="24">
        <v>0</v>
      </c>
      <c r="AH7" s="24">
        <v>658647.53</v>
      </c>
      <c r="AI7" s="24">
        <v>469482.83</v>
      </c>
      <c r="AJ7" s="25">
        <v>6549788.390000001</v>
      </c>
      <c r="AK7" s="26">
        <v>1008211</v>
      </c>
      <c r="AL7" s="27">
        <v>4544</v>
      </c>
      <c r="AM7" s="28">
        <v>1012755</v>
      </c>
      <c r="AN7" s="29">
        <v>7562543.390000001</v>
      </c>
      <c r="AO7" s="30"/>
    </row>
    <row r="8" spans="1:41" ht="30">
      <c r="A8" s="3" t="s">
        <v>41</v>
      </c>
      <c r="B8" s="19" t="s">
        <v>39</v>
      </c>
      <c r="C8" s="19" t="s">
        <v>35</v>
      </c>
      <c r="D8" s="20">
        <v>6</v>
      </c>
      <c r="E8" s="20">
        <v>4.69</v>
      </c>
      <c r="F8" s="20">
        <v>67</v>
      </c>
      <c r="G8" s="20">
        <v>64.34</v>
      </c>
      <c r="H8" s="20">
        <v>20</v>
      </c>
      <c r="I8" s="20">
        <v>16.38</v>
      </c>
      <c r="J8" s="20">
        <v>24</v>
      </c>
      <c r="K8" s="20">
        <v>22.4</v>
      </c>
      <c r="L8" s="20">
        <v>3</v>
      </c>
      <c r="M8" s="20">
        <v>2.6</v>
      </c>
      <c r="N8" s="20">
        <v>0</v>
      </c>
      <c r="O8" s="20">
        <v>0</v>
      </c>
      <c r="P8" s="20">
        <v>120</v>
      </c>
      <c r="Q8" s="20">
        <v>110.41</v>
      </c>
      <c r="R8" s="20">
        <v>15</v>
      </c>
      <c r="S8" s="20">
        <v>10.46</v>
      </c>
      <c r="T8" s="20">
        <v>2</v>
      </c>
      <c r="U8" s="20">
        <v>0.5</v>
      </c>
      <c r="V8" s="20">
        <v>0</v>
      </c>
      <c r="W8" s="20">
        <v>0</v>
      </c>
      <c r="X8" s="20">
        <v>0</v>
      </c>
      <c r="Y8" s="20">
        <v>0</v>
      </c>
      <c r="Z8" s="21">
        <v>17</v>
      </c>
      <c r="AA8" s="22">
        <v>10.96</v>
      </c>
      <c r="AB8" s="23">
        <v>137</v>
      </c>
      <c r="AC8" s="23">
        <v>121.37</v>
      </c>
      <c r="AD8" s="24">
        <v>331414.65</v>
      </c>
      <c r="AE8" s="24">
        <v>0</v>
      </c>
      <c r="AF8" s="24">
        <v>0</v>
      </c>
      <c r="AG8" s="24">
        <v>1611.3700000000001</v>
      </c>
      <c r="AH8" s="24">
        <v>39146.45</v>
      </c>
      <c r="AI8" s="24">
        <v>26721.38</v>
      </c>
      <c r="AJ8" s="25">
        <v>398893.85000000003</v>
      </c>
      <c r="AK8" s="26">
        <v>37000.77</v>
      </c>
      <c r="AL8" s="27">
        <v>294.7</v>
      </c>
      <c r="AM8" s="28">
        <v>37295.469999999994</v>
      </c>
      <c r="AN8" s="29">
        <v>436189.32</v>
      </c>
      <c r="AO8" s="30"/>
    </row>
    <row r="9" spans="1:41" ht="45">
      <c r="A9" s="3" t="s">
        <v>42</v>
      </c>
      <c r="B9" s="19" t="s">
        <v>37</v>
      </c>
      <c r="C9" s="19" t="s">
        <v>35</v>
      </c>
      <c r="D9" s="20">
        <v>0</v>
      </c>
      <c r="E9" s="20">
        <v>0</v>
      </c>
      <c r="F9" s="20">
        <v>21</v>
      </c>
      <c r="G9" s="20">
        <v>17.53</v>
      </c>
      <c r="H9" s="20">
        <v>32</v>
      </c>
      <c r="I9" s="20">
        <v>30.49</v>
      </c>
      <c r="J9" s="20">
        <v>8</v>
      </c>
      <c r="K9" s="20">
        <v>7.2</v>
      </c>
      <c r="L9" s="20">
        <v>4</v>
      </c>
      <c r="M9" s="20">
        <v>4</v>
      </c>
      <c r="N9" s="20">
        <v>0</v>
      </c>
      <c r="O9" s="20">
        <v>0</v>
      </c>
      <c r="P9" s="20">
        <v>65</v>
      </c>
      <c r="Q9" s="20">
        <v>59.22</v>
      </c>
      <c r="R9" s="20">
        <v>1</v>
      </c>
      <c r="S9" s="20">
        <v>1</v>
      </c>
      <c r="T9" s="20">
        <v>0</v>
      </c>
      <c r="U9" s="20">
        <v>0</v>
      </c>
      <c r="V9" s="20">
        <v>1</v>
      </c>
      <c r="W9" s="20">
        <v>1</v>
      </c>
      <c r="X9" s="20">
        <v>0</v>
      </c>
      <c r="Y9" s="20">
        <v>0</v>
      </c>
      <c r="Z9" s="21">
        <v>2</v>
      </c>
      <c r="AA9" s="22">
        <v>2</v>
      </c>
      <c r="AB9" s="23">
        <v>67</v>
      </c>
      <c r="AC9" s="23">
        <v>61.22</v>
      </c>
      <c r="AD9" s="24">
        <v>214590.27</v>
      </c>
      <c r="AE9" s="24">
        <v>312.5</v>
      </c>
      <c r="AF9" s="24">
        <v>0</v>
      </c>
      <c r="AG9" s="24">
        <v>1141.21</v>
      </c>
      <c r="AH9" s="24">
        <v>44590.08</v>
      </c>
      <c r="AI9" s="24">
        <v>21692.46</v>
      </c>
      <c r="AJ9" s="25">
        <v>282326.52</v>
      </c>
      <c r="AK9" s="26">
        <v>1510</v>
      </c>
      <c r="AL9" s="27">
        <v>0</v>
      </c>
      <c r="AM9" s="28">
        <v>1510</v>
      </c>
      <c r="AN9" s="29">
        <v>283836.52</v>
      </c>
      <c r="AO9" s="30" t="s">
        <v>55</v>
      </c>
    </row>
    <row r="10" spans="1:41" ht="45">
      <c r="A10" s="3" t="s">
        <v>43</v>
      </c>
      <c r="B10" s="19" t="s">
        <v>37</v>
      </c>
      <c r="C10" s="19" t="s">
        <v>35</v>
      </c>
      <c r="D10" s="20">
        <v>2</v>
      </c>
      <c r="E10" s="20">
        <v>2</v>
      </c>
      <c r="F10" s="20">
        <v>8</v>
      </c>
      <c r="G10" s="20">
        <v>8</v>
      </c>
      <c r="H10" s="20">
        <v>23</v>
      </c>
      <c r="I10" s="20">
        <v>22.4</v>
      </c>
      <c r="J10" s="20">
        <v>7</v>
      </c>
      <c r="K10" s="20">
        <v>7</v>
      </c>
      <c r="L10" s="20">
        <v>5</v>
      </c>
      <c r="M10" s="20">
        <v>4.23</v>
      </c>
      <c r="N10" s="20">
        <v>0</v>
      </c>
      <c r="O10" s="20">
        <v>0</v>
      </c>
      <c r="P10" s="20">
        <v>45</v>
      </c>
      <c r="Q10" s="20">
        <v>43.629999999999995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1">
        <v>0</v>
      </c>
      <c r="AA10" s="22">
        <v>0</v>
      </c>
      <c r="AB10" s="23">
        <v>45</v>
      </c>
      <c r="AC10" s="23">
        <v>43.629999999999995</v>
      </c>
      <c r="AD10" s="24">
        <v>173535</v>
      </c>
      <c r="AE10" s="24">
        <v>0</v>
      </c>
      <c r="AF10" s="24">
        <v>0</v>
      </c>
      <c r="AG10" s="24">
        <v>0</v>
      </c>
      <c r="AH10" s="24">
        <v>18474.46</v>
      </c>
      <c r="AI10" s="24">
        <v>16841.1</v>
      </c>
      <c r="AJ10" s="25">
        <v>208850.56</v>
      </c>
      <c r="AK10" s="26">
        <v>0</v>
      </c>
      <c r="AL10" s="27">
        <v>1362.24</v>
      </c>
      <c r="AM10" s="28">
        <v>1362.24</v>
      </c>
      <c r="AN10" s="29">
        <v>210212.8</v>
      </c>
      <c r="AO10" s="30"/>
    </row>
    <row r="11" spans="1:41" ht="30">
      <c r="A11" s="3" t="s">
        <v>44</v>
      </c>
      <c r="B11" s="19" t="s">
        <v>45</v>
      </c>
      <c r="C11" s="19" t="s">
        <v>35</v>
      </c>
      <c r="D11" s="20">
        <v>109</v>
      </c>
      <c r="E11" s="20">
        <v>103.39000000000001</v>
      </c>
      <c r="F11" s="20">
        <v>201</v>
      </c>
      <c r="G11" s="20">
        <v>191</v>
      </c>
      <c r="H11" s="20">
        <v>453</v>
      </c>
      <c r="I11" s="20">
        <v>438.55</v>
      </c>
      <c r="J11" s="20">
        <v>323</v>
      </c>
      <c r="K11" s="20">
        <v>313.29</v>
      </c>
      <c r="L11" s="20">
        <v>155</v>
      </c>
      <c r="M11" s="20">
        <v>138.93</v>
      </c>
      <c r="N11" s="20">
        <v>0</v>
      </c>
      <c r="O11" s="20">
        <v>0</v>
      </c>
      <c r="P11" s="20">
        <v>1241</v>
      </c>
      <c r="Q11" s="20">
        <v>1185.16</v>
      </c>
      <c r="R11" s="20">
        <v>39</v>
      </c>
      <c r="S11" s="20">
        <v>27.5</v>
      </c>
      <c r="T11" s="20">
        <v>0</v>
      </c>
      <c r="U11" s="20">
        <v>0</v>
      </c>
      <c r="V11" s="20">
        <v>6</v>
      </c>
      <c r="W11" s="20">
        <v>3.7</v>
      </c>
      <c r="X11" s="20">
        <v>0</v>
      </c>
      <c r="Y11" s="20">
        <v>0</v>
      </c>
      <c r="Z11" s="21">
        <v>45</v>
      </c>
      <c r="AA11" s="22">
        <v>31.2</v>
      </c>
      <c r="AB11" s="23">
        <v>1286</v>
      </c>
      <c r="AC11" s="23">
        <v>1216.3600000000001</v>
      </c>
      <c r="AD11" s="24">
        <v>4321890.94</v>
      </c>
      <c r="AE11" s="24">
        <v>53665.45000000001</v>
      </c>
      <c r="AF11" s="24">
        <v>190078.74</v>
      </c>
      <c r="AG11" s="24">
        <v>22481.44</v>
      </c>
      <c r="AH11" s="24">
        <v>846665.58</v>
      </c>
      <c r="AI11" s="24">
        <v>431777.33999999997</v>
      </c>
      <c r="AJ11" s="25">
        <v>5866559.490000001</v>
      </c>
      <c r="AK11" s="26">
        <v>163883.33999999997</v>
      </c>
      <c r="AL11" s="27">
        <v>0</v>
      </c>
      <c r="AM11" s="28">
        <v>163883.33999999997</v>
      </c>
      <c r="AN11" s="29">
        <v>6030442.830000001</v>
      </c>
      <c r="AO11" s="30"/>
    </row>
    <row r="12" spans="1:41" ht="45">
      <c r="A12" s="3" t="s">
        <v>46</v>
      </c>
      <c r="B12" s="19" t="s">
        <v>37</v>
      </c>
      <c r="C12" s="19" t="s">
        <v>35</v>
      </c>
      <c r="D12" s="20">
        <v>17</v>
      </c>
      <c r="E12" s="20">
        <v>17</v>
      </c>
      <c r="F12" s="20">
        <v>36</v>
      </c>
      <c r="G12" s="20">
        <v>35.38</v>
      </c>
      <c r="H12" s="20">
        <v>52</v>
      </c>
      <c r="I12" s="20">
        <v>50.7</v>
      </c>
      <c r="J12" s="20">
        <v>162</v>
      </c>
      <c r="K12" s="20">
        <v>156.91</v>
      </c>
      <c r="L12" s="20">
        <v>44</v>
      </c>
      <c r="M12" s="20">
        <v>44</v>
      </c>
      <c r="N12" s="20">
        <v>0</v>
      </c>
      <c r="O12" s="20">
        <v>0</v>
      </c>
      <c r="P12" s="20">
        <v>311</v>
      </c>
      <c r="Q12" s="20">
        <v>303.99</v>
      </c>
      <c r="R12" s="20">
        <v>9</v>
      </c>
      <c r="S12" s="20">
        <v>9</v>
      </c>
      <c r="T12" s="20">
        <v>25</v>
      </c>
      <c r="U12" s="20">
        <v>21</v>
      </c>
      <c r="V12" s="20">
        <v>19</v>
      </c>
      <c r="W12" s="20">
        <v>16.6</v>
      </c>
      <c r="X12" s="20">
        <v>0</v>
      </c>
      <c r="Y12" s="20">
        <v>0</v>
      </c>
      <c r="Z12" s="21">
        <v>53</v>
      </c>
      <c r="AA12" s="22">
        <v>46.6</v>
      </c>
      <c r="AB12" s="23">
        <v>364</v>
      </c>
      <c r="AC12" s="23">
        <v>350.59000000000003</v>
      </c>
      <c r="AD12" s="24">
        <v>1610464.52</v>
      </c>
      <c r="AE12" s="24">
        <v>0</v>
      </c>
      <c r="AF12" s="24">
        <v>0</v>
      </c>
      <c r="AG12" s="24">
        <v>0</v>
      </c>
      <c r="AH12" s="24">
        <v>348200.39</v>
      </c>
      <c r="AI12" s="24">
        <v>171858.45</v>
      </c>
      <c r="AJ12" s="25">
        <v>2130523.3600000003</v>
      </c>
      <c r="AK12" s="26">
        <v>689838.3389999998</v>
      </c>
      <c r="AL12" s="27">
        <v>873629.35</v>
      </c>
      <c r="AM12" s="28">
        <v>1563467.6889999998</v>
      </c>
      <c r="AN12" s="29">
        <v>3693991.049</v>
      </c>
      <c r="AO12" s="30"/>
    </row>
    <row r="13" spans="1:41" ht="30">
      <c r="A13" s="3" t="s">
        <v>47</v>
      </c>
      <c r="B13" s="19" t="s">
        <v>39</v>
      </c>
      <c r="C13" s="19" t="s">
        <v>35</v>
      </c>
      <c r="D13" s="20">
        <v>8</v>
      </c>
      <c r="E13" s="20">
        <v>7.87</v>
      </c>
      <c r="F13" s="20">
        <v>89</v>
      </c>
      <c r="G13" s="20">
        <v>84.67</v>
      </c>
      <c r="H13" s="20">
        <v>216</v>
      </c>
      <c r="I13" s="20">
        <v>201.9</v>
      </c>
      <c r="J13" s="20">
        <v>188</v>
      </c>
      <c r="K13" s="20">
        <v>175.38</v>
      </c>
      <c r="L13" s="20">
        <v>55</v>
      </c>
      <c r="M13" s="20">
        <v>48</v>
      </c>
      <c r="N13" s="20">
        <v>3</v>
      </c>
      <c r="O13" s="20">
        <v>3</v>
      </c>
      <c r="P13" s="20">
        <v>559</v>
      </c>
      <c r="Q13" s="20">
        <v>520.8199999999999</v>
      </c>
      <c r="R13" s="20">
        <v>5</v>
      </c>
      <c r="S13" s="20">
        <v>4.85</v>
      </c>
      <c r="T13" s="20">
        <v>0</v>
      </c>
      <c r="U13" s="20">
        <v>0</v>
      </c>
      <c r="V13" s="20">
        <v>38</v>
      </c>
      <c r="W13" s="20">
        <v>35.96</v>
      </c>
      <c r="X13" s="20">
        <v>0</v>
      </c>
      <c r="Y13" s="20">
        <v>0</v>
      </c>
      <c r="Z13" s="21">
        <v>43</v>
      </c>
      <c r="AA13" s="22">
        <v>40.81</v>
      </c>
      <c r="AB13" s="23">
        <v>602</v>
      </c>
      <c r="AC13" s="23">
        <v>561.6299999999999</v>
      </c>
      <c r="AD13" s="24">
        <v>1862248.21</v>
      </c>
      <c r="AE13" s="24">
        <v>12626.63</v>
      </c>
      <c r="AF13" s="24">
        <v>0</v>
      </c>
      <c r="AG13" s="24">
        <v>0</v>
      </c>
      <c r="AH13" s="24">
        <v>240786.45</v>
      </c>
      <c r="AI13" s="24">
        <v>173955.24</v>
      </c>
      <c r="AJ13" s="25">
        <v>2289616.5300000003</v>
      </c>
      <c r="AK13" s="26">
        <v>293059.94</v>
      </c>
      <c r="AL13" s="27">
        <v>0</v>
      </c>
      <c r="AM13" s="28">
        <v>293059.94</v>
      </c>
      <c r="AN13" s="29">
        <v>2582676.47</v>
      </c>
      <c r="AO13" s="30"/>
    </row>
    <row r="14" spans="1:41" ht="30">
      <c r="A14" s="3" t="s">
        <v>48</v>
      </c>
      <c r="B14" s="19" t="s">
        <v>39</v>
      </c>
      <c r="C14" s="19" t="s">
        <v>35</v>
      </c>
      <c r="D14" s="20">
        <v>2457</v>
      </c>
      <c r="E14" s="20">
        <v>1980</v>
      </c>
      <c r="F14" s="20">
        <v>1172</v>
      </c>
      <c r="G14" s="20">
        <v>1067</v>
      </c>
      <c r="H14" s="20">
        <v>1519</v>
      </c>
      <c r="I14" s="20">
        <v>1392</v>
      </c>
      <c r="J14" s="20">
        <v>445</v>
      </c>
      <c r="K14" s="20">
        <v>436</v>
      </c>
      <c r="L14" s="20">
        <v>57</v>
      </c>
      <c r="M14" s="20">
        <v>55</v>
      </c>
      <c r="N14" s="20">
        <v>63</v>
      </c>
      <c r="O14" s="20">
        <v>52</v>
      </c>
      <c r="P14" s="20">
        <v>5713</v>
      </c>
      <c r="Q14" s="20">
        <v>4982</v>
      </c>
      <c r="R14" s="20">
        <v>149</v>
      </c>
      <c r="S14" s="20">
        <v>149</v>
      </c>
      <c r="T14" s="20">
        <v>11</v>
      </c>
      <c r="U14" s="20">
        <v>11</v>
      </c>
      <c r="V14" s="20">
        <v>25</v>
      </c>
      <c r="W14" s="20">
        <v>25</v>
      </c>
      <c r="X14" s="20">
        <v>0</v>
      </c>
      <c r="Y14" s="20">
        <v>0</v>
      </c>
      <c r="Z14" s="21">
        <v>185</v>
      </c>
      <c r="AA14" s="22">
        <v>185</v>
      </c>
      <c r="AB14" s="23">
        <v>5898</v>
      </c>
      <c r="AC14" s="23">
        <v>5167</v>
      </c>
      <c r="AD14" s="24">
        <v>12188969.697096845</v>
      </c>
      <c r="AE14" s="24">
        <v>736809.8951612904</v>
      </c>
      <c r="AF14" s="24">
        <v>0</v>
      </c>
      <c r="AG14" s="24">
        <v>371160.96774193586</v>
      </c>
      <c r="AH14" s="24">
        <v>1669141.2700000417</v>
      </c>
      <c r="AI14" s="24">
        <v>1079156.33</v>
      </c>
      <c r="AJ14" s="25">
        <v>16045238.160000114</v>
      </c>
      <c r="AK14" s="26">
        <v>406558</v>
      </c>
      <c r="AL14" s="27">
        <v>0</v>
      </c>
      <c r="AM14" s="28">
        <v>406558</v>
      </c>
      <c r="AN14" s="29">
        <v>16451796.160000114</v>
      </c>
      <c r="AO14" s="30"/>
    </row>
    <row r="15" spans="1:41" ht="30">
      <c r="A15" s="3" t="s">
        <v>49</v>
      </c>
      <c r="B15" s="19" t="s">
        <v>39</v>
      </c>
      <c r="C15" s="19" t="s">
        <v>35</v>
      </c>
      <c r="D15" s="20">
        <v>1740</v>
      </c>
      <c r="E15" s="20">
        <v>1590.6100000000001</v>
      </c>
      <c r="F15" s="20">
        <v>409</v>
      </c>
      <c r="G15" s="20">
        <v>396.12</v>
      </c>
      <c r="H15" s="20">
        <v>298</v>
      </c>
      <c r="I15" s="20">
        <v>291.29</v>
      </c>
      <c r="J15" s="20">
        <v>163</v>
      </c>
      <c r="K15" s="20">
        <v>155.59</v>
      </c>
      <c r="L15" s="20">
        <v>48</v>
      </c>
      <c r="M15" s="20">
        <v>48</v>
      </c>
      <c r="N15" s="20">
        <v>0</v>
      </c>
      <c r="O15" s="20">
        <v>0</v>
      </c>
      <c r="P15" s="20">
        <v>2658</v>
      </c>
      <c r="Q15" s="20">
        <v>2481.61</v>
      </c>
      <c r="R15" s="20">
        <v>133</v>
      </c>
      <c r="S15" s="20">
        <v>133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1">
        <v>133</v>
      </c>
      <c r="AA15" s="22">
        <v>133</v>
      </c>
      <c r="AB15" s="23">
        <v>2791</v>
      </c>
      <c r="AC15" s="23">
        <v>2614.61</v>
      </c>
      <c r="AD15" s="24">
        <v>4910463.69</v>
      </c>
      <c r="AE15" s="24">
        <v>8734.82</v>
      </c>
      <c r="AF15" s="24">
        <v>147676.56000000003</v>
      </c>
      <c r="AG15" s="24">
        <v>112801.11</v>
      </c>
      <c r="AH15" s="24">
        <v>620408.46</v>
      </c>
      <c r="AI15" s="24">
        <v>357795.43</v>
      </c>
      <c r="AJ15" s="25">
        <v>6157880.07</v>
      </c>
      <c r="AK15" s="26">
        <v>160386.4</v>
      </c>
      <c r="AL15" s="27">
        <v>0</v>
      </c>
      <c r="AM15" s="28">
        <v>160386.4</v>
      </c>
      <c r="AN15" s="29">
        <v>6318266.470000001</v>
      </c>
      <c r="AO15" s="30"/>
    </row>
    <row r="16" spans="1:41" ht="45">
      <c r="A16" s="3" t="s">
        <v>50</v>
      </c>
      <c r="B16" s="19" t="s">
        <v>37</v>
      </c>
      <c r="C16" s="19" t="s">
        <v>35</v>
      </c>
      <c r="D16" s="20">
        <v>1727</v>
      </c>
      <c r="E16" s="20">
        <v>1516.11</v>
      </c>
      <c r="F16" s="20">
        <v>648</v>
      </c>
      <c r="G16" s="20">
        <v>607.34</v>
      </c>
      <c r="H16" s="20">
        <v>1127</v>
      </c>
      <c r="I16" s="20">
        <v>1075.18</v>
      </c>
      <c r="J16" s="20">
        <v>1616</v>
      </c>
      <c r="K16" s="20">
        <v>1549.21</v>
      </c>
      <c r="L16" s="20">
        <v>701</v>
      </c>
      <c r="M16" s="20">
        <v>639.74</v>
      </c>
      <c r="N16" s="20">
        <v>150</v>
      </c>
      <c r="O16" s="20">
        <v>56.03</v>
      </c>
      <c r="P16" s="20">
        <v>5969</v>
      </c>
      <c r="Q16" s="20">
        <v>5443.61</v>
      </c>
      <c r="R16" s="20"/>
      <c r="S16" s="20"/>
      <c r="T16" s="20"/>
      <c r="U16" s="20"/>
      <c r="V16" s="20"/>
      <c r="W16" s="20"/>
      <c r="X16" s="20"/>
      <c r="Y16" s="20"/>
      <c r="Z16" s="21">
        <v>0</v>
      </c>
      <c r="AA16" s="22">
        <v>0</v>
      </c>
      <c r="AB16" s="23">
        <v>5969</v>
      </c>
      <c r="AC16" s="23">
        <v>5443.61</v>
      </c>
      <c r="AD16" s="24">
        <v>21329841.71</v>
      </c>
      <c r="AE16" s="24">
        <v>0</v>
      </c>
      <c r="AF16" s="24">
        <v>0</v>
      </c>
      <c r="AG16" s="24">
        <v>0</v>
      </c>
      <c r="AH16" s="24">
        <v>2575411.4</v>
      </c>
      <c r="AI16" s="24">
        <v>1885871.23</v>
      </c>
      <c r="AJ16" s="25">
        <v>25791124.34</v>
      </c>
      <c r="AK16" s="26">
        <v>3097899.4499999997</v>
      </c>
      <c r="AL16" s="27">
        <v>1361634.3400000005</v>
      </c>
      <c r="AM16" s="28">
        <v>4459533.79</v>
      </c>
      <c r="AN16" s="29">
        <v>30250658.13</v>
      </c>
      <c r="AO16" s="30"/>
    </row>
    <row r="17" spans="1:41" ht="30">
      <c r="A17" s="3" t="s">
        <v>51</v>
      </c>
      <c r="B17" s="19" t="s">
        <v>39</v>
      </c>
      <c r="C17" s="19" t="s">
        <v>35</v>
      </c>
      <c r="D17" s="20">
        <v>3</v>
      </c>
      <c r="E17" s="20">
        <v>3</v>
      </c>
      <c r="F17" s="20">
        <v>42</v>
      </c>
      <c r="G17" s="20">
        <v>40.46</v>
      </c>
      <c r="H17" s="20">
        <v>80</v>
      </c>
      <c r="I17" s="20">
        <v>77.62</v>
      </c>
      <c r="J17" s="20">
        <v>69.5</v>
      </c>
      <c r="K17" s="20">
        <v>62.86</v>
      </c>
      <c r="L17" s="20">
        <v>12</v>
      </c>
      <c r="M17" s="20">
        <v>11.5</v>
      </c>
      <c r="N17" s="20">
        <v>2</v>
      </c>
      <c r="O17" s="20">
        <v>0.6</v>
      </c>
      <c r="P17" s="20">
        <v>208.5</v>
      </c>
      <c r="Q17" s="20">
        <v>196.04</v>
      </c>
      <c r="R17" s="20">
        <v>14</v>
      </c>
      <c r="S17" s="20">
        <v>12.75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1">
        <v>14</v>
      </c>
      <c r="AA17" s="22">
        <v>12.75</v>
      </c>
      <c r="AB17" s="23">
        <v>222.5</v>
      </c>
      <c r="AC17" s="23">
        <v>208.79</v>
      </c>
      <c r="AD17" s="24">
        <v>721397.1999999998</v>
      </c>
      <c r="AE17" s="24">
        <v>79365.16</v>
      </c>
      <c r="AF17" s="24">
        <v>0</v>
      </c>
      <c r="AG17" s="24">
        <v>0</v>
      </c>
      <c r="AH17" s="24">
        <v>98176.48</v>
      </c>
      <c r="AI17" s="24">
        <v>74674.69</v>
      </c>
      <c r="AJ17" s="25">
        <v>973613.5299999998</v>
      </c>
      <c r="AK17" s="26">
        <v>25426.63</v>
      </c>
      <c r="AL17" s="27">
        <v>0</v>
      </c>
      <c r="AM17" s="28">
        <v>25426.63</v>
      </c>
      <c r="AN17" s="29">
        <v>999040.1599999998</v>
      </c>
      <c r="AO17" s="30"/>
    </row>
    <row r="18" spans="1:41" ht="30">
      <c r="A18" s="31" t="s">
        <v>52</v>
      </c>
      <c r="B18" s="19" t="s">
        <v>39</v>
      </c>
      <c r="C18" s="18" t="s">
        <v>35</v>
      </c>
      <c r="D18" s="20">
        <v>1</v>
      </c>
      <c r="E18" s="20">
        <v>1</v>
      </c>
      <c r="F18" s="20">
        <v>30</v>
      </c>
      <c r="G18" s="20">
        <v>28.73</v>
      </c>
      <c r="H18" s="20">
        <v>28</v>
      </c>
      <c r="I18" s="20">
        <v>27.15</v>
      </c>
      <c r="J18" s="20">
        <v>52</v>
      </c>
      <c r="K18" s="20">
        <v>51</v>
      </c>
      <c r="L18" s="20">
        <v>78</v>
      </c>
      <c r="M18" s="20">
        <v>77.05</v>
      </c>
      <c r="N18" s="20">
        <v>0</v>
      </c>
      <c r="O18" s="20">
        <v>0</v>
      </c>
      <c r="P18" s="20">
        <v>189</v>
      </c>
      <c r="Q18" s="20">
        <v>184.93</v>
      </c>
      <c r="R18" s="20">
        <v>4</v>
      </c>
      <c r="S18" s="20">
        <v>4</v>
      </c>
      <c r="T18" s="20">
        <v>6</v>
      </c>
      <c r="U18" s="20">
        <v>5.25</v>
      </c>
      <c r="V18" s="20">
        <v>0</v>
      </c>
      <c r="W18" s="20">
        <v>0</v>
      </c>
      <c r="X18" s="20">
        <v>0</v>
      </c>
      <c r="Y18" s="20">
        <v>0</v>
      </c>
      <c r="Z18" s="21">
        <v>10</v>
      </c>
      <c r="AA18" s="22">
        <v>9.25</v>
      </c>
      <c r="AB18" s="23">
        <v>199</v>
      </c>
      <c r="AC18" s="23">
        <v>194.18</v>
      </c>
      <c r="AD18" s="24">
        <v>1033369.2400000006</v>
      </c>
      <c r="AE18" s="24">
        <v>22322.79</v>
      </c>
      <c r="AF18" s="24">
        <v>0</v>
      </c>
      <c r="AG18" s="24">
        <v>0</v>
      </c>
      <c r="AH18" s="24">
        <v>143681.91000000003</v>
      </c>
      <c r="AI18" s="24">
        <v>114142.55999999994</v>
      </c>
      <c r="AJ18" s="25">
        <v>1313516.5000000005</v>
      </c>
      <c r="AK18" s="26">
        <v>168945.17</v>
      </c>
      <c r="AL18" s="27">
        <v>95035.69</v>
      </c>
      <c r="AM18" s="28">
        <v>263980.86</v>
      </c>
      <c r="AN18" s="29">
        <v>1577497.3600000003</v>
      </c>
      <c r="AO18" s="30"/>
    </row>
    <row r="19" spans="1:41" ht="30">
      <c r="A19" s="19" t="s">
        <v>53</v>
      </c>
      <c r="B19" s="19" t="s">
        <v>45</v>
      </c>
      <c r="C19" s="19" t="s">
        <v>35</v>
      </c>
      <c r="D19" s="20">
        <v>930</v>
      </c>
      <c r="E19" s="20">
        <v>837.95</v>
      </c>
      <c r="F19" s="20">
        <v>660</v>
      </c>
      <c r="G19" s="20">
        <v>619.09</v>
      </c>
      <c r="H19" s="20">
        <v>1760</v>
      </c>
      <c r="I19" s="20">
        <v>1650.64</v>
      </c>
      <c r="J19" s="20">
        <v>1123</v>
      </c>
      <c r="K19" s="20">
        <v>1069.99</v>
      </c>
      <c r="L19" s="20">
        <v>485</v>
      </c>
      <c r="M19" s="20">
        <v>447.53</v>
      </c>
      <c r="N19" s="20">
        <v>247</v>
      </c>
      <c r="O19" s="20">
        <v>209.86</v>
      </c>
      <c r="P19" s="20">
        <v>5205</v>
      </c>
      <c r="Q19" s="20">
        <v>4835.0599999999995</v>
      </c>
      <c r="R19" s="20">
        <v>239</v>
      </c>
      <c r="S19" s="20">
        <v>226.96</v>
      </c>
      <c r="T19" s="20">
        <v>6</v>
      </c>
      <c r="U19" s="20">
        <v>5.2</v>
      </c>
      <c r="V19" s="20">
        <v>76</v>
      </c>
      <c r="W19" s="20">
        <v>46.37</v>
      </c>
      <c r="X19" s="20">
        <v>9</v>
      </c>
      <c r="Y19" s="20">
        <v>2.83</v>
      </c>
      <c r="Z19" s="21">
        <v>330</v>
      </c>
      <c r="AA19" s="22">
        <v>281.35999999999996</v>
      </c>
      <c r="AB19" s="23">
        <v>5535</v>
      </c>
      <c r="AC19" s="23">
        <v>5116.419999999999</v>
      </c>
      <c r="AD19" s="24">
        <v>15859025.539999943</v>
      </c>
      <c r="AE19" s="24">
        <v>2377273.0599999996</v>
      </c>
      <c r="AF19" s="24">
        <v>0</v>
      </c>
      <c r="AG19" s="24">
        <v>95965.54</v>
      </c>
      <c r="AH19" s="24">
        <v>1916876.3800000197</v>
      </c>
      <c r="AI19" s="24">
        <v>1608731.5399999996</v>
      </c>
      <c r="AJ19" s="25">
        <v>21857872.05999996</v>
      </c>
      <c r="AK19" s="26">
        <v>1512048.3000000012</v>
      </c>
      <c r="AL19" s="27">
        <v>0</v>
      </c>
      <c r="AM19" s="28">
        <v>1512048.3000000012</v>
      </c>
      <c r="AN19" s="29">
        <v>23369920.359999962</v>
      </c>
      <c r="AO19" s="30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R2:S2"/>
    <mergeCell ref="AD2:AD3"/>
    <mergeCell ref="Z2:AA2"/>
    <mergeCell ref="AB1:AC2"/>
    <mergeCell ref="AL2:AL3"/>
    <mergeCell ref="AM2:AM3"/>
    <mergeCell ref="V2:W2"/>
    <mergeCell ref="AI2:AI3"/>
    <mergeCell ref="R1:AA1"/>
    <mergeCell ref="AJ2:AJ3"/>
    <mergeCell ref="AG2:AG3"/>
    <mergeCell ref="AH2:AH3"/>
    <mergeCell ref="P2:Q2"/>
    <mergeCell ref="AN1:AN3"/>
    <mergeCell ref="AF2:AF3"/>
    <mergeCell ref="T2:U2"/>
    <mergeCell ref="A1:A3"/>
    <mergeCell ref="B1:B3"/>
    <mergeCell ref="C1:C3"/>
    <mergeCell ref="AD1:AJ1"/>
    <mergeCell ref="D2:E2"/>
    <mergeCell ref="X2:Y2"/>
    <mergeCell ref="AK1:AM1"/>
    <mergeCell ref="AK2:AK3"/>
    <mergeCell ref="N2:O2"/>
    <mergeCell ref="AE2:AE3"/>
    <mergeCell ref="AO1:AO3"/>
    <mergeCell ref="D1:Q1"/>
    <mergeCell ref="L2:M2"/>
    <mergeCell ref="J2:K2"/>
    <mergeCell ref="H2:I2"/>
    <mergeCell ref="F2:G2"/>
  </mergeCells>
  <conditionalFormatting sqref="B20:B100">
    <cfRule type="expression" priority="74" dxfId="0">
      <formula>AND(NOT(ISBLANK($A20)),ISBLANK(B20))</formula>
    </cfRule>
  </conditionalFormatting>
  <conditionalFormatting sqref="C20:C100">
    <cfRule type="expression" priority="73" dxfId="0">
      <formula>AND(NOT(ISBLANK(A20)),ISBLANK(C20))</formula>
    </cfRule>
  </conditionalFormatting>
  <conditionalFormatting sqref="D20:D100">
    <cfRule type="expression" priority="72" dxfId="0">
      <formula>AND(NOT(ISBLANK(E20)),ISBLANK(D20))</formula>
    </cfRule>
  </conditionalFormatting>
  <conditionalFormatting sqref="E20:E100">
    <cfRule type="expression" priority="71" dxfId="0">
      <formula>AND(NOT(ISBLANK(D20)),ISBLANK(E20))</formula>
    </cfRule>
  </conditionalFormatting>
  <conditionalFormatting sqref="F20:F100">
    <cfRule type="expression" priority="70" dxfId="0">
      <formula>AND(NOT(ISBLANK(G20)),ISBLANK(F20))</formula>
    </cfRule>
  </conditionalFormatting>
  <conditionalFormatting sqref="G20:G100">
    <cfRule type="expression" priority="69" dxfId="0">
      <formula>AND(NOT(ISBLANK(F20)),ISBLANK(G20))</formula>
    </cfRule>
  </conditionalFormatting>
  <conditionalFormatting sqref="H20:H100">
    <cfRule type="expression" priority="68" dxfId="0">
      <formula>AND(NOT(ISBLANK(I20)),ISBLANK(H20))</formula>
    </cfRule>
  </conditionalFormatting>
  <conditionalFormatting sqref="I20:I100">
    <cfRule type="expression" priority="67" dxfId="0">
      <formula>AND(NOT(ISBLANK(H20)),ISBLANK(I20))</formula>
    </cfRule>
  </conditionalFormatting>
  <conditionalFormatting sqref="J20:J100">
    <cfRule type="expression" priority="66" dxfId="0">
      <formula>AND(NOT(ISBLANK(K20)),ISBLANK(J20))</formula>
    </cfRule>
  </conditionalFormatting>
  <conditionalFormatting sqref="K20:K100">
    <cfRule type="expression" priority="65" dxfId="0">
      <formula>AND(NOT(ISBLANK(J20)),ISBLANK(K20))</formula>
    </cfRule>
  </conditionalFormatting>
  <conditionalFormatting sqref="L20:L100">
    <cfRule type="expression" priority="64" dxfId="0">
      <formula>AND(NOT(ISBLANK(M20)),ISBLANK(L20))</formula>
    </cfRule>
  </conditionalFormatting>
  <conditionalFormatting sqref="M20:M100">
    <cfRule type="expression" priority="63" dxfId="0">
      <formula>AND(NOT(ISBLANK(L20)),ISBLANK(M20))</formula>
    </cfRule>
  </conditionalFormatting>
  <conditionalFormatting sqref="N20:N100">
    <cfRule type="expression" priority="62" dxfId="0">
      <formula>AND(NOT(ISBLANK(O20)),ISBLANK(N20))</formula>
    </cfRule>
  </conditionalFormatting>
  <conditionalFormatting sqref="O20:O100">
    <cfRule type="expression" priority="61" dxfId="0">
      <formula>AND(NOT(ISBLANK(N20)),ISBLANK(O20))</formula>
    </cfRule>
  </conditionalFormatting>
  <conditionalFormatting sqref="R20:R100">
    <cfRule type="expression" priority="60" dxfId="0">
      <formula>AND(NOT(ISBLANK(S20)),ISBLANK(R20))</formula>
    </cfRule>
  </conditionalFormatting>
  <conditionalFormatting sqref="S20:S100">
    <cfRule type="expression" priority="59" dxfId="0">
      <formula>AND(NOT(ISBLANK(R20)),ISBLANK(S20))</formula>
    </cfRule>
  </conditionalFormatting>
  <conditionalFormatting sqref="T20:T100">
    <cfRule type="expression" priority="58" dxfId="0">
      <formula>AND(NOT(ISBLANK(U20)),ISBLANK(T20))</formula>
    </cfRule>
  </conditionalFormatting>
  <conditionalFormatting sqref="U20:U100">
    <cfRule type="expression" priority="57" dxfId="0">
      <formula>AND(NOT(ISBLANK(T20)),ISBLANK(U20))</formula>
    </cfRule>
  </conditionalFormatting>
  <conditionalFormatting sqref="V20:V100">
    <cfRule type="expression" priority="56" dxfId="0">
      <formula>AND(NOT(ISBLANK(W20)),ISBLANK(V20))</formula>
    </cfRule>
  </conditionalFormatting>
  <conditionalFormatting sqref="W20:W100">
    <cfRule type="expression" priority="55" dxfId="0">
      <formula>AND(NOT(ISBLANK(V20)),ISBLANK(W20))</formula>
    </cfRule>
  </conditionalFormatting>
  <conditionalFormatting sqref="X20:X100">
    <cfRule type="expression" priority="54" dxfId="0">
      <formula>AND(NOT(ISBLANK(Y20)),ISBLANK(X20))</formula>
    </cfRule>
  </conditionalFormatting>
  <conditionalFormatting sqref="Y20:Y100">
    <cfRule type="expression" priority="53" dxfId="0">
      <formula>AND(NOT(ISBLANK(X20)),ISBLANK(Y20))</formula>
    </cfRule>
  </conditionalFormatting>
  <conditionalFormatting sqref="B4">
    <cfRule type="expression" priority="52" dxfId="0">
      <formula>AND(NOT(ISBLANK($A4)),ISBLANK(B4))</formula>
    </cfRule>
  </conditionalFormatting>
  <conditionalFormatting sqref="C4">
    <cfRule type="expression" priority="51" dxfId="0">
      <formula>AND(NOT(ISBLANK(A4)),ISBLANK(C4))</formula>
    </cfRule>
  </conditionalFormatting>
  <conditionalFormatting sqref="D4:Y19">
    <cfRule type="expression" priority="50" dxfId="0">
      <formula>AND(NOT(ISBLANK(E4)),ISBLANK(D4))</formula>
    </cfRule>
  </conditionalFormatting>
  <conditionalFormatting sqref="B5:B19">
    <cfRule type="expression" priority="46" dxfId="0">
      <formula>AND(NOT(ISBLANK($A5)),ISBLANK(B5))</formula>
    </cfRule>
  </conditionalFormatting>
  <conditionalFormatting sqref="C5:C19">
    <cfRule type="expression" priority="45" dxfId="0">
      <formula>AND(NOT(ISBLANK(A5)),ISBLANK(C5))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K20:K100 O20:O100 U20:U100 W20:W100 Y20:Y100 S20:S100 E20:E100 G20:G100 M20:M100 I20:I100">
      <formula1>K20&lt;=J20</formula1>
    </dataValidation>
    <dataValidation type="custom" allowBlank="1" showInputMessage="1" showErrorMessage="1" errorTitle="Headcount" error="The value entered in the headcount field must be greater than or equal to the value entered in the FTE field." sqref="H20:H100 E4:E19 G4:I19 K4:K19 M4:M19 O4:Q19 S4:S19 U4:U19 W4:W19 D4:D100 F4:F100 R4:R100 X4:X100 V4:V100 T4:T100 N4:N100 L4:L100 J4:J100 Y4:AO19">
      <formula1>H20&gt;=I20</formula1>
    </dataValidation>
    <dataValidation operator="lessThanOrEqual" allowBlank="1" showInputMessage="1" showErrorMessage="1" error="FTE cannot be greater than Headcount&#10;" sqref="AP1:IV65536 R101:AN65536 AO1 AB20:AC100 R1 A1:C1 P2 A101:O65536 AB1 P20:Q65536 AB3:AC3 AO20:AO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9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Cogan, Daniel</cp:lastModifiedBy>
  <cp:lastPrinted>2011-05-16T09:46:00Z</cp:lastPrinted>
  <dcterms:created xsi:type="dcterms:W3CDTF">2011-03-30T15:28:39Z</dcterms:created>
  <dcterms:modified xsi:type="dcterms:W3CDTF">2014-03-11T16:53:08Z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