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<sst xmlns="http://schemas.openxmlformats.org/spreadsheetml/2006/main" count="107" uniqueCount="55">
  <si>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</si>
  <si>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</si>
  <si>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</si>
  <si>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</si>
  <si>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</si>
  <si>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</si>
  <si>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</si>
  <si>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</si>
  <si>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</si>
  <si>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</si>
  <si>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</si>
  <si>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</si>
  <si>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</si>
  <si>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</si>
  <si>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</si>
  <si>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</si>
  <si>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</si>
  <si>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</si>
  <si>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</si>
  <si>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</si>
  <si>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</si>
  <si>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</si>
  <si>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</si>
  <si>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</si>
  <si>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</si>
  <si>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</si>
  <si>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</si>
  <si>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</si>
  <si>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</si>
  <si>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</si>
  <si>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</si>
  <si>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</si>
  <si>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</si>
  <si>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</si>
  <si>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</si>
  <si>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</si>
  <si>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</si>
  <si>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</si>
  <si>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</si>
  <si>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</si>
  <si>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</si>
  <si>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</si>
  <si>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</si>
  <si>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</si>
  <si>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</si>
  <si>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</si>
  <si>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</si>
  <si>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</si>
  <si>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</si>
  <si>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</si>
  <si>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</si>
  <si>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</si>
  <si>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</si>
  <si>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</si>
  <si>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The HFEA currently has 4 vacancies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</si>
</sst>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187" fontId="0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188" fontId="3" fillId="0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186" fontId="3" fillId="0" borderId="10" xfId="0" applyNumberFormat="1" applyFont="1" applyBorder="1" applyAlignment="1" applyProtection="1">
      <alignment horizontal="right" vertical="center"/>
      <protection locked="0"/>
    </xf>
    <xf numFmtId="186" fontId="1" fillId="0" borderId="10" xfId="0" applyNumberFormat="1" applyFont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0" xfId="0" applyNumberFormat="1" applyFill="1" applyBorder="1" applyAlignment="1" applyProtection="1">
      <alignment vertical="center" wrapText="1"/>
      <protection locked="0"/>
    </xf>
    <xf numFmtId="0" fontId="1" fillId="0" borderId="10" xfId="93" applyFont="1" applyBorder="1" applyAlignment="1" applyProtection="1">
      <alignment horizontal="right" vertical="center" wrapText="1"/>
      <protection locked="0"/>
    </xf>
    <xf numFmtId="186" fontId="1" fillId="0" borderId="10" xfId="93" applyNumberFormat="1" applyBorder="1" applyAlignment="1" applyProtection="1">
      <alignment horizontal="right" vertical="center"/>
      <protection locked="0"/>
    </xf>
    <xf numFmtId="186" fontId="1" fillId="0" borderId="10" xfId="93" applyNumberFormat="1" applyFont="1" applyBorder="1" applyAlignment="1" applyProtection="1">
      <alignment horizontal="right" vertical="center"/>
      <protection locked="0"/>
    </xf>
    <xf numFmtId="0" fontId="1" fillId="34" borderId="10" xfId="93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189" fontId="0" fillId="0" borderId="10" xfId="0" applyNumberFormat="1" applyFill="1" applyBorder="1" applyAlignment="1" applyProtection="1">
      <alignment vertical="center"/>
      <protection locked="0"/>
    </xf>
    <xf numFmtId="186" fontId="3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3" fillId="0" borderId="10" xfId="93" applyFont="1" applyBorder="1" applyAlignment="1" applyProtection="1">
      <alignment horizontal="right" vertical="center" wrapText="1"/>
      <protection locked="0"/>
    </xf>
    <xf numFmtId="186" fontId="0" fillId="34" borderId="10" xfId="0" applyNumberFormat="1" applyFill="1" applyBorder="1" applyAlignment="1" applyProtection="1">
      <alignment horizontal="right" vertical="center"/>
      <protection locked="0"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</cellXfs>
  <cellStyles count="101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rmal_Data sheet" xfId="93"/>
    <cellStyle name="Note" xfId="94"/>
    <cellStyle name="Output" xfId="95"/>
    <cellStyle name="Output Amounts" xfId="96"/>
    <cellStyle name="Percent" xfId="97"/>
    <cellStyle name="PersonNr" xfId="98"/>
    <cellStyle name="PostNr" xfId="99"/>
    <cellStyle name="PostNrNorge" xfId="100"/>
    <cellStyle name="SkjulAlt" xfId="101"/>
    <cellStyle name="SkjulTall" xfId="102"/>
    <cellStyle name="Telefon" xfId="103"/>
    <cellStyle name="Timer1" xfId="104"/>
    <cellStyle name="Timer2" xfId="105"/>
    <cellStyle name="Title" xfId="106"/>
    <cellStyle name="ToSiffer" xfId="107"/>
    <cellStyle name="Total" xfId="108"/>
    <cellStyle name="TreSiffer" xfId="109"/>
    <cellStyle name="Tusenskille1000" xfId="110"/>
    <cellStyle name="TusenskilleFarger" xfId="111"/>
    <cellStyle name="Valuta1000" xfId="112"/>
    <cellStyle name="ValutaFarger" xfId="113"/>
    <cellStyle name="Warning Text" xfId="114"/>
  </cellStyles>
  <dxfs count="7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54" t="s">
        <v>12</v>
      </c>
      <c r="B1" s="54" t="s">
        <v>1</v>
      </c>
      <c r="C1" s="54" t="s">
        <v>0</v>
      </c>
      <c r="D1" s="57" t="s">
        <v>8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R1" s="71" t="s">
        <v>15</v>
      </c>
      <c r="S1" s="77"/>
      <c r="T1" s="77"/>
      <c r="U1" s="77"/>
      <c r="V1" s="77"/>
      <c r="W1" s="77"/>
      <c r="X1" s="77"/>
      <c r="Y1" s="77"/>
      <c r="Z1" s="77"/>
      <c r="AA1" s="72"/>
      <c r="AB1" s="73" t="s">
        <v>25</v>
      </c>
      <c r="AC1" s="74"/>
      <c r="AD1" s="68" t="s">
        <v>11</v>
      </c>
      <c r="AE1" s="69"/>
      <c r="AF1" s="69"/>
      <c r="AG1" s="69"/>
      <c r="AH1" s="69"/>
      <c r="AI1" s="69"/>
      <c r="AJ1" s="70"/>
      <c r="AK1" s="65" t="s">
        <v>32</v>
      </c>
      <c r="AL1" s="65"/>
      <c r="AM1" s="65"/>
      <c r="AN1" s="62" t="s">
        <v>24</v>
      </c>
      <c r="AO1" s="54" t="s">
        <v>33</v>
      </c>
    </row>
    <row r="2" spans="1:41" s="1" customFormat="1" ht="53.25" customHeight="1">
      <c r="A2" s="66"/>
      <c r="B2" s="66"/>
      <c r="C2" s="66"/>
      <c r="D2" s="60" t="s">
        <v>28</v>
      </c>
      <c r="E2" s="61"/>
      <c r="F2" s="60" t="s">
        <v>29</v>
      </c>
      <c r="G2" s="61"/>
      <c r="H2" s="60" t="s">
        <v>30</v>
      </c>
      <c r="I2" s="61"/>
      <c r="J2" s="60" t="s">
        <v>6</v>
      </c>
      <c r="K2" s="61"/>
      <c r="L2" s="60" t="s">
        <v>31</v>
      </c>
      <c r="M2" s="61"/>
      <c r="N2" s="60" t="s">
        <v>5</v>
      </c>
      <c r="O2" s="61"/>
      <c r="P2" s="57" t="s">
        <v>9</v>
      </c>
      <c r="Q2" s="59"/>
      <c r="R2" s="57" t="s">
        <v>13</v>
      </c>
      <c r="S2" s="72"/>
      <c r="T2" s="71" t="s">
        <v>3</v>
      </c>
      <c r="U2" s="72"/>
      <c r="V2" s="71" t="s">
        <v>4</v>
      </c>
      <c r="W2" s="72"/>
      <c r="X2" s="71" t="s">
        <v>14</v>
      </c>
      <c r="Y2" s="72"/>
      <c r="Z2" s="57" t="s">
        <v>10</v>
      </c>
      <c r="AA2" s="59"/>
      <c r="AB2" s="75"/>
      <c r="AC2" s="76"/>
      <c r="AD2" s="54" t="s">
        <v>17</v>
      </c>
      <c r="AE2" s="54" t="s">
        <v>16</v>
      </c>
      <c r="AF2" s="54" t="s">
        <v>18</v>
      </c>
      <c r="AG2" s="54" t="s">
        <v>19</v>
      </c>
      <c r="AH2" s="54" t="s">
        <v>20</v>
      </c>
      <c r="AI2" s="54" t="s">
        <v>21</v>
      </c>
      <c r="AJ2" s="78" t="s">
        <v>23</v>
      </c>
      <c r="AK2" s="54" t="s">
        <v>26</v>
      </c>
      <c r="AL2" s="54" t="s">
        <v>27</v>
      </c>
      <c r="AM2" s="54" t="s">
        <v>22</v>
      </c>
      <c r="AN2" s="63"/>
      <c r="AO2" s="55"/>
    </row>
    <row r="3" spans="1:41" ht="57.75" customHeight="1">
      <c r="A3" s="67"/>
      <c r="B3" s="67"/>
      <c r="C3" s="67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56"/>
      <c r="AE3" s="56"/>
      <c r="AF3" s="56"/>
      <c r="AG3" s="56"/>
      <c r="AH3" s="56"/>
      <c r="AI3" s="56"/>
      <c r="AJ3" s="78"/>
      <c r="AK3" s="56"/>
      <c r="AL3" s="56"/>
      <c r="AM3" s="56"/>
      <c r="AN3" s="64"/>
      <c r="AO3" s="56"/>
    </row>
    <row r="4" spans="1:41" ht="30">
      <c r="A4" s="18" t="s">
        <v>35</v>
      </c>
      <c r="B4" s="19" t="s">
        <v>34</v>
      </c>
      <c r="C4" s="18" t="s">
        <v>35</v>
      </c>
      <c r="D4" s="20">
        <v>116</v>
      </c>
      <c r="E4" s="21">
        <v>110.06</v>
      </c>
      <c r="F4" s="22">
        <v>305</v>
      </c>
      <c r="G4" s="21">
        <v>293.88</v>
      </c>
      <c r="H4" s="22">
        <v>695</v>
      </c>
      <c r="I4" s="21">
        <v>670.02</v>
      </c>
      <c r="J4" s="22">
        <v>654</v>
      </c>
      <c r="K4" s="21">
        <v>628.69</v>
      </c>
      <c r="L4" s="22">
        <v>169</v>
      </c>
      <c r="M4" s="21">
        <v>164.76</v>
      </c>
      <c r="N4" s="22"/>
      <c r="O4" s="21"/>
      <c r="P4" s="23">
        <v>1939</v>
      </c>
      <c r="Q4" s="23">
        <v>1867.41</v>
      </c>
      <c r="R4" s="22">
        <v>160</v>
      </c>
      <c r="S4" s="21">
        <v>159.91</v>
      </c>
      <c r="T4" s="22"/>
      <c r="U4" s="21"/>
      <c r="V4" s="22">
        <v>340</v>
      </c>
      <c r="W4" s="21">
        <v>333.71</v>
      </c>
      <c r="X4" s="22">
        <v>17</v>
      </c>
      <c r="Y4" s="21">
        <v>15.83</v>
      </c>
      <c r="Z4" s="24">
        <v>517</v>
      </c>
      <c r="AA4" s="25">
        <v>509.45</v>
      </c>
      <c r="AB4" s="26">
        <v>2456</v>
      </c>
      <c r="AC4" s="26">
        <v>2376.86</v>
      </c>
      <c r="AD4" s="27">
        <v>6788661.019999991</v>
      </c>
      <c r="AE4" s="28">
        <v>69737.87000000001</v>
      </c>
      <c r="AF4" s="28">
        <v>505207</v>
      </c>
      <c r="AG4" s="28">
        <v>33687.819999999985</v>
      </c>
      <c r="AH4" s="28">
        <v>1406014.950000003</v>
      </c>
      <c r="AI4" s="28">
        <v>699538.5099999988</v>
      </c>
      <c r="AJ4" s="29">
        <v>9502847.169999994</v>
      </c>
      <c r="AK4" s="30">
        <v>3744512.0700000008</v>
      </c>
      <c r="AL4" s="31">
        <v>715757.19</v>
      </c>
      <c r="AM4" s="32">
        <v>4460269.260000001</v>
      </c>
      <c r="AN4" s="33">
        <v>13963116.429999996</v>
      </c>
      <c r="AO4" s="34"/>
    </row>
    <row r="5" spans="1:41" ht="45">
      <c r="A5" s="3" t="s">
        <v>36</v>
      </c>
      <c r="B5" s="19" t="s">
        <v>37</v>
      </c>
      <c r="C5" s="19" t="s">
        <v>35</v>
      </c>
      <c r="D5" s="22">
        <v>320</v>
      </c>
      <c r="E5" s="22">
        <v>300.04821</v>
      </c>
      <c r="F5" s="22">
        <v>179</v>
      </c>
      <c r="G5" s="22">
        <v>176.34594</v>
      </c>
      <c r="H5" s="22">
        <v>1437</v>
      </c>
      <c r="I5" s="22">
        <v>1394.8195</v>
      </c>
      <c r="J5" s="22">
        <v>235</v>
      </c>
      <c r="K5" s="22">
        <v>230.98378</v>
      </c>
      <c r="L5" s="22">
        <v>63</v>
      </c>
      <c r="M5" s="22">
        <v>61.8</v>
      </c>
      <c r="N5" s="22">
        <v>0</v>
      </c>
      <c r="O5" s="22">
        <v>0</v>
      </c>
      <c r="P5" s="23">
        <v>2234</v>
      </c>
      <c r="Q5" s="23">
        <v>2163.9974300000003</v>
      </c>
      <c r="R5" s="22">
        <v>174</v>
      </c>
      <c r="S5" s="22">
        <v>174</v>
      </c>
      <c r="T5" s="22">
        <v>9</v>
      </c>
      <c r="U5" s="22">
        <v>9</v>
      </c>
      <c r="V5" s="22">
        <v>6</v>
      </c>
      <c r="W5" s="22">
        <v>6</v>
      </c>
      <c r="X5" s="22">
        <v>0</v>
      </c>
      <c r="Y5" s="22">
        <v>0</v>
      </c>
      <c r="Z5" s="24">
        <v>189</v>
      </c>
      <c r="AA5" s="25">
        <v>189</v>
      </c>
      <c r="AB5" s="26">
        <v>2423</v>
      </c>
      <c r="AC5" s="26">
        <v>2352.9974300000003</v>
      </c>
      <c r="AD5" s="27">
        <v>7191311</v>
      </c>
      <c r="AE5" s="28">
        <v>63460</v>
      </c>
      <c r="AF5" s="28">
        <v>251</v>
      </c>
      <c r="AG5" s="28">
        <v>20567</v>
      </c>
      <c r="AH5" s="28">
        <v>902737</v>
      </c>
      <c r="AI5" s="28">
        <v>621820</v>
      </c>
      <c r="AJ5" s="29">
        <v>8800146</v>
      </c>
      <c r="AK5" s="35">
        <v>1371998</v>
      </c>
      <c r="AL5" s="35">
        <v>35700</v>
      </c>
      <c r="AM5" s="32">
        <v>1407698</v>
      </c>
      <c r="AN5" s="33">
        <v>10207844</v>
      </c>
      <c r="AO5" s="36"/>
    </row>
    <row r="6" spans="1:41" ht="30">
      <c r="A6" s="3" t="s">
        <v>38</v>
      </c>
      <c r="B6" s="19" t="s">
        <v>39</v>
      </c>
      <c r="C6" s="19" t="s">
        <v>35</v>
      </c>
      <c r="D6" s="37">
        <v>91</v>
      </c>
      <c r="E6" s="37">
        <v>77</v>
      </c>
      <c r="F6" s="37">
        <v>300</v>
      </c>
      <c r="G6" s="37">
        <v>283</v>
      </c>
      <c r="H6" s="37">
        <v>504</v>
      </c>
      <c r="I6" s="37">
        <v>487</v>
      </c>
      <c r="J6" s="37">
        <v>925</v>
      </c>
      <c r="K6" s="37">
        <v>900</v>
      </c>
      <c r="L6" s="37">
        <v>150</v>
      </c>
      <c r="M6" s="37">
        <v>141</v>
      </c>
      <c r="N6" s="37">
        <v>0</v>
      </c>
      <c r="O6" s="37">
        <v>0</v>
      </c>
      <c r="P6" s="23">
        <v>1970</v>
      </c>
      <c r="Q6" s="23">
        <v>1888</v>
      </c>
      <c r="R6" s="22">
        <v>44</v>
      </c>
      <c r="S6" s="22">
        <v>39</v>
      </c>
      <c r="T6" s="22">
        <v>0</v>
      </c>
      <c r="U6" s="22">
        <v>0</v>
      </c>
      <c r="V6" s="22">
        <v>121</v>
      </c>
      <c r="W6" s="22">
        <v>112.9</v>
      </c>
      <c r="X6" s="22">
        <v>0</v>
      </c>
      <c r="Y6" s="22">
        <v>0</v>
      </c>
      <c r="Z6" s="24">
        <v>165</v>
      </c>
      <c r="AA6" s="25">
        <v>151.9</v>
      </c>
      <c r="AB6" s="26">
        <v>2135</v>
      </c>
      <c r="AC6" s="26">
        <v>2039.9</v>
      </c>
      <c r="AD6" s="38">
        <v>7287143</v>
      </c>
      <c r="AE6" s="39">
        <v>80297.31</v>
      </c>
      <c r="AF6" s="39">
        <v>0</v>
      </c>
      <c r="AG6" s="39">
        <v>10744.36</v>
      </c>
      <c r="AH6" s="39">
        <v>946593.09</v>
      </c>
      <c r="AI6" s="39">
        <v>661529.88</v>
      </c>
      <c r="AJ6" s="29">
        <v>8986307.64</v>
      </c>
      <c r="AK6" s="35">
        <v>929083</v>
      </c>
      <c r="AL6" s="35">
        <v>140175</v>
      </c>
      <c r="AM6" s="32">
        <v>1069258</v>
      </c>
      <c r="AN6" s="33">
        <v>10055565.64</v>
      </c>
      <c r="AO6" s="36"/>
    </row>
    <row r="7" spans="1:41" ht="45">
      <c r="A7" s="3" t="s">
        <v>40</v>
      </c>
      <c r="B7" s="19" t="s">
        <v>37</v>
      </c>
      <c r="C7" s="19" t="s">
        <v>35</v>
      </c>
      <c r="D7" s="22">
        <v>72</v>
      </c>
      <c r="E7" s="22">
        <v>65.59</v>
      </c>
      <c r="F7" s="22">
        <v>433</v>
      </c>
      <c r="G7" s="22">
        <v>394.97</v>
      </c>
      <c r="H7" s="22">
        <v>420</v>
      </c>
      <c r="I7" s="22">
        <v>378.42</v>
      </c>
      <c r="J7" s="22">
        <v>295</v>
      </c>
      <c r="K7" s="22">
        <v>277.34</v>
      </c>
      <c r="L7" s="22">
        <v>720</v>
      </c>
      <c r="M7" s="22">
        <v>283.81</v>
      </c>
      <c r="N7" s="22"/>
      <c r="O7" s="22"/>
      <c r="P7" s="23">
        <v>1940</v>
      </c>
      <c r="Q7" s="23">
        <v>1400.1299999999999</v>
      </c>
      <c r="R7" s="22">
        <v>194.53</v>
      </c>
      <c r="S7" s="22">
        <v>167.47</v>
      </c>
      <c r="T7" s="22">
        <v>18.8</v>
      </c>
      <c r="U7" s="22">
        <v>18.2</v>
      </c>
      <c r="V7" s="22">
        <v>23</v>
      </c>
      <c r="W7" s="22">
        <v>12.06</v>
      </c>
      <c r="X7" s="22">
        <v>3.07</v>
      </c>
      <c r="Y7" s="22">
        <v>0.52</v>
      </c>
      <c r="Z7" s="24">
        <v>239.4</v>
      </c>
      <c r="AA7" s="25">
        <v>198.25</v>
      </c>
      <c r="AB7" s="26">
        <v>2179.4</v>
      </c>
      <c r="AC7" s="26">
        <v>1598.3799999999999</v>
      </c>
      <c r="AD7" s="27">
        <v>4922057.17</v>
      </c>
      <c r="AE7" s="28">
        <v>381892.05</v>
      </c>
      <c r="AF7" s="28"/>
      <c r="AG7" s="28"/>
      <c r="AH7" s="28">
        <v>639322.8</v>
      </c>
      <c r="AI7" s="28">
        <v>456556.78</v>
      </c>
      <c r="AJ7" s="29">
        <v>6399828.8</v>
      </c>
      <c r="AK7" s="35">
        <v>991230.75</v>
      </c>
      <c r="AL7" s="35">
        <v>49974.68000000001</v>
      </c>
      <c r="AM7" s="32">
        <v>1041205.43</v>
      </c>
      <c r="AN7" s="33">
        <v>7441034.2299999995</v>
      </c>
      <c r="AO7" s="40"/>
    </row>
    <row r="8" spans="1:41" ht="30">
      <c r="A8" s="3" t="s">
        <v>41</v>
      </c>
      <c r="B8" s="19" t="s">
        <v>39</v>
      </c>
      <c r="C8" s="19" t="s">
        <v>35</v>
      </c>
      <c r="D8" s="22">
        <v>4</v>
      </c>
      <c r="E8" s="22">
        <v>2.69</v>
      </c>
      <c r="F8" s="22">
        <v>68</v>
      </c>
      <c r="G8" s="22">
        <v>65.39</v>
      </c>
      <c r="H8" s="22">
        <v>20</v>
      </c>
      <c r="I8" s="22">
        <v>17.38</v>
      </c>
      <c r="J8" s="22">
        <v>23</v>
      </c>
      <c r="K8" s="22">
        <v>21.4</v>
      </c>
      <c r="L8" s="22">
        <v>3</v>
      </c>
      <c r="M8" s="22">
        <v>2.6</v>
      </c>
      <c r="N8" s="22">
        <v>0</v>
      </c>
      <c r="O8" s="22">
        <v>0</v>
      </c>
      <c r="P8" s="23">
        <v>118</v>
      </c>
      <c r="Q8" s="23">
        <v>109.45999999999998</v>
      </c>
      <c r="R8" s="22">
        <v>19</v>
      </c>
      <c r="S8" s="22">
        <v>13.39</v>
      </c>
      <c r="T8" s="22">
        <v>2</v>
      </c>
      <c r="U8" s="22">
        <v>1.08</v>
      </c>
      <c r="V8" s="22">
        <v>0</v>
      </c>
      <c r="W8" s="22">
        <v>0</v>
      </c>
      <c r="X8" s="22">
        <v>0</v>
      </c>
      <c r="Y8" s="22">
        <v>0</v>
      </c>
      <c r="Z8" s="24">
        <v>21</v>
      </c>
      <c r="AA8" s="25">
        <v>14.47</v>
      </c>
      <c r="AB8" s="26">
        <v>139</v>
      </c>
      <c r="AC8" s="26">
        <v>123.92999999999998</v>
      </c>
      <c r="AD8" s="27">
        <v>323158.32</v>
      </c>
      <c r="AE8" s="28">
        <v>0</v>
      </c>
      <c r="AF8" s="28">
        <v>0</v>
      </c>
      <c r="AG8" s="28">
        <v>844.53</v>
      </c>
      <c r="AH8" s="28">
        <v>38003.27</v>
      </c>
      <c r="AI8" s="28">
        <v>25831.72</v>
      </c>
      <c r="AJ8" s="29">
        <v>387837.8400000001</v>
      </c>
      <c r="AK8" s="35">
        <v>45570.65</v>
      </c>
      <c r="AL8" s="35">
        <v>9053.3</v>
      </c>
      <c r="AM8" s="32">
        <v>54623.95</v>
      </c>
      <c r="AN8" s="33">
        <v>442461.7900000001</v>
      </c>
      <c r="AO8" s="41"/>
    </row>
    <row r="9" spans="1:41" ht="45">
      <c r="A9" s="3" t="s">
        <v>42</v>
      </c>
      <c r="B9" s="19" t="s">
        <v>37</v>
      </c>
      <c r="C9" s="19" t="s">
        <v>35</v>
      </c>
      <c r="D9" s="22">
        <v>1</v>
      </c>
      <c r="E9" s="22">
        <v>0.56</v>
      </c>
      <c r="F9" s="22">
        <v>22</v>
      </c>
      <c r="G9" s="22">
        <v>18.53</v>
      </c>
      <c r="H9" s="22">
        <v>32</v>
      </c>
      <c r="I9" s="22">
        <v>30.49</v>
      </c>
      <c r="J9" s="22">
        <v>7</v>
      </c>
      <c r="K9" s="22">
        <v>7</v>
      </c>
      <c r="L9" s="22">
        <v>4</v>
      </c>
      <c r="M9" s="22">
        <v>4</v>
      </c>
      <c r="N9" s="22">
        <v>0</v>
      </c>
      <c r="O9" s="22">
        <v>0</v>
      </c>
      <c r="P9" s="23">
        <v>66</v>
      </c>
      <c r="Q9" s="23">
        <v>60.58</v>
      </c>
      <c r="R9" s="22">
        <v>0</v>
      </c>
      <c r="S9" s="22">
        <v>0</v>
      </c>
      <c r="T9" s="22">
        <v>0</v>
      </c>
      <c r="U9" s="22">
        <v>0</v>
      </c>
      <c r="V9" s="22">
        <v>1</v>
      </c>
      <c r="W9" s="22">
        <v>1</v>
      </c>
      <c r="X9" s="22">
        <v>0</v>
      </c>
      <c r="Y9" s="22">
        <v>0</v>
      </c>
      <c r="Z9" s="24">
        <v>1</v>
      </c>
      <c r="AA9" s="25">
        <v>1</v>
      </c>
      <c r="AB9" s="26">
        <v>67</v>
      </c>
      <c r="AC9" s="26">
        <v>61.58</v>
      </c>
      <c r="AD9" s="27">
        <v>213685.53</v>
      </c>
      <c r="AE9" s="39">
        <v>312.5</v>
      </c>
      <c r="AF9" s="28">
        <v>0</v>
      </c>
      <c r="AG9" s="39">
        <v>258.53</v>
      </c>
      <c r="AH9" s="39">
        <v>43477.1</v>
      </c>
      <c r="AI9" s="39">
        <v>22298.22</v>
      </c>
      <c r="AJ9" s="29">
        <v>280031.88</v>
      </c>
      <c r="AK9" s="35">
        <v>0</v>
      </c>
      <c r="AL9" s="35">
        <v>0</v>
      </c>
      <c r="AM9" s="32">
        <v>0</v>
      </c>
      <c r="AN9" s="33">
        <v>280031.88</v>
      </c>
      <c r="AO9" s="42" t="s">
        <v>54</v>
      </c>
    </row>
    <row r="10" spans="1:41" ht="45">
      <c r="A10" s="3" t="s">
        <v>43</v>
      </c>
      <c r="B10" s="19" t="s">
        <v>37</v>
      </c>
      <c r="C10" s="19" t="s">
        <v>35</v>
      </c>
      <c r="D10" s="22">
        <v>2</v>
      </c>
      <c r="E10" s="22">
        <v>2</v>
      </c>
      <c r="F10" s="22">
        <v>8</v>
      </c>
      <c r="G10" s="22">
        <v>8</v>
      </c>
      <c r="H10" s="22">
        <v>22</v>
      </c>
      <c r="I10" s="22">
        <v>21.4</v>
      </c>
      <c r="J10" s="22">
        <v>8</v>
      </c>
      <c r="K10" s="22">
        <v>8</v>
      </c>
      <c r="L10" s="22">
        <v>5</v>
      </c>
      <c r="M10" s="22">
        <v>4.23</v>
      </c>
      <c r="N10" s="22">
        <v>0</v>
      </c>
      <c r="O10" s="22">
        <v>0</v>
      </c>
      <c r="P10" s="23">
        <v>45</v>
      </c>
      <c r="Q10" s="23">
        <v>43.629999999999995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4">
        <v>0</v>
      </c>
      <c r="AA10" s="25">
        <v>0</v>
      </c>
      <c r="AB10" s="26">
        <v>45</v>
      </c>
      <c r="AC10" s="26">
        <v>43.629999999999995</v>
      </c>
      <c r="AD10" s="27">
        <v>171143.36</v>
      </c>
      <c r="AE10" s="28">
        <v>0</v>
      </c>
      <c r="AF10" s="28">
        <v>0</v>
      </c>
      <c r="AG10" s="28">
        <v>0</v>
      </c>
      <c r="AH10" s="28">
        <v>18575.14</v>
      </c>
      <c r="AI10" s="28">
        <v>16296.26</v>
      </c>
      <c r="AJ10" s="29">
        <v>206014.76</v>
      </c>
      <c r="AK10" s="35">
        <v>0</v>
      </c>
      <c r="AL10" s="35">
        <v>0</v>
      </c>
      <c r="AM10" s="32">
        <v>0</v>
      </c>
      <c r="AN10" s="33">
        <v>206014.76</v>
      </c>
      <c r="AO10" s="36"/>
    </row>
    <row r="11" spans="1:41" ht="30">
      <c r="A11" s="3" t="s">
        <v>44</v>
      </c>
      <c r="B11" s="19" t="s">
        <v>45</v>
      </c>
      <c r="C11" s="19" t="s">
        <v>35</v>
      </c>
      <c r="D11" s="22">
        <v>118</v>
      </c>
      <c r="E11" s="22">
        <v>113.94</v>
      </c>
      <c r="F11" s="22">
        <v>201</v>
      </c>
      <c r="G11" s="22">
        <v>193</v>
      </c>
      <c r="H11" s="22">
        <v>437</v>
      </c>
      <c r="I11" s="22">
        <v>422.6</v>
      </c>
      <c r="J11" s="22">
        <v>322</v>
      </c>
      <c r="K11" s="22">
        <v>313.1</v>
      </c>
      <c r="L11" s="22">
        <v>158</v>
      </c>
      <c r="M11" s="22">
        <v>143.4</v>
      </c>
      <c r="N11" s="22">
        <v>0</v>
      </c>
      <c r="O11" s="22">
        <v>0</v>
      </c>
      <c r="P11" s="23">
        <v>1236</v>
      </c>
      <c r="Q11" s="23">
        <v>1186.04</v>
      </c>
      <c r="R11" s="22">
        <v>31</v>
      </c>
      <c r="S11" s="22">
        <v>30.25</v>
      </c>
      <c r="T11" s="22">
        <v>0</v>
      </c>
      <c r="U11" s="22">
        <v>0</v>
      </c>
      <c r="V11" s="22">
        <v>7</v>
      </c>
      <c r="W11" s="22">
        <v>4.9</v>
      </c>
      <c r="X11" s="22">
        <v>0</v>
      </c>
      <c r="Y11" s="22">
        <v>0</v>
      </c>
      <c r="Z11" s="24">
        <v>38</v>
      </c>
      <c r="AA11" s="25">
        <v>35.15</v>
      </c>
      <c r="AB11" s="26">
        <v>1274</v>
      </c>
      <c r="AC11" s="26">
        <v>1221.19</v>
      </c>
      <c r="AD11" s="27">
        <v>4284578</v>
      </c>
      <c r="AE11" s="28">
        <v>57129</v>
      </c>
      <c r="AF11" s="28">
        <v>289679</v>
      </c>
      <c r="AG11" s="28">
        <v>33743</v>
      </c>
      <c r="AH11" s="28">
        <v>809502</v>
      </c>
      <c r="AI11" s="28">
        <v>447985</v>
      </c>
      <c r="AJ11" s="29">
        <v>5922616</v>
      </c>
      <c r="AK11" s="35">
        <v>122287.72</v>
      </c>
      <c r="AL11" s="35">
        <v>0</v>
      </c>
      <c r="AM11" s="32">
        <v>122287.72</v>
      </c>
      <c r="AN11" s="33">
        <v>6044903.72</v>
      </c>
      <c r="AO11" s="43"/>
    </row>
    <row r="12" spans="1:41" ht="45">
      <c r="A12" s="3" t="s">
        <v>46</v>
      </c>
      <c r="B12" s="19" t="s">
        <v>37</v>
      </c>
      <c r="C12" s="19" t="s">
        <v>35</v>
      </c>
      <c r="D12" s="44">
        <v>19</v>
      </c>
      <c r="E12" s="44">
        <v>19</v>
      </c>
      <c r="F12" s="44">
        <v>27</v>
      </c>
      <c r="G12" s="44">
        <v>25.76</v>
      </c>
      <c r="H12" s="44">
        <v>53</v>
      </c>
      <c r="I12" s="44">
        <v>52.2</v>
      </c>
      <c r="J12" s="44">
        <v>133</v>
      </c>
      <c r="K12" s="44">
        <v>128.11</v>
      </c>
      <c r="L12" s="44">
        <v>43</v>
      </c>
      <c r="M12" s="44">
        <v>43</v>
      </c>
      <c r="N12" s="44">
        <v>0</v>
      </c>
      <c r="O12" s="44">
        <v>0</v>
      </c>
      <c r="P12" s="23">
        <v>275</v>
      </c>
      <c r="Q12" s="23">
        <v>268.07000000000005</v>
      </c>
      <c r="R12" s="44">
        <v>12</v>
      </c>
      <c r="S12" s="44">
        <v>12</v>
      </c>
      <c r="T12" s="44">
        <v>30</v>
      </c>
      <c r="U12" s="44">
        <v>26</v>
      </c>
      <c r="V12" s="44">
        <v>23</v>
      </c>
      <c r="W12" s="44">
        <v>21</v>
      </c>
      <c r="X12" s="44">
        <v>0</v>
      </c>
      <c r="Y12" s="44">
        <v>0</v>
      </c>
      <c r="Z12" s="24">
        <v>65</v>
      </c>
      <c r="AA12" s="25">
        <v>59</v>
      </c>
      <c r="AB12" s="26">
        <v>340</v>
      </c>
      <c r="AC12" s="26">
        <v>327.07000000000005</v>
      </c>
      <c r="AD12" s="45">
        <v>1448892.45</v>
      </c>
      <c r="AE12" s="46">
        <v>0</v>
      </c>
      <c r="AF12" s="46">
        <v>0</v>
      </c>
      <c r="AG12" s="46">
        <v>0</v>
      </c>
      <c r="AH12" s="46">
        <v>302354.88</v>
      </c>
      <c r="AI12" s="46">
        <v>153583.86</v>
      </c>
      <c r="AJ12" s="29">
        <v>1904831.19</v>
      </c>
      <c r="AK12" s="35">
        <v>787865.602643678</v>
      </c>
      <c r="AL12" s="35">
        <v>873550.1000000006</v>
      </c>
      <c r="AM12" s="32">
        <v>1661415.7026436785</v>
      </c>
      <c r="AN12" s="33">
        <v>3566246.8926436785</v>
      </c>
      <c r="AO12" s="47"/>
    </row>
    <row r="13" spans="1:41" ht="30">
      <c r="A13" s="3" t="s">
        <v>47</v>
      </c>
      <c r="B13" s="19" t="s">
        <v>39</v>
      </c>
      <c r="C13" s="19" t="s">
        <v>35</v>
      </c>
      <c r="D13" s="44">
        <v>6</v>
      </c>
      <c r="E13" s="44">
        <v>4</v>
      </c>
      <c r="F13" s="44">
        <v>87</v>
      </c>
      <c r="G13" s="44">
        <v>74.85</v>
      </c>
      <c r="H13" s="44">
        <v>214</v>
      </c>
      <c r="I13" s="44">
        <v>198.55</v>
      </c>
      <c r="J13" s="44">
        <v>179</v>
      </c>
      <c r="K13" s="44">
        <v>168</v>
      </c>
      <c r="L13" s="44">
        <v>55</v>
      </c>
      <c r="M13" s="44">
        <v>48</v>
      </c>
      <c r="N13" s="44">
        <v>2</v>
      </c>
      <c r="O13" s="44">
        <v>2</v>
      </c>
      <c r="P13" s="23">
        <v>543</v>
      </c>
      <c r="Q13" s="23">
        <v>495.4</v>
      </c>
      <c r="R13" s="44">
        <v>6</v>
      </c>
      <c r="S13" s="44">
        <v>5.27</v>
      </c>
      <c r="T13" s="44">
        <v>0</v>
      </c>
      <c r="U13" s="44">
        <v>0</v>
      </c>
      <c r="V13" s="44">
        <v>42</v>
      </c>
      <c r="W13" s="44">
        <v>40.1</v>
      </c>
      <c r="X13" s="44">
        <v>0</v>
      </c>
      <c r="Y13" s="44">
        <v>0</v>
      </c>
      <c r="Z13" s="24">
        <v>48</v>
      </c>
      <c r="AA13" s="25">
        <v>45.370000000000005</v>
      </c>
      <c r="AB13" s="26">
        <v>591</v>
      </c>
      <c r="AC13" s="26">
        <v>540.77</v>
      </c>
      <c r="AD13" s="45">
        <v>1825435.68</v>
      </c>
      <c r="AE13" s="46">
        <v>13335.55</v>
      </c>
      <c r="AF13" s="46">
        <v>0</v>
      </c>
      <c r="AG13" s="46">
        <v>0</v>
      </c>
      <c r="AH13" s="46">
        <v>236467.66</v>
      </c>
      <c r="AI13" s="46">
        <v>169963.67</v>
      </c>
      <c r="AJ13" s="29">
        <v>2245202.56</v>
      </c>
      <c r="AK13" s="35">
        <v>394241.36</v>
      </c>
      <c r="AL13" s="35">
        <v>0</v>
      </c>
      <c r="AM13" s="32">
        <v>394241.36</v>
      </c>
      <c r="AN13" s="33">
        <v>2639443.92</v>
      </c>
      <c r="AO13" s="48"/>
    </row>
    <row r="14" spans="1:41" ht="30">
      <c r="A14" s="3" t="s">
        <v>48</v>
      </c>
      <c r="B14" s="19" t="s">
        <v>39</v>
      </c>
      <c r="C14" s="19" t="s">
        <v>35</v>
      </c>
      <c r="D14" s="49">
        <v>2485</v>
      </c>
      <c r="E14" s="49">
        <v>2010</v>
      </c>
      <c r="F14" s="49">
        <v>1175</v>
      </c>
      <c r="G14" s="49">
        <v>1069</v>
      </c>
      <c r="H14" s="49">
        <v>1513</v>
      </c>
      <c r="I14" s="49">
        <v>1387</v>
      </c>
      <c r="J14" s="49">
        <v>440</v>
      </c>
      <c r="K14" s="49">
        <v>431</v>
      </c>
      <c r="L14" s="49">
        <v>57</v>
      </c>
      <c r="M14" s="49">
        <v>54</v>
      </c>
      <c r="N14" s="49">
        <v>65</v>
      </c>
      <c r="O14" s="49">
        <v>55</v>
      </c>
      <c r="P14" s="23">
        <v>5735</v>
      </c>
      <c r="Q14" s="23">
        <v>5006</v>
      </c>
      <c r="R14" s="22">
        <v>154</v>
      </c>
      <c r="S14" s="22">
        <v>154</v>
      </c>
      <c r="T14" s="22">
        <v>17</v>
      </c>
      <c r="U14" s="22">
        <v>17</v>
      </c>
      <c r="V14" s="22">
        <v>24</v>
      </c>
      <c r="W14" s="22">
        <v>24</v>
      </c>
      <c r="X14" s="22">
        <v>0</v>
      </c>
      <c r="Y14" s="22">
        <v>0</v>
      </c>
      <c r="Z14" s="24">
        <v>195</v>
      </c>
      <c r="AA14" s="25">
        <v>195</v>
      </c>
      <c r="AB14" s="26">
        <v>5930</v>
      </c>
      <c r="AC14" s="26">
        <v>5201</v>
      </c>
      <c r="AD14" s="27">
        <v>12169283.8</v>
      </c>
      <c r="AE14" s="28">
        <v>719031.01</v>
      </c>
      <c r="AF14" s="28">
        <v>0</v>
      </c>
      <c r="AG14" s="28">
        <v>326120.17</v>
      </c>
      <c r="AH14" s="28">
        <v>1673769</v>
      </c>
      <c r="AI14" s="28">
        <v>1066567.33</v>
      </c>
      <c r="AJ14" s="29">
        <v>15954771.31</v>
      </c>
      <c r="AK14" s="35">
        <v>602522</v>
      </c>
      <c r="AL14" s="35">
        <v>0</v>
      </c>
      <c r="AM14" s="32">
        <v>602522</v>
      </c>
      <c r="AN14" s="33">
        <v>16557293.31</v>
      </c>
      <c r="AO14" s="36"/>
    </row>
    <row r="15" spans="1:41" ht="30">
      <c r="A15" s="3" t="s">
        <v>49</v>
      </c>
      <c r="B15" s="19" t="s">
        <v>39</v>
      </c>
      <c r="C15" s="19" t="s">
        <v>35</v>
      </c>
      <c r="D15" s="37">
        <v>1713</v>
      </c>
      <c r="E15" s="37">
        <v>1519.97</v>
      </c>
      <c r="F15" s="37">
        <v>411</v>
      </c>
      <c r="G15" s="37">
        <v>402.73</v>
      </c>
      <c r="H15" s="37">
        <v>292</v>
      </c>
      <c r="I15" s="37">
        <v>286.37</v>
      </c>
      <c r="J15" s="37">
        <v>162</v>
      </c>
      <c r="K15" s="37">
        <v>155.9</v>
      </c>
      <c r="L15" s="37">
        <v>45</v>
      </c>
      <c r="M15" s="37">
        <v>44.82</v>
      </c>
      <c r="N15" s="37">
        <v>0</v>
      </c>
      <c r="O15" s="37">
        <v>0</v>
      </c>
      <c r="P15" s="23">
        <v>2623</v>
      </c>
      <c r="Q15" s="23">
        <v>2409.7900000000004</v>
      </c>
      <c r="R15" s="22">
        <v>123</v>
      </c>
      <c r="S15" s="22">
        <v>123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4">
        <v>123</v>
      </c>
      <c r="AA15" s="25">
        <v>123</v>
      </c>
      <c r="AB15" s="26">
        <v>2746</v>
      </c>
      <c r="AC15" s="26">
        <v>2532.7900000000004</v>
      </c>
      <c r="AD15" s="27">
        <v>4824343.4</v>
      </c>
      <c r="AE15" s="28">
        <v>8492.42</v>
      </c>
      <c r="AF15" s="28">
        <v>156582.94</v>
      </c>
      <c r="AG15" s="28">
        <v>72203.61</v>
      </c>
      <c r="AH15" s="28">
        <v>533129.84</v>
      </c>
      <c r="AI15" s="28">
        <v>346627.17</v>
      </c>
      <c r="AJ15" s="29">
        <v>5941379.380000001</v>
      </c>
      <c r="AK15" s="35">
        <v>176057.35</v>
      </c>
      <c r="AL15" s="35">
        <v>0</v>
      </c>
      <c r="AM15" s="32">
        <v>176057.35</v>
      </c>
      <c r="AN15" s="33">
        <v>6117436.73</v>
      </c>
      <c r="AO15" s="36"/>
    </row>
    <row r="16" spans="1:41" ht="45">
      <c r="A16" s="3" t="s">
        <v>50</v>
      </c>
      <c r="B16" s="19" t="s">
        <v>37</v>
      </c>
      <c r="C16" s="19" t="s">
        <v>35</v>
      </c>
      <c r="D16" s="37">
        <v>1737</v>
      </c>
      <c r="E16" s="37">
        <v>1530.3</v>
      </c>
      <c r="F16" s="37">
        <v>641</v>
      </c>
      <c r="G16" s="37">
        <v>600.84</v>
      </c>
      <c r="H16" s="37">
        <v>1098</v>
      </c>
      <c r="I16" s="37">
        <v>1045.12</v>
      </c>
      <c r="J16" s="37">
        <v>1575</v>
      </c>
      <c r="K16" s="37">
        <v>1511.95</v>
      </c>
      <c r="L16" s="37">
        <v>709</v>
      </c>
      <c r="M16" s="37">
        <v>630.63</v>
      </c>
      <c r="N16" s="37">
        <v>149</v>
      </c>
      <c r="O16" s="37">
        <v>52.75</v>
      </c>
      <c r="P16" s="23">
        <v>5909</v>
      </c>
      <c r="Q16" s="23">
        <v>5371.59</v>
      </c>
      <c r="R16" s="22"/>
      <c r="S16" s="22"/>
      <c r="T16" s="22"/>
      <c r="U16" s="22"/>
      <c r="V16" s="22"/>
      <c r="W16" s="22"/>
      <c r="X16" s="22"/>
      <c r="Y16" s="22"/>
      <c r="Z16" s="24">
        <v>0</v>
      </c>
      <c r="AA16" s="25">
        <v>0</v>
      </c>
      <c r="AB16" s="26">
        <v>5909</v>
      </c>
      <c r="AC16" s="26">
        <v>5371.59</v>
      </c>
      <c r="AD16" s="38">
        <v>19202223.9</v>
      </c>
      <c r="AE16" s="39"/>
      <c r="AF16" s="39"/>
      <c r="AG16" s="39"/>
      <c r="AH16" s="39">
        <v>2502855.02</v>
      </c>
      <c r="AI16" s="39">
        <v>1833658.89</v>
      </c>
      <c r="AJ16" s="29">
        <v>23538737.81</v>
      </c>
      <c r="AK16" s="50">
        <v>2475529.74</v>
      </c>
      <c r="AL16" s="50">
        <v>1406426</v>
      </c>
      <c r="AM16" s="32">
        <v>3881955.74</v>
      </c>
      <c r="AN16" s="33">
        <v>27420693.549999997</v>
      </c>
      <c r="AO16" s="47"/>
    </row>
    <row r="17" spans="1:41" ht="30">
      <c r="A17" s="3" t="s">
        <v>51</v>
      </c>
      <c r="B17" s="19" t="s">
        <v>39</v>
      </c>
      <c r="C17" s="19" t="s">
        <v>35</v>
      </c>
      <c r="D17" s="22">
        <v>4</v>
      </c>
      <c r="E17" s="22">
        <v>4</v>
      </c>
      <c r="F17" s="22">
        <v>40</v>
      </c>
      <c r="G17" s="22">
        <v>38.26</v>
      </c>
      <c r="H17" s="22">
        <v>77</v>
      </c>
      <c r="I17" s="22">
        <v>75.62</v>
      </c>
      <c r="J17" s="22">
        <v>71</v>
      </c>
      <c r="K17" s="22">
        <v>63.86</v>
      </c>
      <c r="L17" s="22">
        <v>12</v>
      </c>
      <c r="M17" s="22">
        <v>11.5</v>
      </c>
      <c r="N17" s="22">
        <v>0</v>
      </c>
      <c r="O17" s="22">
        <v>0</v>
      </c>
      <c r="P17" s="23">
        <v>204</v>
      </c>
      <c r="Q17" s="23">
        <v>193.24</v>
      </c>
      <c r="R17" s="22">
        <v>13</v>
      </c>
      <c r="S17" s="22">
        <v>12.06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4">
        <v>13</v>
      </c>
      <c r="AA17" s="25">
        <v>12.06</v>
      </c>
      <c r="AB17" s="26">
        <v>217</v>
      </c>
      <c r="AC17" s="26">
        <v>205.3</v>
      </c>
      <c r="AD17" s="27">
        <v>715418.35</v>
      </c>
      <c r="AE17" s="28">
        <v>78404.28</v>
      </c>
      <c r="AF17" s="28">
        <v>0</v>
      </c>
      <c r="AG17" s="28">
        <v>879.16</v>
      </c>
      <c r="AH17" s="28">
        <v>97379.96</v>
      </c>
      <c r="AI17" s="28">
        <v>74296.83</v>
      </c>
      <c r="AJ17" s="29">
        <v>966378.58</v>
      </c>
      <c r="AK17" s="35">
        <v>28680.26</v>
      </c>
      <c r="AL17" s="35">
        <v>0</v>
      </c>
      <c r="AM17" s="32">
        <v>28680.26</v>
      </c>
      <c r="AN17" s="33">
        <v>995058.84</v>
      </c>
      <c r="AO17" s="36"/>
    </row>
    <row r="18" spans="1:41" ht="30">
      <c r="A18" s="51" t="s">
        <v>52</v>
      </c>
      <c r="B18" s="19" t="s">
        <v>39</v>
      </c>
      <c r="C18" s="18" t="s">
        <v>35</v>
      </c>
      <c r="D18" s="37">
        <v>1</v>
      </c>
      <c r="E18" s="52">
        <v>1</v>
      </c>
      <c r="F18" s="52">
        <v>29</v>
      </c>
      <c r="G18" s="52">
        <v>27.9</v>
      </c>
      <c r="H18" s="52">
        <v>28</v>
      </c>
      <c r="I18" s="52">
        <v>27.15</v>
      </c>
      <c r="J18" s="52">
        <v>50</v>
      </c>
      <c r="K18" s="52">
        <v>49</v>
      </c>
      <c r="L18" s="52">
        <v>80</v>
      </c>
      <c r="M18" s="52">
        <v>78.41</v>
      </c>
      <c r="N18" s="52">
        <v>0</v>
      </c>
      <c r="O18" s="52">
        <v>0</v>
      </c>
      <c r="P18" s="23">
        <v>188</v>
      </c>
      <c r="Q18" s="23">
        <v>183.45999999999998</v>
      </c>
      <c r="R18" s="44">
        <v>3</v>
      </c>
      <c r="S18" s="44">
        <v>3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24">
        <v>3</v>
      </c>
      <c r="AA18" s="25">
        <v>3</v>
      </c>
      <c r="AB18" s="26">
        <v>191</v>
      </c>
      <c r="AC18" s="26">
        <v>186.45999999999998</v>
      </c>
      <c r="AD18" s="45">
        <v>991611.43</v>
      </c>
      <c r="AE18" s="46">
        <v>34334.86</v>
      </c>
      <c r="AF18" s="46">
        <v>0</v>
      </c>
      <c r="AG18" s="46">
        <v>0</v>
      </c>
      <c r="AH18" s="46">
        <v>109617.82</v>
      </c>
      <c r="AI18" s="46">
        <v>140874.07</v>
      </c>
      <c r="AJ18" s="29">
        <v>1276438.1800000002</v>
      </c>
      <c r="AK18" s="35">
        <v>77450.84</v>
      </c>
      <c r="AL18" s="35">
        <v>348158.19999999995</v>
      </c>
      <c r="AM18" s="32">
        <v>425609.0399999999</v>
      </c>
      <c r="AN18" s="33">
        <v>1702047.2200000002</v>
      </c>
      <c r="AO18" s="36"/>
    </row>
    <row r="19" spans="1:41" ht="30">
      <c r="A19" s="19" t="s">
        <v>53</v>
      </c>
      <c r="B19" s="19" t="s">
        <v>45</v>
      </c>
      <c r="C19" s="19" t="s">
        <v>35</v>
      </c>
      <c r="D19" s="22">
        <v>950</v>
      </c>
      <c r="E19" s="22">
        <v>850.35</v>
      </c>
      <c r="F19" s="22">
        <v>657</v>
      </c>
      <c r="G19" s="22">
        <v>617.41</v>
      </c>
      <c r="H19" s="22">
        <v>1720</v>
      </c>
      <c r="I19" s="22">
        <v>1617.28</v>
      </c>
      <c r="J19" s="22">
        <v>1098</v>
      </c>
      <c r="K19" s="22">
        <v>1047.08</v>
      </c>
      <c r="L19" s="22">
        <v>477</v>
      </c>
      <c r="M19" s="22">
        <v>442.76</v>
      </c>
      <c r="N19" s="22">
        <v>232</v>
      </c>
      <c r="O19" s="22">
        <v>211.76</v>
      </c>
      <c r="P19" s="23">
        <v>5134</v>
      </c>
      <c r="Q19" s="23">
        <v>4786.64</v>
      </c>
      <c r="R19" s="22">
        <v>239</v>
      </c>
      <c r="S19" s="22">
        <v>231.96</v>
      </c>
      <c r="T19" s="22">
        <v>12</v>
      </c>
      <c r="U19" s="22">
        <v>10.06</v>
      </c>
      <c r="V19" s="22">
        <v>78</v>
      </c>
      <c r="W19" s="22">
        <v>50.93</v>
      </c>
      <c r="X19" s="22">
        <v>6</v>
      </c>
      <c r="Y19" s="22">
        <v>3.37</v>
      </c>
      <c r="Z19" s="24">
        <v>335</v>
      </c>
      <c r="AA19" s="25">
        <v>296.32</v>
      </c>
      <c r="AB19" s="26">
        <v>5469</v>
      </c>
      <c r="AC19" s="26">
        <v>5082.96</v>
      </c>
      <c r="AD19" s="28">
        <v>14752979.76</v>
      </c>
      <c r="AE19" s="28">
        <v>2489456.56</v>
      </c>
      <c r="AF19" s="46"/>
      <c r="AG19" s="28">
        <v>95179.81</v>
      </c>
      <c r="AH19" s="28">
        <v>1930636.46</v>
      </c>
      <c r="AI19" s="28">
        <v>1597698.56</v>
      </c>
      <c r="AJ19" s="29">
        <v>20865951.15</v>
      </c>
      <c r="AK19" s="53">
        <v>2464892.0100000002</v>
      </c>
      <c r="AL19" s="53">
        <v>0</v>
      </c>
      <c r="AM19" s="32">
        <v>2464892.0100000002</v>
      </c>
      <c r="AN19" s="33">
        <v>23330843.16</v>
      </c>
      <c r="AO19" s="40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L2:AL3"/>
    <mergeCell ref="AM2:AM3"/>
    <mergeCell ref="V2:W2"/>
    <mergeCell ref="AI2:AI3"/>
    <mergeCell ref="R1:AA1"/>
    <mergeCell ref="AJ2:AJ3"/>
    <mergeCell ref="AG2:AG3"/>
    <mergeCell ref="AH2:AH3"/>
    <mergeCell ref="R2:S2"/>
    <mergeCell ref="AD2:AD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N2:O2"/>
    <mergeCell ref="AE2:AE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N4 X4 D4 F4 H4 J4 R4 T4 V4 L4">
    <cfRule type="expression" priority="50" dxfId="0">
      <formula>AND(NOT(ISBLANK(E4)),ISBLANK(D4))</formula>
    </cfRule>
  </conditionalFormatting>
  <conditionalFormatting sqref="O4 Y4 E4 G4 I4 K4 S4 U4 W4 M4">
    <cfRule type="expression" priority="49" dxfId="0">
      <formula>AND(NOT(ISBLANK(D4)),ISBLANK(E4))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conditionalFormatting sqref="L8:L9 N8:N9 D8:D9 F8:F9 H8:H9 J8:J9 M18 J11:J12 H11:H12 F11:F12 D11:D12 N11:N12 L11:L12 N5:N6 D5:D6 F5:F6 H5:H6 J5:J6 L5:L6 N14:N18 L14:L18 F14:F18 H14:H18 J14:J18 D14:D19">
    <cfRule type="expression" priority="44" dxfId="0">
      <formula>AND(NOT(ISBLANK(E5)),ISBLANK(D5))</formula>
    </cfRule>
  </conditionalFormatting>
  <conditionalFormatting sqref="M8:M9 O8:O9 E8:E9 G8:G9 I8:I9 K8:K9 K11:K12 I11:I12 G11:G12 E11:E12 O11:O12 M11:M12 O5:O6 E5:E6 G5:G6 I5:I6 K5:K6 M5:M6 O14:O18 E14:E19 G14:G18 I14:I18 K14:K18 M14:M17">
    <cfRule type="expression" priority="43" dxfId="0">
      <formula>AND(NOT(ISBLANK(D5)),ISBLANK(E5))</formula>
    </cfRule>
  </conditionalFormatting>
  <conditionalFormatting sqref="F19">
    <cfRule type="expression" priority="42" dxfId="0">
      <formula>AND(NOT(ISBLANK(G19)),ISBLANK(F19))</formula>
    </cfRule>
  </conditionalFormatting>
  <conditionalFormatting sqref="G19">
    <cfRule type="expression" priority="41" dxfId="0">
      <formula>AND(NOT(ISBLANK(F19)),ISBLANK(G19))</formula>
    </cfRule>
  </conditionalFormatting>
  <conditionalFormatting sqref="H19">
    <cfRule type="expression" priority="40" dxfId="0">
      <formula>AND(NOT(ISBLANK(I19)),ISBLANK(H19))</formula>
    </cfRule>
  </conditionalFormatting>
  <conditionalFormatting sqref="I19">
    <cfRule type="expression" priority="39" dxfId="0">
      <formula>AND(NOT(ISBLANK(H19)),ISBLANK(I19))</formula>
    </cfRule>
  </conditionalFormatting>
  <conditionalFormatting sqref="J19">
    <cfRule type="expression" priority="38" dxfId="0">
      <formula>AND(NOT(ISBLANK(K19)),ISBLANK(J19))</formula>
    </cfRule>
  </conditionalFormatting>
  <conditionalFormatting sqref="K19">
    <cfRule type="expression" priority="37" dxfId="0">
      <formula>AND(NOT(ISBLANK(J19)),ISBLANK(K19))</formula>
    </cfRule>
  </conditionalFormatting>
  <conditionalFormatting sqref="L19">
    <cfRule type="expression" priority="36" dxfId="0">
      <formula>AND(NOT(ISBLANK(M19)),ISBLANK(L19))</formula>
    </cfRule>
  </conditionalFormatting>
  <conditionalFormatting sqref="M19">
    <cfRule type="expression" priority="35" dxfId="0">
      <formula>AND(NOT(ISBLANK(L19)),ISBLANK(M19))</formula>
    </cfRule>
  </conditionalFormatting>
  <conditionalFormatting sqref="N19">
    <cfRule type="expression" priority="34" dxfId="0">
      <formula>AND(NOT(ISBLANK(O19)),ISBLANK(N19))</formula>
    </cfRule>
  </conditionalFormatting>
  <conditionalFormatting sqref="O19">
    <cfRule type="expression" priority="33" dxfId="0">
      <formula>AND(NOT(ISBLANK(N19)),ISBLANK(O19))</formula>
    </cfRule>
  </conditionalFormatting>
  <conditionalFormatting sqref="D13 F13 H13 J13 L13 N13 D7 F7 H7 J7 L7 N7">
    <cfRule type="expression" priority="47" dxfId="8" stopIfTrue="1">
      <formula>AND(NOT(ISBLANK(E7)),ISBLANK(D7))</formula>
    </cfRule>
  </conditionalFormatting>
  <conditionalFormatting sqref="E13 G13 I13 K13 M13 O13 E7 G7 I7 K7 M7 O7">
    <cfRule type="expression" priority="48" dxfId="8" stopIfTrue="1">
      <formula>AND(NOT(ISBLANK(D7)),ISBLANK(E7))</formula>
    </cfRule>
  </conditionalFormatting>
  <conditionalFormatting sqref="D10">
    <cfRule type="expression" priority="32" dxfId="0">
      <formula>AND(NOT(ISBLANK(E10)),ISBLANK(D10))</formula>
    </cfRule>
  </conditionalFormatting>
  <conditionalFormatting sqref="E10">
    <cfRule type="expression" priority="31" dxfId="0">
      <formula>AND(NOT(ISBLANK(D10)),ISBLANK(E10))</formula>
    </cfRule>
  </conditionalFormatting>
  <conditionalFormatting sqref="F10">
    <cfRule type="expression" priority="30" dxfId="0">
      <formula>AND(NOT(ISBLANK(G10)),ISBLANK(F10))</formula>
    </cfRule>
  </conditionalFormatting>
  <conditionalFormatting sqref="G10">
    <cfRule type="expression" priority="29" dxfId="0">
      <formula>AND(NOT(ISBLANK(F10)),ISBLANK(G10))</formula>
    </cfRule>
  </conditionalFormatting>
  <conditionalFormatting sqref="H10">
    <cfRule type="expression" priority="28" dxfId="0">
      <formula>AND(NOT(ISBLANK(I10)),ISBLANK(H10))</formula>
    </cfRule>
  </conditionalFormatting>
  <conditionalFormatting sqref="I10">
    <cfRule type="expression" priority="27" dxfId="0">
      <formula>AND(NOT(ISBLANK(H10)),ISBLANK(I10))</formula>
    </cfRule>
  </conditionalFormatting>
  <conditionalFormatting sqref="J10">
    <cfRule type="expression" priority="26" dxfId="0">
      <formula>AND(NOT(ISBLANK(K10)),ISBLANK(J10))</formula>
    </cfRule>
  </conditionalFormatting>
  <conditionalFormatting sqref="K10">
    <cfRule type="expression" priority="25" dxfId="0">
      <formula>AND(NOT(ISBLANK(J10)),ISBLANK(K10))</formula>
    </cfRule>
  </conditionalFormatting>
  <conditionalFormatting sqref="L10">
    <cfRule type="expression" priority="24" dxfId="0">
      <formula>AND(NOT(ISBLANK(M10)),ISBLANK(L10))</formula>
    </cfRule>
  </conditionalFormatting>
  <conditionalFormatting sqref="M10">
    <cfRule type="expression" priority="23" dxfId="0">
      <formula>AND(NOT(ISBLANK(L10)),ISBLANK(M10))</formula>
    </cfRule>
  </conditionalFormatting>
  <conditionalFormatting sqref="N10">
    <cfRule type="expression" priority="22" dxfId="0">
      <formula>AND(NOT(ISBLANK(O10)),ISBLANK(N10))</formula>
    </cfRule>
  </conditionalFormatting>
  <conditionalFormatting sqref="O10">
    <cfRule type="expression" priority="21" dxfId="0">
      <formula>AND(NOT(ISBLANK(N10)),ISBLANK(O10))</formula>
    </cfRule>
  </conditionalFormatting>
  <conditionalFormatting sqref="W14 R14:S14 U14 X8:X9 R8:R9 T8:T9 V8:V9 V11:V12 T11:T12 R11:R12 X11:X12 X5:X6 R5:R6 T5:T6 V5:V6 T15:T18 V15:V18 X15:X18 R15:R18">
    <cfRule type="expression" priority="18" dxfId="0">
      <formula>AND(NOT(ISBLANK(S5)),ISBLANK(R5))</formula>
    </cfRule>
  </conditionalFormatting>
  <conditionalFormatting sqref="X14:Y14 T14 V14 Y8:Y9 S8:S9 U8:U9 W8:W9 W11:W12 U11:U12 S11:S12 Y11:Y12 Y5:Y6 S5:S6 U5:U6 W5:W6 U15:U18 W15:W18 Y15:Y18 S15:S18">
    <cfRule type="expression" priority="17" dxfId="0">
      <formula>AND(NOT(ISBLANK(R5)),ISBLANK(S5))</formula>
    </cfRule>
  </conditionalFormatting>
  <conditionalFormatting sqref="R19">
    <cfRule type="expression" priority="16" dxfId="0">
      <formula>AND(NOT(ISBLANK(S19)),ISBLANK(R19))</formula>
    </cfRule>
  </conditionalFormatting>
  <conditionalFormatting sqref="S19">
    <cfRule type="expression" priority="15" dxfId="0">
      <formula>AND(NOT(ISBLANK(R19)),ISBLANK(S19))</formula>
    </cfRule>
  </conditionalFormatting>
  <conditionalFormatting sqref="T19">
    <cfRule type="expression" priority="14" dxfId="0">
      <formula>AND(NOT(ISBLANK(U19)),ISBLANK(T19))</formula>
    </cfRule>
  </conditionalFormatting>
  <conditionalFormatting sqref="U19">
    <cfRule type="expression" priority="13" dxfId="0">
      <formula>AND(NOT(ISBLANK(T19)),ISBLANK(U19))</formula>
    </cfRule>
  </conditionalFormatting>
  <conditionalFormatting sqref="V19">
    <cfRule type="expression" priority="12" dxfId="0">
      <formula>AND(NOT(ISBLANK(W19)),ISBLANK(V19))</formula>
    </cfRule>
  </conditionalFormatting>
  <conditionalFormatting sqref="W19">
    <cfRule type="expression" priority="11" dxfId="0">
      <formula>AND(NOT(ISBLANK(V19)),ISBLANK(W19))</formula>
    </cfRule>
  </conditionalFormatting>
  <conditionalFormatting sqref="X19">
    <cfRule type="expression" priority="10" dxfId="0">
      <formula>AND(NOT(ISBLANK(Y19)),ISBLANK(X19))</formula>
    </cfRule>
  </conditionalFormatting>
  <conditionalFormatting sqref="Y19">
    <cfRule type="expression" priority="9" dxfId="0">
      <formula>AND(NOT(ISBLANK(X19)),ISBLANK(Y19))</formula>
    </cfRule>
  </conditionalFormatting>
  <conditionalFormatting sqref="R13 T13 V13 X13 R7 T7 V7 X7">
    <cfRule type="expression" priority="19" dxfId="8" stopIfTrue="1">
      <formula>AND(NOT(ISBLANK(S7)),ISBLANK(R7))</formula>
    </cfRule>
  </conditionalFormatting>
  <conditionalFormatting sqref="S13 U13 W13 Y13 S7 U7 W7 Y7">
    <cfRule type="expression" priority="20" dxfId="8" stopIfTrue="1">
      <formula>AND(NOT(ISBLANK(R7)),ISBLANK(S7))</formula>
    </cfRule>
  </conditionalFormatting>
  <conditionalFormatting sqref="R10">
    <cfRule type="expression" priority="8" dxfId="0">
      <formula>AND(NOT(ISBLANK(S10)),ISBLANK(R10))</formula>
    </cfRule>
  </conditionalFormatting>
  <conditionalFormatting sqref="S10">
    <cfRule type="expression" priority="7" dxfId="0">
      <formula>AND(NOT(ISBLANK(R10)),ISBLANK(S10))</formula>
    </cfRule>
  </conditionalFormatting>
  <conditionalFormatting sqref="T10">
    <cfRule type="expression" priority="6" dxfId="0">
      <formula>AND(NOT(ISBLANK(U10)),ISBLANK(T10))</formula>
    </cfRule>
  </conditionalFormatting>
  <conditionalFormatting sqref="U10">
    <cfRule type="expression" priority="5" dxfId="0">
      <formula>AND(NOT(ISBLANK(T10)),ISBLANK(U10))</formula>
    </cfRule>
  </conditionalFormatting>
  <conditionalFormatting sqref="V10">
    <cfRule type="expression" priority="4" dxfId="0">
      <formula>AND(NOT(ISBLANK(W10)),ISBLANK(V10))</formula>
    </cfRule>
  </conditionalFormatting>
  <conditionalFormatting sqref="W10">
    <cfRule type="expression" priority="3" dxfId="0">
      <formula>AND(NOT(ISBLANK(V10)),ISBLANK(W10))</formula>
    </cfRule>
  </conditionalFormatting>
  <conditionalFormatting sqref="X10">
    <cfRule type="expression" priority="2" dxfId="0">
      <formula>AND(NOT(ISBLANK(Y10)),ISBLANK(X10))</formula>
    </cfRule>
  </conditionalFormatting>
  <conditionalFormatting sqref="Y10">
    <cfRule type="expression" priority="1" dxfId="0">
      <formula>AND(NOT(ISBLANK(X10)),ISBLANK(Y10))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19:M100 M4:M17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4:J100 L4:L100 N4:N100 T4:T100 V4:V100 X4:X100 R4:R100 D4:D100 F4:F100 M18">
      <formula1>H4&gt;=I4</formula1>
    </dataValidation>
    <dataValidation operator="lessThanOrEqual" allowBlank="1" showInputMessage="1" showErrorMessage="1" error="FTE cannot be greater than Headcount&#10;" sqref="AP1:IV65536 R101:AN65536 AO1 P4:Q65536 R1 A1:C1 P2 A101:O65536 AB1 AB3:AC100 AO9:AO65536 AO4:AO7"/>
    <dataValidation type="decimal" operator="greaterThan" allowBlank="1" showInputMessage="1" showErrorMessage="1" sqref="AK19:AL100 AD20:AI100 AD14:AI14 AG9:AI9 AD9:AE9 AD19:AE19 AG19:AI19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  <dataValidation type="decimal" operator="greaterThanOrEqual" allowBlank="1" showInputMessage="1" showErrorMessage="1" sqref="AD4:AI8 AF9 AD10:AI13 AF19 AD15:AI18 AK5:AL18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2014-03-11T16:48:49Z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