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<sst xmlns="http://schemas.openxmlformats.org/spreadsheetml/2006/main" count="107" uniqueCount="56">
  <si>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</si>
  <si>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</si>
  <si>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</si>
  <si>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</si>
  <si>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</si>
  <si>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</si>
  <si>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</si>
  <si>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</si>
  <si>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</si>
  <si>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</si>
  <si>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</si>
  <si>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</si>
  <si>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</si>
  <si>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</si>
  <si>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</si>
  <si>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</si>
  <si>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</si>
  <si>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</si>
  <si>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</si>
  <si>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</si>
  <si>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</si>
  <si>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</si>
  <si>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</si>
  <si>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</si>
  <si>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</si>
  <si>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</si>
  <si>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</si>
  <si>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</si>
  <si>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</si>
  <si>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</si>
  <si>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</si>
  <si>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</si>
  <si>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</si>
  <si>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</si>
  <si>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 (excl agencies)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</si>
  <si>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</si>
  <si>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</si>
  <si>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</si>
  <si>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</si>
  <si>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</si>
  <si>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</si>
  <si>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</si>
  <si>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</si>
  <si>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</si>
  <si>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</si>
  <si>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</si>
  <si>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</si>
  <si>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</si>
  <si>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</si>
  <si>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</si>
  <si>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</si>
  <si>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</si>
  <si>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</si>
  <si>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</si>
  <si>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</si>
  <si>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Specialist Contractors includes inward Secondees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</si>
</sst>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7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188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186" fontId="3" fillId="0" borderId="10" xfId="0" applyNumberFormat="1" applyFont="1" applyBorder="1" applyAlignment="1" applyProtection="1">
      <alignment horizontal="right" vertical="center"/>
      <protection locked="0"/>
    </xf>
    <xf numFmtId="186" fontId="1" fillId="0" borderId="10" xfId="0" applyNumberFormat="1" applyFont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NumberFormat="1" applyFill="1" applyBorder="1" applyAlignment="1" applyProtection="1">
      <alignment vertical="center" wrapText="1"/>
      <protection locked="0"/>
    </xf>
    <xf numFmtId="0" fontId="1" fillId="0" borderId="10" xfId="93" applyFont="1" applyBorder="1" applyAlignment="1" applyProtection="1">
      <alignment horizontal="right" vertical="center" wrapText="1"/>
      <protection locked="0"/>
    </xf>
    <xf numFmtId="186" fontId="1" fillId="0" borderId="10" xfId="93" applyNumberFormat="1" applyBorder="1" applyAlignment="1" applyProtection="1">
      <alignment horizontal="right" vertical="center"/>
      <protection locked="0"/>
    </xf>
    <xf numFmtId="186" fontId="1" fillId="0" borderId="10" xfId="93" applyNumberFormat="1" applyFont="1" applyBorder="1" applyAlignment="1" applyProtection="1">
      <alignment horizontal="right" vertical="center"/>
      <protection locked="0"/>
    </xf>
    <xf numFmtId="0" fontId="1" fillId="34" borderId="10" xfId="93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189" fontId="0" fillId="0" borderId="10" xfId="0" applyNumberFormat="1" applyFill="1" applyBorder="1" applyAlignment="1" applyProtection="1">
      <alignment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0" borderId="10" xfId="93" applyFont="1" applyBorder="1" applyAlignment="1" applyProtection="1">
      <alignment horizontal="right" vertical="center" wrapText="1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</cellXfs>
  <cellStyles count="101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Data sheet" xfId="93"/>
    <cellStyle name="Note" xfId="94"/>
    <cellStyle name="Output" xfId="95"/>
    <cellStyle name="Output Amounts" xfId="96"/>
    <cellStyle name="Percent" xfId="97"/>
    <cellStyle name="PersonNr" xfId="98"/>
    <cellStyle name="PostNr" xfId="99"/>
    <cellStyle name="PostNrNorge" xfId="100"/>
    <cellStyle name="SkjulAlt" xfId="101"/>
    <cellStyle name="SkjulTall" xfId="102"/>
    <cellStyle name="Telefon" xfId="103"/>
    <cellStyle name="Timer1" xfId="104"/>
    <cellStyle name="Timer2" xfId="105"/>
    <cellStyle name="Title" xfId="106"/>
    <cellStyle name="ToSiffer" xfId="107"/>
    <cellStyle name="Total" xfId="108"/>
    <cellStyle name="TreSiffer" xfId="109"/>
    <cellStyle name="Tusenskille1000" xfId="110"/>
    <cellStyle name="TusenskilleFarger" xfId="111"/>
    <cellStyle name="Valuta1000" xfId="112"/>
    <cellStyle name="ValutaFarger" xfId="113"/>
    <cellStyle name="Warning Text" xfId="114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54" t="s">
        <v>12</v>
      </c>
      <c r="B1" s="54" t="s">
        <v>1</v>
      </c>
      <c r="C1" s="54" t="s">
        <v>0</v>
      </c>
      <c r="D1" s="57" t="s">
        <v>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71" t="s">
        <v>15</v>
      </c>
      <c r="S1" s="77"/>
      <c r="T1" s="77"/>
      <c r="U1" s="77"/>
      <c r="V1" s="77"/>
      <c r="W1" s="77"/>
      <c r="X1" s="77"/>
      <c r="Y1" s="77"/>
      <c r="Z1" s="77"/>
      <c r="AA1" s="72"/>
      <c r="AB1" s="73" t="s">
        <v>25</v>
      </c>
      <c r="AC1" s="74"/>
      <c r="AD1" s="68" t="s">
        <v>11</v>
      </c>
      <c r="AE1" s="69"/>
      <c r="AF1" s="69"/>
      <c r="AG1" s="69"/>
      <c r="AH1" s="69"/>
      <c r="AI1" s="69"/>
      <c r="AJ1" s="70"/>
      <c r="AK1" s="65" t="s">
        <v>32</v>
      </c>
      <c r="AL1" s="65"/>
      <c r="AM1" s="65"/>
      <c r="AN1" s="62" t="s">
        <v>24</v>
      </c>
      <c r="AO1" s="54" t="s">
        <v>33</v>
      </c>
    </row>
    <row r="2" spans="1:41" s="1" customFormat="1" ht="53.25" customHeight="1">
      <c r="A2" s="66"/>
      <c r="B2" s="66"/>
      <c r="C2" s="66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57" t="s">
        <v>9</v>
      </c>
      <c r="Q2" s="59"/>
      <c r="R2" s="57" t="s">
        <v>13</v>
      </c>
      <c r="S2" s="72"/>
      <c r="T2" s="71" t="s">
        <v>3</v>
      </c>
      <c r="U2" s="72"/>
      <c r="V2" s="71" t="s">
        <v>4</v>
      </c>
      <c r="W2" s="72"/>
      <c r="X2" s="71" t="s">
        <v>14</v>
      </c>
      <c r="Y2" s="72"/>
      <c r="Z2" s="57" t="s">
        <v>10</v>
      </c>
      <c r="AA2" s="59"/>
      <c r="AB2" s="75"/>
      <c r="AC2" s="76"/>
      <c r="AD2" s="54" t="s">
        <v>17</v>
      </c>
      <c r="AE2" s="54" t="s">
        <v>16</v>
      </c>
      <c r="AF2" s="54" t="s">
        <v>18</v>
      </c>
      <c r="AG2" s="54" t="s">
        <v>19</v>
      </c>
      <c r="AH2" s="54" t="s">
        <v>20</v>
      </c>
      <c r="AI2" s="54" t="s">
        <v>21</v>
      </c>
      <c r="AJ2" s="78" t="s">
        <v>23</v>
      </c>
      <c r="AK2" s="54" t="s">
        <v>26</v>
      </c>
      <c r="AL2" s="54" t="s">
        <v>27</v>
      </c>
      <c r="AM2" s="54" t="s">
        <v>22</v>
      </c>
      <c r="AN2" s="63"/>
      <c r="AO2" s="55"/>
    </row>
    <row r="3" spans="1:41" ht="57.75" customHeight="1">
      <c r="A3" s="67"/>
      <c r="B3" s="67"/>
      <c r="C3" s="6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56"/>
      <c r="AE3" s="56"/>
      <c r="AF3" s="56"/>
      <c r="AG3" s="56"/>
      <c r="AH3" s="56"/>
      <c r="AI3" s="56"/>
      <c r="AJ3" s="78"/>
      <c r="AK3" s="56"/>
      <c r="AL3" s="56"/>
      <c r="AM3" s="56"/>
      <c r="AN3" s="64"/>
      <c r="AO3" s="56"/>
    </row>
    <row r="4" spans="1:41" ht="30">
      <c r="A4" s="18" t="s">
        <v>34</v>
      </c>
      <c r="B4" s="19" t="s">
        <v>35</v>
      </c>
      <c r="C4" s="18" t="s">
        <v>36</v>
      </c>
      <c r="D4" s="20">
        <v>106</v>
      </c>
      <c r="E4" s="21">
        <v>99.45937</v>
      </c>
      <c r="F4" s="22">
        <v>307</v>
      </c>
      <c r="G4" s="21">
        <v>295.95065000000005</v>
      </c>
      <c r="H4" s="22">
        <v>707</v>
      </c>
      <c r="I4" s="21">
        <v>682.7989600000001</v>
      </c>
      <c r="J4" s="22">
        <v>661</v>
      </c>
      <c r="K4" s="21">
        <v>635.8582200000002</v>
      </c>
      <c r="L4" s="22">
        <v>172</v>
      </c>
      <c r="M4" s="21">
        <v>166.96076000000002</v>
      </c>
      <c r="N4" s="22"/>
      <c r="O4" s="21"/>
      <c r="P4" s="23">
        <v>1953</v>
      </c>
      <c r="Q4" s="23">
        <v>1881.0279600000003</v>
      </c>
      <c r="R4" s="22">
        <v>180</v>
      </c>
      <c r="S4" s="21">
        <v>178.53332999999998</v>
      </c>
      <c r="T4" s="22"/>
      <c r="U4" s="21"/>
      <c r="V4" s="22">
        <v>88</v>
      </c>
      <c r="W4" s="21">
        <v>86.20849000000001</v>
      </c>
      <c r="X4" s="22">
        <v>23</v>
      </c>
      <c r="Y4" s="21">
        <v>21.52777</v>
      </c>
      <c r="Z4" s="24">
        <v>744</v>
      </c>
      <c r="AA4" s="25">
        <v>731.2695899999999</v>
      </c>
      <c r="AB4" s="26">
        <v>2697</v>
      </c>
      <c r="AC4" s="26">
        <v>2612.2975500000002</v>
      </c>
      <c r="AD4" s="27">
        <v>6809996.539999989</v>
      </c>
      <c r="AE4" s="28">
        <v>61550.24000000008</v>
      </c>
      <c r="AF4" s="28">
        <v>8800</v>
      </c>
      <c r="AG4" s="28">
        <v>28868.6</v>
      </c>
      <c r="AH4" s="28">
        <v>1407410.55</v>
      </c>
      <c r="AI4" s="28">
        <v>631520.0199999991</v>
      </c>
      <c r="AJ4" s="29">
        <v>8948145.949999988</v>
      </c>
      <c r="AK4" s="30">
        <v>1975377.4599999995</v>
      </c>
      <c r="AL4" s="31">
        <v>313032.20000000007</v>
      </c>
      <c r="AM4" s="32">
        <v>2288409.6599999997</v>
      </c>
      <c r="AN4" s="33">
        <v>11236555.609999988</v>
      </c>
      <c r="AO4" s="34"/>
    </row>
    <row r="5" spans="1:41" ht="45">
      <c r="A5" s="3" t="s">
        <v>37</v>
      </c>
      <c r="B5" s="19" t="s">
        <v>38</v>
      </c>
      <c r="C5" s="19" t="s">
        <v>36</v>
      </c>
      <c r="D5" s="22">
        <v>313</v>
      </c>
      <c r="E5" s="22">
        <v>294.78</v>
      </c>
      <c r="F5" s="22">
        <v>186</v>
      </c>
      <c r="G5" s="22">
        <v>183.09</v>
      </c>
      <c r="H5" s="22">
        <v>1432</v>
      </c>
      <c r="I5" s="22">
        <v>1393.41</v>
      </c>
      <c r="J5" s="22">
        <v>232</v>
      </c>
      <c r="K5" s="22">
        <v>227.98</v>
      </c>
      <c r="L5" s="22">
        <v>47</v>
      </c>
      <c r="M5" s="22">
        <v>46.4</v>
      </c>
      <c r="N5" s="22">
        <v>17</v>
      </c>
      <c r="O5" s="22">
        <v>15.81</v>
      </c>
      <c r="P5" s="23">
        <v>2227</v>
      </c>
      <c r="Q5" s="23">
        <v>2161.4700000000003</v>
      </c>
      <c r="R5" s="22">
        <v>174</v>
      </c>
      <c r="S5" s="22">
        <v>174</v>
      </c>
      <c r="T5" s="22">
        <v>7</v>
      </c>
      <c r="U5" s="22">
        <v>7</v>
      </c>
      <c r="V5" s="22">
        <v>6</v>
      </c>
      <c r="W5" s="22">
        <v>6</v>
      </c>
      <c r="X5" s="22">
        <v>0</v>
      </c>
      <c r="Y5" s="22">
        <v>0</v>
      </c>
      <c r="Z5" s="24">
        <v>187</v>
      </c>
      <c r="AA5" s="25">
        <v>187</v>
      </c>
      <c r="AB5" s="26">
        <v>2414</v>
      </c>
      <c r="AC5" s="26">
        <v>2348.4700000000003</v>
      </c>
      <c r="AD5" s="27">
        <v>6987790</v>
      </c>
      <c r="AE5" s="28">
        <v>70974</v>
      </c>
      <c r="AF5" s="28">
        <v>1540</v>
      </c>
      <c r="AG5" s="28">
        <v>35800</v>
      </c>
      <c r="AH5" s="28">
        <v>908315</v>
      </c>
      <c r="AI5" s="28">
        <v>619488</v>
      </c>
      <c r="AJ5" s="29">
        <v>8623907</v>
      </c>
      <c r="AK5" s="35">
        <v>1304936</v>
      </c>
      <c r="AL5" s="35">
        <v>941628.44</v>
      </c>
      <c r="AM5" s="32">
        <v>2246564.44</v>
      </c>
      <c r="AN5" s="33">
        <v>10870471.44</v>
      </c>
      <c r="AO5" s="36"/>
    </row>
    <row r="6" spans="1:41" ht="30">
      <c r="A6" s="3" t="s">
        <v>39</v>
      </c>
      <c r="B6" s="19" t="s">
        <v>40</v>
      </c>
      <c r="C6" s="19" t="s">
        <v>36</v>
      </c>
      <c r="D6" s="37">
        <v>90</v>
      </c>
      <c r="E6" s="37">
        <v>77.7</v>
      </c>
      <c r="F6" s="37">
        <v>291</v>
      </c>
      <c r="G6" s="37">
        <v>274</v>
      </c>
      <c r="H6" s="37">
        <v>505</v>
      </c>
      <c r="I6" s="37">
        <v>484</v>
      </c>
      <c r="J6" s="37">
        <v>916</v>
      </c>
      <c r="K6" s="37">
        <v>892</v>
      </c>
      <c r="L6" s="37">
        <v>153</v>
      </c>
      <c r="M6" s="37">
        <v>143</v>
      </c>
      <c r="N6" s="37"/>
      <c r="O6" s="37"/>
      <c r="P6" s="23">
        <v>1955</v>
      </c>
      <c r="Q6" s="23">
        <v>1870.7</v>
      </c>
      <c r="R6" s="22">
        <v>43</v>
      </c>
      <c r="S6" s="22">
        <v>32.5</v>
      </c>
      <c r="T6" s="22"/>
      <c r="U6" s="22"/>
      <c r="V6" s="22">
        <v>102</v>
      </c>
      <c r="W6" s="22">
        <v>88.8</v>
      </c>
      <c r="X6" s="22"/>
      <c r="Y6" s="22"/>
      <c r="Z6" s="24">
        <v>145</v>
      </c>
      <c r="AA6" s="25">
        <v>121.3</v>
      </c>
      <c r="AB6" s="26">
        <v>2100</v>
      </c>
      <c r="AC6" s="26">
        <v>1992</v>
      </c>
      <c r="AD6" s="38">
        <v>7309055</v>
      </c>
      <c r="AE6" s="39">
        <v>84266</v>
      </c>
      <c r="AF6" s="39"/>
      <c r="AG6" s="39">
        <v>11688</v>
      </c>
      <c r="AH6" s="39">
        <v>942513</v>
      </c>
      <c r="AI6" s="39">
        <v>659442</v>
      </c>
      <c r="AJ6" s="29">
        <v>9006964</v>
      </c>
      <c r="AK6" s="35">
        <v>1724051</v>
      </c>
      <c r="AL6" s="35">
        <v>75406</v>
      </c>
      <c r="AM6" s="32">
        <v>1799457</v>
      </c>
      <c r="AN6" s="33">
        <v>10806421</v>
      </c>
      <c r="AO6" s="36"/>
    </row>
    <row r="7" spans="1:41" ht="45">
      <c r="A7" s="3" t="s">
        <v>41</v>
      </c>
      <c r="B7" s="19" t="s">
        <v>38</v>
      </c>
      <c r="C7" s="19" t="s">
        <v>36</v>
      </c>
      <c r="D7" s="22">
        <v>70</v>
      </c>
      <c r="E7" s="22">
        <v>64.19</v>
      </c>
      <c r="F7" s="22">
        <v>431</v>
      </c>
      <c r="G7" s="22">
        <v>392.42</v>
      </c>
      <c r="H7" s="22">
        <v>403</v>
      </c>
      <c r="I7" s="22">
        <v>361.91</v>
      </c>
      <c r="J7" s="22">
        <v>285</v>
      </c>
      <c r="K7" s="22">
        <v>268.13</v>
      </c>
      <c r="L7" s="22">
        <v>673</v>
      </c>
      <c r="M7" s="22">
        <v>245.64</v>
      </c>
      <c r="N7" s="22">
        <v>0</v>
      </c>
      <c r="O7" s="22">
        <v>0</v>
      </c>
      <c r="P7" s="23">
        <v>1862</v>
      </c>
      <c r="Q7" s="23">
        <v>1332.29</v>
      </c>
      <c r="R7" s="22">
        <v>124.47</v>
      </c>
      <c r="S7" s="22">
        <v>116.83999999999999</v>
      </c>
      <c r="T7" s="22">
        <v>3</v>
      </c>
      <c r="U7" s="22">
        <v>1.88</v>
      </c>
      <c r="V7" s="22">
        <v>9</v>
      </c>
      <c r="W7" s="22">
        <v>4.81</v>
      </c>
      <c r="X7" s="22">
        <v>1.07</v>
      </c>
      <c r="Y7" s="22">
        <v>0.08</v>
      </c>
      <c r="Z7" s="24">
        <v>137.54</v>
      </c>
      <c r="AA7" s="25">
        <v>123.60999999999999</v>
      </c>
      <c r="AB7" s="26">
        <v>1999.54</v>
      </c>
      <c r="AC7" s="26">
        <v>1455.8999999999999</v>
      </c>
      <c r="AD7" s="27">
        <v>4704580</v>
      </c>
      <c r="AE7" s="28">
        <v>261493.3</v>
      </c>
      <c r="AF7" s="28">
        <v>0</v>
      </c>
      <c r="AG7" s="28">
        <v>0</v>
      </c>
      <c r="AH7" s="28">
        <v>600642.9400000001</v>
      </c>
      <c r="AI7" s="28">
        <v>419959.06</v>
      </c>
      <c r="AJ7" s="29">
        <v>5986675.3</v>
      </c>
      <c r="AK7" s="35">
        <v>644629</v>
      </c>
      <c r="AL7" s="35">
        <v>10500</v>
      </c>
      <c r="AM7" s="32">
        <v>655129</v>
      </c>
      <c r="AN7" s="33">
        <v>6641804.3</v>
      </c>
      <c r="AO7" s="40"/>
    </row>
    <row r="8" spans="1:41" ht="30">
      <c r="A8" s="3" t="s">
        <v>42</v>
      </c>
      <c r="B8" s="19" t="s">
        <v>40</v>
      </c>
      <c r="C8" s="19" t="s">
        <v>36</v>
      </c>
      <c r="D8" s="22">
        <v>5</v>
      </c>
      <c r="E8" s="22">
        <v>3.69</v>
      </c>
      <c r="F8" s="22">
        <v>68</v>
      </c>
      <c r="G8" s="22">
        <v>65.48</v>
      </c>
      <c r="H8" s="22">
        <v>22</v>
      </c>
      <c r="I8" s="22">
        <v>17.56</v>
      </c>
      <c r="J8" s="22">
        <v>22</v>
      </c>
      <c r="K8" s="22">
        <v>20.2</v>
      </c>
      <c r="L8" s="22">
        <v>3</v>
      </c>
      <c r="M8" s="22">
        <v>2.6</v>
      </c>
      <c r="N8" s="22">
        <v>0</v>
      </c>
      <c r="O8" s="22">
        <v>0</v>
      </c>
      <c r="P8" s="23">
        <v>120</v>
      </c>
      <c r="Q8" s="23">
        <v>109.53</v>
      </c>
      <c r="R8" s="22">
        <v>18</v>
      </c>
      <c r="S8" s="22">
        <v>13.87</v>
      </c>
      <c r="T8" s="22">
        <v>2</v>
      </c>
      <c r="U8" s="22">
        <v>1.21</v>
      </c>
      <c r="V8" s="22">
        <v>0</v>
      </c>
      <c r="W8" s="22">
        <v>0</v>
      </c>
      <c r="X8" s="22">
        <v>0</v>
      </c>
      <c r="Y8" s="22">
        <v>0</v>
      </c>
      <c r="Z8" s="24">
        <v>20</v>
      </c>
      <c r="AA8" s="25">
        <v>15.079999999999998</v>
      </c>
      <c r="AB8" s="26">
        <v>140</v>
      </c>
      <c r="AC8" s="26">
        <v>124.61</v>
      </c>
      <c r="AD8" s="27">
        <v>339808.66</v>
      </c>
      <c r="AE8" s="28">
        <v>0</v>
      </c>
      <c r="AF8" s="28">
        <v>0</v>
      </c>
      <c r="AG8" s="28">
        <v>524.63</v>
      </c>
      <c r="AH8" s="28">
        <v>37897.44</v>
      </c>
      <c r="AI8" s="28">
        <v>27670.68</v>
      </c>
      <c r="AJ8" s="29">
        <v>405901.41</v>
      </c>
      <c r="AK8" s="35">
        <v>75760.68</v>
      </c>
      <c r="AL8" s="35">
        <v>2648.2</v>
      </c>
      <c r="AM8" s="32">
        <v>78408.87999999999</v>
      </c>
      <c r="AN8" s="33">
        <v>484310.29</v>
      </c>
      <c r="AO8" s="41"/>
    </row>
    <row r="9" spans="1:41" ht="45">
      <c r="A9" s="3" t="s">
        <v>43</v>
      </c>
      <c r="B9" s="19" t="s">
        <v>38</v>
      </c>
      <c r="C9" s="19" t="s">
        <v>36</v>
      </c>
      <c r="D9" s="22">
        <v>1</v>
      </c>
      <c r="E9" s="22">
        <v>0.56</v>
      </c>
      <c r="F9" s="22">
        <v>22</v>
      </c>
      <c r="G9" s="22">
        <v>18.53</v>
      </c>
      <c r="H9" s="22">
        <v>31</v>
      </c>
      <c r="I9" s="22">
        <v>29.49</v>
      </c>
      <c r="J9" s="22">
        <v>8</v>
      </c>
      <c r="K9" s="22">
        <v>8</v>
      </c>
      <c r="L9" s="22">
        <v>4</v>
      </c>
      <c r="M9" s="22">
        <v>4</v>
      </c>
      <c r="N9" s="22">
        <v>0</v>
      </c>
      <c r="O9" s="22">
        <v>0</v>
      </c>
      <c r="P9" s="23">
        <v>66</v>
      </c>
      <c r="Q9" s="23">
        <v>60.58</v>
      </c>
      <c r="R9" s="22">
        <v>0</v>
      </c>
      <c r="S9" s="22">
        <v>0</v>
      </c>
      <c r="T9" s="22">
        <v>0</v>
      </c>
      <c r="U9" s="22">
        <v>0</v>
      </c>
      <c r="V9" s="22">
        <v>1</v>
      </c>
      <c r="W9" s="22">
        <v>1</v>
      </c>
      <c r="X9" s="22">
        <v>0</v>
      </c>
      <c r="Y9" s="22">
        <v>0</v>
      </c>
      <c r="Z9" s="24">
        <v>1</v>
      </c>
      <c r="AA9" s="25">
        <v>1</v>
      </c>
      <c r="AB9" s="26">
        <v>67</v>
      </c>
      <c r="AC9" s="26">
        <v>61.58</v>
      </c>
      <c r="AD9" s="27">
        <v>218617.6</v>
      </c>
      <c r="AE9" s="39">
        <v>312.5</v>
      </c>
      <c r="AF9" s="28">
        <v>0</v>
      </c>
      <c r="AG9" s="39">
        <v>2025.01</v>
      </c>
      <c r="AH9" s="39">
        <v>44117.07</v>
      </c>
      <c r="AI9" s="39">
        <v>21427.92</v>
      </c>
      <c r="AJ9" s="29">
        <v>286500.1</v>
      </c>
      <c r="AK9" s="35">
        <v>0</v>
      </c>
      <c r="AL9" s="35">
        <v>0</v>
      </c>
      <c r="AM9" s="32">
        <v>0</v>
      </c>
      <c r="AN9" s="33">
        <v>286500.1</v>
      </c>
      <c r="AO9" s="42"/>
    </row>
    <row r="10" spans="1:41" ht="45">
      <c r="A10" s="3" t="s">
        <v>44</v>
      </c>
      <c r="B10" s="19" t="s">
        <v>38</v>
      </c>
      <c r="C10" s="19" t="s">
        <v>36</v>
      </c>
      <c r="D10" s="22">
        <v>2</v>
      </c>
      <c r="E10" s="22">
        <v>2</v>
      </c>
      <c r="F10" s="22">
        <v>8</v>
      </c>
      <c r="G10" s="22">
        <v>8</v>
      </c>
      <c r="H10" s="22">
        <v>23</v>
      </c>
      <c r="I10" s="22">
        <v>22.2</v>
      </c>
      <c r="J10" s="22">
        <v>8</v>
      </c>
      <c r="K10" s="22">
        <v>8</v>
      </c>
      <c r="L10" s="22">
        <v>5</v>
      </c>
      <c r="M10" s="22">
        <v>4.23</v>
      </c>
      <c r="N10" s="22">
        <v>0</v>
      </c>
      <c r="O10" s="22">
        <v>0</v>
      </c>
      <c r="P10" s="23">
        <v>46</v>
      </c>
      <c r="Q10" s="23">
        <v>44.43000000000001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4">
        <v>0</v>
      </c>
      <c r="AA10" s="25">
        <v>0</v>
      </c>
      <c r="AB10" s="26">
        <v>46</v>
      </c>
      <c r="AC10" s="26">
        <v>44.43000000000001</v>
      </c>
      <c r="AD10" s="27">
        <v>168047.64</v>
      </c>
      <c r="AE10" s="28">
        <v>0</v>
      </c>
      <c r="AF10" s="28">
        <v>0</v>
      </c>
      <c r="AG10" s="28">
        <v>0</v>
      </c>
      <c r="AH10" s="28">
        <v>18029.96</v>
      </c>
      <c r="AI10" s="28">
        <v>15956.62</v>
      </c>
      <c r="AJ10" s="29">
        <v>202034.22</v>
      </c>
      <c r="AK10" s="35">
        <v>0</v>
      </c>
      <c r="AL10" s="35">
        <v>960.6000000000004</v>
      </c>
      <c r="AM10" s="32">
        <v>960.6000000000004</v>
      </c>
      <c r="AN10" s="33">
        <v>202994.82</v>
      </c>
      <c r="AO10" s="36"/>
    </row>
    <row r="11" spans="1:41" ht="30">
      <c r="A11" s="3" t="s">
        <v>45</v>
      </c>
      <c r="B11" s="19" t="s">
        <v>46</v>
      </c>
      <c r="C11" s="19" t="s">
        <v>36</v>
      </c>
      <c r="D11" s="22">
        <v>114</v>
      </c>
      <c r="E11" s="22">
        <v>110.54</v>
      </c>
      <c r="F11" s="22">
        <v>213</v>
      </c>
      <c r="G11" s="22">
        <v>203.9</v>
      </c>
      <c r="H11" s="22">
        <v>419</v>
      </c>
      <c r="I11" s="22">
        <v>405.6</v>
      </c>
      <c r="J11" s="22">
        <v>322</v>
      </c>
      <c r="K11" s="22">
        <v>312.4</v>
      </c>
      <c r="L11" s="22">
        <v>162</v>
      </c>
      <c r="M11" s="22">
        <v>143.7</v>
      </c>
      <c r="N11" s="22">
        <v>0</v>
      </c>
      <c r="O11" s="22">
        <v>0</v>
      </c>
      <c r="P11" s="23">
        <v>1230</v>
      </c>
      <c r="Q11" s="23">
        <v>1176.14</v>
      </c>
      <c r="R11" s="22">
        <v>35</v>
      </c>
      <c r="S11" s="22">
        <v>34</v>
      </c>
      <c r="T11" s="22">
        <v>1</v>
      </c>
      <c r="U11" s="22">
        <v>1</v>
      </c>
      <c r="V11" s="22">
        <v>7</v>
      </c>
      <c r="W11" s="22">
        <v>4.9</v>
      </c>
      <c r="X11" s="22">
        <v>0</v>
      </c>
      <c r="Y11" s="22">
        <v>0</v>
      </c>
      <c r="Z11" s="24">
        <v>43</v>
      </c>
      <c r="AA11" s="25">
        <v>39.9</v>
      </c>
      <c r="AB11" s="26">
        <v>1273</v>
      </c>
      <c r="AC11" s="26">
        <v>1216.0400000000002</v>
      </c>
      <c r="AD11" s="27">
        <v>4295596</v>
      </c>
      <c r="AE11" s="28">
        <v>9445</v>
      </c>
      <c r="AF11" s="28">
        <v>16370</v>
      </c>
      <c r="AG11" s="28">
        <v>40624</v>
      </c>
      <c r="AH11" s="28">
        <v>799939</v>
      </c>
      <c r="AI11" s="28">
        <v>405796</v>
      </c>
      <c r="AJ11" s="29">
        <v>5567770</v>
      </c>
      <c r="AK11" s="35">
        <v>231791</v>
      </c>
      <c r="AL11" s="35">
        <v>0</v>
      </c>
      <c r="AM11" s="32">
        <v>231791</v>
      </c>
      <c r="AN11" s="33">
        <v>5799561</v>
      </c>
      <c r="AO11" s="43"/>
    </row>
    <row r="12" spans="1:41" ht="45">
      <c r="A12" s="3" t="s">
        <v>47</v>
      </c>
      <c r="B12" s="19" t="s">
        <v>38</v>
      </c>
      <c r="C12" s="19" t="s">
        <v>36</v>
      </c>
      <c r="D12" s="44">
        <v>16</v>
      </c>
      <c r="E12" s="44">
        <v>16</v>
      </c>
      <c r="F12" s="44">
        <v>26</v>
      </c>
      <c r="G12" s="44">
        <v>25.16</v>
      </c>
      <c r="H12" s="44">
        <v>51</v>
      </c>
      <c r="I12" s="44">
        <v>50.2</v>
      </c>
      <c r="J12" s="44">
        <v>135</v>
      </c>
      <c r="K12" s="44">
        <v>129.61</v>
      </c>
      <c r="L12" s="44">
        <v>27</v>
      </c>
      <c r="M12" s="44">
        <v>27</v>
      </c>
      <c r="N12" s="44">
        <v>0</v>
      </c>
      <c r="O12" s="44">
        <v>0</v>
      </c>
      <c r="P12" s="23">
        <v>255</v>
      </c>
      <c r="Q12" s="23">
        <v>247.97000000000003</v>
      </c>
      <c r="R12" s="44">
        <v>18</v>
      </c>
      <c r="S12" s="44">
        <v>18</v>
      </c>
      <c r="T12" s="44">
        <v>31</v>
      </c>
      <c r="U12" s="44">
        <v>29</v>
      </c>
      <c r="V12" s="44">
        <v>26</v>
      </c>
      <c r="W12" s="44">
        <v>23.6</v>
      </c>
      <c r="X12" s="44">
        <v>0</v>
      </c>
      <c r="Y12" s="44">
        <v>0</v>
      </c>
      <c r="Z12" s="24">
        <v>75</v>
      </c>
      <c r="AA12" s="25">
        <v>70.6</v>
      </c>
      <c r="AB12" s="26">
        <v>330</v>
      </c>
      <c r="AC12" s="26">
        <v>318.57000000000005</v>
      </c>
      <c r="AD12" s="45">
        <v>1315055.3699999999</v>
      </c>
      <c r="AE12" s="46">
        <v>0</v>
      </c>
      <c r="AF12" s="46">
        <v>0</v>
      </c>
      <c r="AG12" s="46">
        <v>0</v>
      </c>
      <c r="AH12" s="46">
        <v>278011.82</v>
      </c>
      <c r="AI12" s="46">
        <v>139086.244</v>
      </c>
      <c r="AJ12" s="29">
        <v>1732153.434</v>
      </c>
      <c r="AK12" s="35">
        <v>908093.7546436781</v>
      </c>
      <c r="AL12" s="35">
        <v>1757575.016666667</v>
      </c>
      <c r="AM12" s="32">
        <v>2665668.7713103453</v>
      </c>
      <c r="AN12" s="33">
        <v>4397822.205310345</v>
      </c>
      <c r="AO12" s="47"/>
    </row>
    <row r="13" spans="1:41" ht="30">
      <c r="A13" s="3" t="s">
        <v>48</v>
      </c>
      <c r="B13" s="19" t="s">
        <v>40</v>
      </c>
      <c r="C13" s="19" t="s">
        <v>36</v>
      </c>
      <c r="D13" s="44">
        <v>6</v>
      </c>
      <c r="E13" s="44">
        <v>4</v>
      </c>
      <c r="F13" s="44">
        <v>84</v>
      </c>
      <c r="G13" s="44">
        <v>73.35</v>
      </c>
      <c r="H13" s="44">
        <v>208</v>
      </c>
      <c r="I13" s="44">
        <v>190.61</v>
      </c>
      <c r="J13" s="44">
        <v>182</v>
      </c>
      <c r="K13" s="44">
        <v>171.33</v>
      </c>
      <c r="L13" s="44">
        <v>54</v>
      </c>
      <c r="M13" s="44">
        <v>46.3</v>
      </c>
      <c r="N13" s="44">
        <v>2</v>
      </c>
      <c r="O13" s="44">
        <v>2</v>
      </c>
      <c r="P13" s="23">
        <v>536</v>
      </c>
      <c r="Q13" s="23">
        <v>487.5900000000001</v>
      </c>
      <c r="R13" s="44">
        <v>10</v>
      </c>
      <c r="S13" s="44">
        <v>8.13</v>
      </c>
      <c r="T13" s="44">
        <v>0</v>
      </c>
      <c r="U13" s="44">
        <v>0</v>
      </c>
      <c r="V13" s="44">
        <v>42</v>
      </c>
      <c r="W13" s="44">
        <v>41.34</v>
      </c>
      <c r="X13" s="44">
        <v>0</v>
      </c>
      <c r="Y13" s="44">
        <v>0</v>
      </c>
      <c r="Z13" s="24">
        <v>52</v>
      </c>
      <c r="AA13" s="25">
        <v>49.470000000000006</v>
      </c>
      <c r="AB13" s="26">
        <v>588</v>
      </c>
      <c r="AC13" s="26">
        <v>537.0600000000001</v>
      </c>
      <c r="AD13" s="45">
        <v>1775333.83</v>
      </c>
      <c r="AE13" s="46">
        <v>13411.86</v>
      </c>
      <c r="AF13" s="46">
        <v>0</v>
      </c>
      <c r="AG13" s="46">
        <v>72.77</v>
      </c>
      <c r="AH13" s="46">
        <v>229394.17</v>
      </c>
      <c r="AI13" s="46">
        <v>165098.75</v>
      </c>
      <c r="AJ13" s="29">
        <v>2183311.38</v>
      </c>
      <c r="AK13" s="35">
        <v>371500.69</v>
      </c>
      <c r="AL13" s="35">
        <v>0</v>
      </c>
      <c r="AM13" s="32">
        <v>371500.69</v>
      </c>
      <c r="AN13" s="33">
        <v>2554812.07</v>
      </c>
      <c r="AO13" s="48"/>
    </row>
    <row r="14" spans="1:41" ht="30">
      <c r="A14" s="3" t="s">
        <v>49</v>
      </c>
      <c r="B14" s="19" t="s">
        <v>40</v>
      </c>
      <c r="C14" s="19" t="s">
        <v>36</v>
      </c>
      <c r="D14" s="49">
        <v>2528</v>
      </c>
      <c r="E14" s="49">
        <v>2042.81</v>
      </c>
      <c r="F14" s="49">
        <v>1170</v>
      </c>
      <c r="G14" s="49">
        <v>1061.71</v>
      </c>
      <c r="H14" s="49">
        <v>1513</v>
      </c>
      <c r="I14" s="49">
        <v>1385.28</v>
      </c>
      <c r="J14" s="49">
        <v>438</v>
      </c>
      <c r="K14" s="49">
        <v>428.63</v>
      </c>
      <c r="L14" s="49">
        <v>57</v>
      </c>
      <c r="M14" s="49">
        <v>54.66</v>
      </c>
      <c r="N14" s="49">
        <v>65</v>
      </c>
      <c r="O14" s="49">
        <v>55.37</v>
      </c>
      <c r="P14" s="23">
        <v>5771</v>
      </c>
      <c r="Q14" s="23">
        <v>5028.46</v>
      </c>
      <c r="R14" s="22">
        <v>133</v>
      </c>
      <c r="S14" s="22">
        <v>133</v>
      </c>
      <c r="T14" s="22">
        <v>21</v>
      </c>
      <c r="U14" s="22">
        <v>21</v>
      </c>
      <c r="V14" s="22">
        <v>22</v>
      </c>
      <c r="W14" s="22">
        <v>22</v>
      </c>
      <c r="X14" s="22">
        <v>0</v>
      </c>
      <c r="Y14" s="22">
        <v>0</v>
      </c>
      <c r="Z14" s="24">
        <v>176</v>
      </c>
      <c r="AA14" s="25">
        <v>176</v>
      </c>
      <c r="AB14" s="26">
        <v>5947</v>
      </c>
      <c r="AC14" s="26">
        <v>5204.46</v>
      </c>
      <c r="AD14" s="27">
        <v>12180061.01709677</v>
      </c>
      <c r="AE14" s="28">
        <v>765759.7096774206</v>
      </c>
      <c r="AF14" s="28">
        <v>0</v>
      </c>
      <c r="AG14" s="28">
        <v>380832.65322580724</v>
      </c>
      <c r="AH14" s="28">
        <v>1690168.3900000332</v>
      </c>
      <c r="AI14" s="28">
        <v>1084130.5199999942</v>
      </c>
      <c r="AJ14" s="29">
        <v>16100952.290000027</v>
      </c>
      <c r="AK14" s="35">
        <v>756102</v>
      </c>
      <c r="AL14" s="35">
        <v>0</v>
      </c>
      <c r="AM14" s="32">
        <v>756102</v>
      </c>
      <c r="AN14" s="33">
        <v>16857054.29000003</v>
      </c>
      <c r="AO14" s="36"/>
    </row>
    <row r="15" spans="1:41" ht="30">
      <c r="A15" s="3" t="s">
        <v>50</v>
      </c>
      <c r="B15" s="19" t="s">
        <v>40</v>
      </c>
      <c r="C15" s="19" t="s">
        <v>36</v>
      </c>
      <c r="D15" s="37">
        <v>1674</v>
      </c>
      <c r="E15" s="37">
        <v>1469.2900000000002</v>
      </c>
      <c r="F15" s="37">
        <v>413</v>
      </c>
      <c r="G15" s="37">
        <v>402.77</v>
      </c>
      <c r="H15" s="37">
        <v>284</v>
      </c>
      <c r="I15" s="37">
        <v>281.6</v>
      </c>
      <c r="J15" s="37">
        <v>155</v>
      </c>
      <c r="K15" s="37">
        <v>147.77</v>
      </c>
      <c r="L15" s="37">
        <v>45</v>
      </c>
      <c r="M15" s="37">
        <v>45</v>
      </c>
      <c r="N15" s="37">
        <v>0</v>
      </c>
      <c r="O15" s="37">
        <v>0</v>
      </c>
      <c r="P15" s="23">
        <v>2571</v>
      </c>
      <c r="Q15" s="23">
        <v>2346.4300000000003</v>
      </c>
      <c r="R15" s="22">
        <v>116</v>
      </c>
      <c r="S15" s="22">
        <v>116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4">
        <v>116</v>
      </c>
      <c r="AA15" s="25">
        <v>116</v>
      </c>
      <c r="AB15" s="26">
        <v>2687</v>
      </c>
      <c r="AC15" s="26">
        <v>2462.4300000000003</v>
      </c>
      <c r="AD15" s="27">
        <v>4479403.99</v>
      </c>
      <c r="AE15" s="28">
        <v>10037.720000000001</v>
      </c>
      <c r="AF15" s="28">
        <v>144499.44</v>
      </c>
      <c r="AG15" s="28">
        <v>115685.03000000001</v>
      </c>
      <c r="AH15" s="28">
        <v>525597.1099999999</v>
      </c>
      <c r="AI15" s="28">
        <v>343823.9600000001</v>
      </c>
      <c r="AJ15" s="29">
        <v>5619047.250000001</v>
      </c>
      <c r="AK15" s="35">
        <v>102532.08</v>
      </c>
      <c r="AL15" s="35">
        <v>0</v>
      </c>
      <c r="AM15" s="32">
        <v>102532.08</v>
      </c>
      <c r="AN15" s="33">
        <v>5721579.330000001</v>
      </c>
      <c r="AO15" s="36"/>
    </row>
    <row r="16" spans="1:41" ht="45">
      <c r="A16" s="3" t="s">
        <v>51</v>
      </c>
      <c r="B16" s="19" t="s">
        <v>38</v>
      </c>
      <c r="C16" s="19" t="s">
        <v>36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3">
        <v>0</v>
      </c>
      <c r="Q16" s="23">
        <v>0</v>
      </c>
      <c r="R16" s="22"/>
      <c r="S16" s="22"/>
      <c r="T16" s="22"/>
      <c r="U16" s="22"/>
      <c r="V16" s="22"/>
      <c r="W16" s="22"/>
      <c r="X16" s="22"/>
      <c r="Y16" s="22"/>
      <c r="Z16" s="24">
        <v>0</v>
      </c>
      <c r="AA16" s="25">
        <v>0</v>
      </c>
      <c r="AB16" s="26">
        <v>0</v>
      </c>
      <c r="AC16" s="26">
        <v>0</v>
      </c>
      <c r="AD16" s="38"/>
      <c r="AE16" s="39"/>
      <c r="AF16" s="39"/>
      <c r="AG16" s="39"/>
      <c r="AH16" s="39"/>
      <c r="AI16" s="39"/>
      <c r="AJ16" s="29">
        <v>0</v>
      </c>
      <c r="AK16" s="50">
        <v>1028392.43</v>
      </c>
      <c r="AL16" s="50">
        <v>856919</v>
      </c>
      <c r="AM16" s="32">
        <v>1885311.4300000002</v>
      </c>
      <c r="AN16" s="33">
        <v>1885311.4300000002</v>
      </c>
      <c r="AO16" s="47"/>
    </row>
    <row r="17" spans="1:41" ht="30">
      <c r="A17" s="3" t="s">
        <v>52</v>
      </c>
      <c r="B17" s="19" t="s">
        <v>40</v>
      </c>
      <c r="C17" s="19" t="s">
        <v>36</v>
      </c>
      <c r="D17" s="22">
        <v>6</v>
      </c>
      <c r="E17" s="22">
        <v>5.6</v>
      </c>
      <c r="F17" s="22">
        <v>39</v>
      </c>
      <c r="G17" s="22">
        <v>37.7</v>
      </c>
      <c r="H17" s="22">
        <v>73</v>
      </c>
      <c r="I17" s="22">
        <v>71.41</v>
      </c>
      <c r="J17" s="22">
        <v>73</v>
      </c>
      <c r="K17" s="22">
        <v>64.95</v>
      </c>
      <c r="L17" s="22">
        <v>12</v>
      </c>
      <c r="M17" s="22">
        <v>10.8</v>
      </c>
      <c r="N17" s="22">
        <v>1</v>
      </c>
      <c r="O17" s="22">
        <v>0.15</v>
      </c>
      <c r="P17" s="23">
        <v>204</v>
      </c>
      <c r="Q17" s="23">
        <v>190.61000000000004</v>
      </c>
      <c r="R17" s="22">
        <v>16</v>
      </c>
      <c r="S17" s="22">
        <v>15.080000000000002</v>
      </c>
      <c r="T17" s="22">
        <v>0</v>
      </c>
      <c r="U17" s="22">
        <v>0</v>
      </c>
      <c r="V17" s="22">
        <v>1</v>
      </c>
      <c r="W17" s="22">
        <v>0.92</v>
      </c>
      <c r="X17" s="22">
        <v>0</v>
      </c>
      <c r="Y17" s="22">
        <v>0</v>
      </c>
      <c r="Z17" s="24">
        <v>17</v>
      </c>
      <c r="AA17" s="25">
        <v>16.000000000000004</v>
      </c>
      <c r="AB17" s="26">
        <v>221</v>
      </c>
      <c r="AC17" s="26">
        <v>206.61000000000004</v>
      </c>
      <c r="AD17" s="27">
        <v>708337.8</v>
      </c>
      <c r="AE17" s="28">
        <v>76888.02</v>
      </c>
      <c r="AF17" s="28">
        <v>0</v>
      </c>
      <c r="AG17" s="28">
        <v>0</v>
      </c>
      <c r="AH17" s="28">
        <v>95145</v>
      </c>
      <c r="AI17" s="28">
        <v>72514.32</v>
      </c>
      <c r="AJ17" s="29">
        <v>952885.1400000001</v>
      </c>
      <c r="AK17" s="35">
        <v>49459.1</v>
      </c>
      <c r="AL17" s="35">
        <v>0</v>
      </c>
      <c r="AM17" s="32">
        <v>49459.1</v>
      </c>
      <c r="AN17" s="33">
        <v>1002344.2400000001</v>
      </c>
      <c r="AO17" s="36"/>
    </row>
    <row r="18" spans="1:41" ht="30">
      <c r="A18" s="51" t="s">
        <v>53</v>
      </c>
      <c r="B18" s="19" t="s">
        <v>40</v>
      </c>
      <c r="C18" s="18" t="s">
        <v>36</v>
      </c>
      <c r="D18" s="37">
        <v>1</v>
      </c>
      <c r="E18" s="52">
        <v>1</v>
      </c>
      <c r="F18" s="52">
        <v>26</v>
      </c>
      <c r="G18" s="52">
        <v>24.92</v>
      </c>
      <c r="H18" s="52">
        <v>28</v>
      </c>
      <c r="I18" s="52">
        <v>27.15</v>
      </c>
      <c r="J18" s="52">
        <v>51</v>
      </c>
      <c r="K18" s="52">
        <v>49</v>
      </c>
      <c r="L18" s="52">
        <v>78</v>
      </c>
      <c r="M18" s="52">
        <v>75.51</v>
      </c>
      <c r="N18" s="52">
        <v>0</v>
      </c>
      <c r="O18" s="52">
        <v>0</v>
      </c>
      <c r="P18" s="23">
        <v>184</v>
      </c>
      <c r="Q18" s="23">
        <v>177.57999999999998</v>
      </c>
      <c r="R18" s="44">
        <v>4</v>
      </c>
      <c r="S18" s="44">
        <v>4</v>
      </c>
      <c r="T18" s="44">
        <v>1</v>
      </c>
      <c r="U18" s="44">
        <v>1</v>
      </c>
      <c r="V18" s="44">
        <v>0</v>
      </c>
      <c r="W18" s="44">
        <v>0</v>
      </c>
      <c r="X18" s="44">
        <v>0</v>
      </c>
      <c r="Y18" s="44">
        <v>0</v>
      </c>
      <c r="Z18" s="24">
        <v>5</v>
      </c>
      <c r="AA18" s="25">
        <v>5</v>
      </c>
      <c r="AB18" s="26">
        <v>189</v>
      </c>
      <c r="AC18" s="26">
        <v>182.57999999999998</v>
      </c>
      <c r="AD18" s="45">
        <v>972737.47</v>
      </c>
      <c r="AE18" s="46">
        <v>37809.02</v>
      </c>
      <c r="AF18" s="46">
        <v>0</v>
      </c>
      <c r="AG18" s="46">
        <v>0</v>
      </c>
      <c r="AH18" s="46">
        <v>135326.62</v>
      </c>
      <c r="AI18" s="46">
        <v>107945.14</v>
      </c>
      <c r="AJ18" s="29">
        <v>1253818.2499999998</v>
      </c>
      <c r="AK18" s="35">
        <v>66116.06</v>
      </c>
      <c r="AL18" s="35">
        <v>0</v>
      </c>
      <c r="AM18" s="32">
        <v>66116.06</v>
      </c>
      <c r="AN18" s="33">
        <v>1319934.3099999998</v>
      </c>
      <c r="AO18" s="36"/>
    </row>
    <row r="19" spans="1:41" ht="45">
      <c r="A19" s="19" t="s">
        <v>54</v>
      </c>
      <c r="B19" s="19" t="s">
        <v>46</v>
      </c>
      <c r="C19" s="19" t="s">
        <v>36</v>
      </c>
      <c r="D19" s="22">
        <v>947</v>
      </c>
      <c r="E19" s="22">
        <v>850.75</v>
      </c>
      <c r="F19" s="22">
        <v>652</v>
      </c>
      <c r="G19" s="22">
        <v>613.46</v>
      </c>
      <c r="H19" s="22">
        <v>1684</v>
      </c>
      <c r="I19" s="22">
        <v>1584.87</v>
      </c>
      <c r="J19" s="22">
        <v>1079</v>
      </c>
      <c r="K19" s="22">
        <v>1029.56</v>
      </c>
      <c r="L19" s="22">
        <v>469</v>
      </c>
      <c r="M19" s="22">
        <v>433.55</v>
      </c>
      <c r="N19" s="22">
        <v>234</v>
      </c>
      <c r="O19" s="22">
        <v>215.12</v>
      </c>
      <c r="P19" s="23">
        <v>5065</v>
      </c>
      <c r="Q19" s="23">
        <v>4727.3099999999995</v>
      </c>
      <c r="R19" s="22">
        <v>227</v>
      </c>
      <c r="S19" s="22">
        <v>218.82</v>
      </c>
      <c r="T19" s="22">
        <v>16</v>
      </c>
      <c r="U19" s="22">
        <v>13.6</v>
      </c>
      <c r="V19" s="22">
        <v>122</v>
      </c>
      <c r="W19" s="22">
        <v>62.82</v>
      </c>
      <c r="X19" s="22">
        <v>8</v>
      </c>
      <c r="Y19" s="22">
        <v>4.27</v>
      </c>
      <c r="Z19" s="24">
        <v>373</v>
      </c>
      <c r="AA19" s="25">
        <v>299.51</v>
      </c>
      <c r="AB19" s="26">
        <v>5438</v>
      </c>
      <c r="AC19" s="26">
        <v>5026.82</v>
      </c>
      <c r="AD19" s="28">
        <v>14741832.719999965</v>
      </c>
      <c r="AE19" s="28">
        <v>2122475.11</v>
      </c>
      <c r="AF19" s="46">
        <v>0</v>
      </c>
      <c r="AG19" s="28">
        <v>94347.68</v>
      </c>
      <c r="AH19" s="28">
        <v>1918140.3800000239</v>
      </c>
      <c r="AI19" s="28">
        <v>1550786.2000000023</v>
      </c>
      <c r="AJ19" s="29">
        <v>20427582.089999992</v>
      </c>
      <c r="AK19" s="53">
        <v>2225185.57</v>
      </c>
      <c r="AL19" s="53">
        <v>0</v>
      </c>
      <c r="AM19" s="32">
        <v>2225185.57</v>
      </c>
      <c r="AN19" s="33">
        <v>22652767.659999993</v>
      </c>
      <c r="AO19" s="40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F2:AF3"/>
    <mergeCell ref="T2:U2"/>
    <mergeCell ref="AL2:AL3"/>
    <mergeCell ref="AM2:AM3"/>
    <mergeCell ref="V2:W2"/>
    <mergeCell ref="AI2:AI3"/>
    <mergeCell ref="R1:AA1"/>
    <mergeCell ref="AJ2:AJ3"/>
    <mergeCell ref="AG2:AG3"/>
    <mergeCell ref="AH2:AH3"/>
    <mergeCell ref="R2:S2"/>
    <mergeCell ref="AD2:AD3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N4 X4 D4 F4 H4 J4 R4 T4 V4 L4">
    <cfRule type="expression" priority="50" dxfId="0">
      <formula>AND(NOT(ISBLANK(E4)),ISBLANK(D4))</formula>
    </cfRule>
  </conditionalFormatting>
  <conditionalFormatting sqref="O4 Y4 E4 G4 I4 K4 S4 U4 W4 M4">
    <cfRule type="expression" priority="49" dxfId="0">
      <formula>AND(NOT(ISBLANK(D4)),ISBLANK(E4))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conditionalFormatting sqref="L8:L9 N8:N9 D8:D9 F8:F9 H8:H9 J8:J9 M18 J11:J12 H11:H12 F11:F12 D11:D12 N11:N12 L11:L12 N5:N6 D5:D6 F5:F6 H5:H6 J5:J6 L5:L6 N14:N18 L14:L18 F14:F18 H14:H18 J14:J18 D14:D19">
    <cfRule type="expression" priority="44" dxfId="0">
      <formula>AND(NOT(ISBLANK(E5)),ISBLANK(D5))</formula>
    </cfRule>
  </conditionalFormatting>
  <conditionalFormatting sqref="M8:M9 O8:O9 E8:E9 G8:G9 I8:I9 K8:K9 K11:K12 I11:I12 G11:G12 E11:E12 O11:O12 M11:M12 O5:O6 E5:E6 G5:G6 I5:I6 K5:K6 M5:M6 O14:O18 E14:E19 G14:G18 I14:I18 K14:K18 M14:M17">
    <cfRule type="expression" priority="43" dxfId="0">
      <formula>AND(NOT(ISBLANK(D5)),ISBLANK(E5))</formula>
    </cfRule>
  </conditionalFormatting>
  <conditionalFormatting sqref="F19">
    <cfRule type="expression" priority="42" dxfId="0">
      <formula>AND(NOT(ISBLANK(G19)),ISBLANK(F19))</formula>
    </cfRule>
  </conditionalFormatting>
  <conditionalFormatting sqref="G19">
    <cfRule type="expression" priority="41" dxfId="0">
      <formula>AND(NOT(ISBLANK(F19)),ISBLANK(G19))</formula>
    </cfRule>
  </conditionalFormatting>
  <conditionalFormatting sqref="H19">
    <cfRule type="expression" priority="40" dxfId="0">
      <formula>AND(NOT(ISBLANK(I19)),ISBLANK(H19))</formula>
    </cfRule>
  </conditionalFormatting>
  <conditionalFormatting sqref="I19">
    <cfRule type="expression" priority="39" dxfId="0">
      <formula>AND(NOT(ISBLANK(H19)),ISBLANK(I19))</formula>
    </cfRule>
  </conditionalFormatting>
  <conditionalFormatting sqref="J19">
    <cfRule type="expression" priority="38" dxfId="0">
      <formula>AND(NOT(ISBLANK(K19)),ISBLANK(J19))</formula>
    </cfRule>
  </conditionalFormatting>
  <conditionalFormatting sqref="K19">
    <cfRule type="expression" priority="37" dxfId="0">
      <formula>AND(NOT(ISBLANK(J19)),ISBLANK(K19))</formula>
    </cfRule>
  </conditionalFormatting>
  <conditionalFormatting sqref="L19">
    <cfRule type="expression" priority="36" dxfId="0">
      <formula>AND(NOT(ISBLANK(M19)),ISBLANK(L19))</formula>
    </cfRule>
  </conditionalFormatting>
  <conditionalFormatting sqref="M19">
    <cfRule type="expression" priority="35" dxfId="0">
      <formula>AND(NOT(ISBLANK(L19)),ISBLANK(M19))</formula>
    </cfRule>
  </conditionalFormatting>
  <conditionalFormatting sqref="N19">
    <cfRule type="expression" priority="34" dxfId="0">
      <formula>AND(NOT(ISBLANK(O19)),ISBLANK(N19))</formula>
    </cfRule>
  </conditionalFormatting>
  <conditionalFormatting sqref="O19">
    <cfRule type="expression" priority="33" dxfId="0">
      <formula>AND(NOT(ISBLANK(N19)),ISBLANK(O19))</formula>
    </cfRule>
  </conditionalFormatting>
  <conditionalFormatting sqref="D13 F13 H13 J13 L13 N13 D7 F7 H7 J7 L7 N7">
    <cfRule type="expression" priority="47" dxfId="8" stopIfTrue="1">
      <formula>AND(NOT(ISBLANK(E7)),ISBLANK(D7))</formula>
    </cfRule>
  </conditionalFormatting>
  <conditionalFormatting sqref="E13 G13 I13 K13 M13 O13 E7 G7 I7 K7 M7 O7">
    <cfRule type="expression" priority="48" dxfId="8" stopIfTrue="1">
      <formula>AND(NOT(ISBLANK(D7)),ISBLANK(E7))</formula>
    </cfRule>
  </conditionalFormatting>
  <conditionalFormatting sqref="D10">
    <cfRule type="expression" priority="32" dxfId="0">
      <formula>AND(NOT(ISBLANK(E10)),ISBLANK(D10))</formula>
    </cfRule>
  </conditionalFormatting>
  <conditionalFormatting sqref="E10">
    <cfRule type="expression" priority="31" dxfId="0">
      <formula>AND(NOT(ISBLANK(D10)),ISBLANK(E10))</formula>
    </cfRule>
  </conditionalFormatting>
  <conditionalFormatting sqref="F10">
    <cfRule type="expression" priority="30" dxfId="0">
      <formula>AND(NOT(ISBLANK(G10)),ISBLANK(F10))</formula>
    </cfRule>
  </conditionalFormatting>
  <conditionalFormatting sqref="G10">
    <cfRule type="expression" priority="29" dxfId="0">
      <formula>AND(NOT(ISBLANK(F10)),ISBLANK(G10))</formula>
    </cfRule>
  </conditionalFormatting>
  <conditionalFormatting sqref="H10">
    <cfRule type="expression" priority="28" dxfId="0">
      <formula>AND(NOT(ISBLANK(I10)),ISBLANK(H10))</formula>
    </cfRule>
  </conditionalFormatting>
  <conditionalFormatting sqref="I10">
    <cfRule type="expression" priority="27" dxfId="0">
      <formula>AND(NOT(ISBLANK(H10)),ISBLANK(I10))</formula>
    </cfRule>
  </conditionalFormatting>
  <conditionalFormatting sqref="J10">
    <cfRule type="expression" priority="26" dxfId="0">
      <formula>AND(NOT(ISBLANK(K10)),ISBLANK(J10))</formula>
    </cfRule>
  </conditionalFormatting>
  <conditionalFormatting sqref="K10">
    <cfRule type="expression" priority="25" dxfId="0">
      <formula>AND(NOT(ISBLANK(J10)),ISBLANK(K10))</formula>
    </cfRule>
  </conditionalFormatting>
  <conditionalFormatting sqref="L10">
    <cfRule type="expression" priority="24" dxfId="0">
      <formula>AND(NOT(ISBLANK(M10)),ISBLANK(L10))</formula>
    </cfRule>
  </conditionalFormatting>
  <conditionalFormatting sqref="M10">
    <cfRule type="expression" priority="23" dxfId="0">
      <formula>AND(NOT(ISBLANK(L10)),ISBLANK(M10))</formula>
    </cfRule>
  </conditionalFormatting>
  <conditionalFormatting sqref="N10">
    <cfRule type="expression" priority="22" dxfId="0">
      <formula>AND(NOT(ISBLANK(O10)),ISBLANK(N10))</formula>
    </cfRule>
  </conditionalFormatting>
  <conditionalFormatting sqref="O10">
    <cfRule type="expression" priority="21" dxfId="0">
      <formula>AND(NOT(ISBLANK(N10)),ISBLANK(O10))</formula>
    </cfRule>
  </conditionalFormatting>
  <conditionalFormatting sqref="W14 R14:S14 U14 X8:X9 R8:R9 T8:T9 V8:V9 V11:V12 T11:T12 R11:R12 X11:X12 X5:X6 R5:R6 T5:T6 V5:V6 T15:T18 V15:V18 X15:X18 R15:R18">
    <cfRule type="expression" priority="18" dxfId="0">
      <formula>AND(NOT(ISBLANK(S5)),ISBLANK(R5))</formula>
    </cfRule>
  </conditionalFormatting>
  <conditionalFormatting sqref="X14:Y14 T14 V14 Y8:Y9 S8:S9 U8:U9 W8:W9 W11:W12 U11:U12 S11:S12 Y11:Y12 Y5:Y6 S5:S6 U5:U6 W5:W6 U15:U18 W15:W18 Y15:Y18 S15:S18">
    <cfRule type="expression" priority="17" dxfId="0">
      <formula>AND(NOT(ISBLANK(R5)),ISBLANK(S5))</formula>
    </cfRule>
  </conditionalFormatting>
  <conditionalFormatting sqref="R19">
    <cfRule type="expression" priority="16" dxfId="0">
      <formula>AND(NOT(ISBLANK(S19)),ISBLANK(R19))</formula>
    </cfRule>
  </conditionalFormatting>
  <conditionalFormatting sqref="S19">
    <cfRule type="expression" priority="15" dxfId="0">
      <formula>AND(NOT(ISBLANK(R19)),ISBLANK(S19))</formula>
    </cfRule>
  </conditionalFormatting>
  <conditionalFormatting sqref="T19">
    <cfRule type="expression" priority="14" dxfId="0">
      <formula>AND(NOT(ISBLANK(U19)),ISBLANK(T19))</formula>
    </cfRule>
  </conditionalFormatting>
  <conditionalFormatting sqref="U19">
    <cfRule type="expression" priority="13" dxfId="0">
      <formula>AND(NOT(ISBLANK(T19)),ISBLANK(U19))</formula>
    </cfRule>
  </conditionalFormatting>
  <conditionalFormatting sqref="V19">
    <cfRule type="expression" priority="12" dxfId="0">
      <formula>AND(NOT(ISBLANK(W19)),ISBLANK(V19))</formula>
    </cfRule>
  </conditionalFormatting>
  <conditionalFormatting sqref="W19">
    <cfRule type="expression" priority="11" dxfId="0">
      <formula>AND(NOT(ISBLANK(V19)),ISBLANK(W19))</formula>
    </cfRule>
  </conditionalFormatting>
  <conditionalFormatting sqref="X19">
    <cfRule type="expression" priority="10" dxfId="0">
      <formula>AND(NOT(ISBLANK(Y19)),ISBLANK(X19))</formula>
    </cfRule>
  </conditionalFormatting>
  <conditionalFormatting sqref="Y19">
    <cfRule type="expression" priority="9" dxfId="0">
      <formula>AND(NOT(ISBLANK(X19)),ISBLANK(Y19))</formula>
    </cfRule>
  </conditionalFormatting>
  <conditionalFormatting sqref="R13 T13 V13 X13 R7 T7 V7 X7">
    <cfRule type="expression" priority="19" dxfId="8" stopIfTrue="1">
      <formula>AND(NOT(ISBLANK(S7)),ISBLANK(R7))</formula>
    </cfRule>
  </conditionalFormatting>
  <conditionalFormatting sqref="S13 U13 W13 Y13 S7 U7 W7 Y7">
    <cfRule type="expression" priority="20" dxfId="8" stopIfTrue="1">
      <formula>AND(NOT(ISBLANK(R7)),ISBLANK(S7))</formula>
    </cfRule>
  </conditionalFormatting>
  <conditionalFormatting sqref="R10">
    <cfRule type="expression" priority="8" dxfId="0">
      <formula>AND(NOT(ISBLANK(S10)),ISBLANK(R10))</formula>
    </cfRule>
  </conditionalFormatting>
  <conditionalFormatting sqref="S10">
    <cfRule type="expression" priority="7" dxfId="0">
      <formula>AND(NOT(ISBLANK(R10)),ISBLANK(S10))</formula>
    </cfRule>
  </conditionalFormatting>
  <conditionalFormatting sqref="T10">
    <cfRule type="expression" priority="6" dxfId="0">
      <formula>AND(NOT(ISBLANK(U10)),ISBLANK(T10))</formula>
    </cfRule>
  </conditionalFormatting>
  <conditionalFormatting sqref="U10">
    <cfRule type="expression" priority="5" dxfId="0">
      <formula>AND(NOT(ISBLANK(T10)),ISBLANK(U10))</formula>
    </cfRule>
  </conditionalFormatting>
  <conditionalFormatting sqref="V10">
    <cfRule type="expression" priority="4" dxfId="0">
      <formula>AND(NOT(ISBLANK(W10)),ISBLANK(V10))</formula>
    </cfRule>
  </conditionalFormatting>
  <conditionalFormatting sqref="W10">
    <cfRule type="expression" priority="3" dxfId="0">
      <formula>AND(NOT(ISBLANK(V10)),ISBLANK(W10))</formula>
    </cfRule>
  </conditionalFormatting>
  <conditionalFormatting sqref="X10">
    <cfRule type="expression" priority="2" dxfId="0">
      <formula>AND(NOT(ISBLANK(Y10)),ISBLANK(X10))</formula>
    </cfRule>
  </conditionalFormatting>
  <conditionalFormatting sqref="Y10">
    <cfRule type="expression" priority="1" dxfId="0">
      <formula>AND(NOT(ISBLANK(X10)),ISBLANK(Y10))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19:M100 M4:M17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 M18">
      <formula1>H4&gt;=I4</formula1>
    </dataValidation>
    <dataValidation operator="lessThanOrEqual" allowBlank="1" showInputMessage="1" showErrorMessage="1" error="FTE cannot be greater than Headcount&#10;" sqref="AP1:IV65536 R101:AN65536 AO1 P4:Q65536 R1 A1:C1 P2 A101:O65536 AB1 AB3:AC100 AO9:AO65536 AO4:AO7"/>
    <dataValidation type="decimal" operator="greaterThan" allowBlank="1" showInputMessage="1" showErrorMessage="1" sqref="AK19:AL100 AD20:AI100 AD14:AI14 AG9:AI9 AD9:AE9 AD19:AE19 AG19:AI1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8 AF9 AD10:AI13 AF19 AD15:AI18 AK5:AL18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2014-03-11T16:34:57Z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