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14280" activeTab="0"/>
  </bookViews>
  <sheets>
    <sheet name="Section 1 - Costs and Benefits" sheetId="1" r:id="rId1"/>
    <sheet name="Section 2 - Wider Cost Benefits" sheetId="2" r:id="rId2"/>
    <sheet name="Discount Factors" sheetId="3" r:id="rId3"/>
  </sheets>
  <definedNames/>
  <calcPr fullCalcOnLoad="1"/>
</workbook>
</file>

<file path=xl/sharedStrings.xml><?xml version="1.0" encoding="utf-8"?>
<sst xmlns="http://schemas.openxmlformats.org/spreadsheetml/2006/main" count="228" uniqueCount="90">
  <si>
    <t>Fire and Rescue Authority Name:</t>
  </si>
  <si>
    <t>Year</t>
  </si>
  <si>
    <t>Basis for Estimates</t>
  </si>
  <si>
    <t>2015/16</t>
  </si>
  <si>
    <t>2016/17</t>
  </si>
  <si>
    <t>2017/18</t>
  </si>
  <si>
    <t>2018/19</t>
  </si>
  <si>
    <t>2019/20</t>
  </si>
  <si>
    <t>2020/21</t>
  </si>
  <si>
    <t>2021/22</t>
  </si>
  <si>
    <t>2022/23</t>
  </si>
  <si>
    <t>2023/24</t>
  </si>
  <si>
    <t>2024/25</t>
  </si>
  <si>
    <t xml:space="preserve">Year  </t>
  </si>
  <si>
    <t xml:space="preserve">Amount of Bid (£)  </t>
  </si>
  <si>
    <t>Please specify location and hectorage</t>
  </si>
  <si>
    <t>Please specify location, floor area</t>
  </si>
  <si>
    <t>Please specify length of life</t>
  </si>
  <si>
    <t>Please specify approximate length of life</t>
  </si>
  <si>
    <t>For any other type of cost, please specify basis for estimate</t>
  </si>
  <si>
    <t xml:space="preserve">Any other funding (£)  </t>
  </si>
  <si>
    <t>Breakdown of Annual Savings According to Cost Category</t>
  </si>
  <si>
    <t>Cost Category</t>
  </si>
  <si>
    <t>Breakdown of Annual Savings (£)</t>
  </si>
  <si>
    <t>Please specify basis for maintenance savings. An example could include: remaining life of equipment being replaced and annual maintenance cost.</t>
  </si>
  <si>
    <t>Please specify basis for utility savings. An example could include: if the savings are the result of a co-location or merger, utility savings would be calculated as the combined utility costs of each building over an average time period (e.g. three years) minus estimated utility costs of the new building.</t>
  </si>
  <si>
    <t>Please specify basis for savings. For example: number of posts rationalised and average employee cost associated with each post.</t>
  </si>
  <si>
    <t>Please include basis for estimated saving including estimated working life of any new equipment purchased.</t>
  </si>
  <si>
    <t>Other (please specify)</t>
  </si>
  <si>
    <t>For any other benefit, please give basis for saving.</t>
  </si>
  <si>
    <t>Discount Rate (Per Annum):</t>
  </si>
  <si>
    <t>Discount Factor</t>
  </si>
  <si>
    <t xml:space="preserve">Annual Cost Saving (£)  </t>
  </si>
  <si>
    <t xml:space="preserve">Discounted Annual Cost Saving (£)  </t>
  </si>
  <si>
    <t xml:space="preserve">Total Present Value of Savings (£)  </t>
  </si>
  <si>
    <t xml:space="preserve">Annual Total Cost (£)  </t>
  </si>
  <si>
    <t xml:space="preserve">Discounted Total Cost (£)  </t>
  </si>
  <si>
    <t xml:space="preserve">Total Present Value of Costs (£)  </t>
  </si>
  <si>
    <t xml:space="preserve">Net Present Value for DCLG  </t>
  </si>
  <si>
    <t xml:space="preserve">Net Present Value for Public Sector  </t>
  </si>
  <si>
    <t>£</t>
  </si>
  <si>
    <t>Explanation</t>
  </si>
  <si>
    <t>Description / Assumptions</t>
  </si>
  <si>
    <t>Please specify</t>
  </si>
  <si>
    <r>
      <rPr>
        <b/>
        <sz val="11"/>
        <color indexed="8"/>
        <rFont val="Calibri"/>
        <family val="2"/>
      </rPr>
      <t xml:space="preserve">Example: Land release value.
</t>
    </r>
    <r>
      <rPr>
        <sz val="11"/>
        <color theme="1"/>
        <rFont val="Calibri"/>
        <family val="2"/>
      </rPr>
      <t>The value to society of a planning decision to grant permission for new development can be separated into two elements: the private benefit associated with the change in use of land and the net external impact of the resulting development.</t>
    </r>
  </si>
  <si>
    <r>
      <t xml:space="preserve">Based on available assumptions including the local and regional per hectare residential, agricultural and industrial land values provided by the Valuation Office Agency (VOA), it is possible to calculate the land uplift value per hectare in different places across England. </t>
    </r>
    <r>
      <rPr>
        <b/>
        <sz val="11"/>
        <color indexed="8"/>
        <rFont val="Calibri"/>
        <family val="2"/>
      </rPr>
      <t>To be able to calculate the benefits of land release to include in your Net Present Value, please include the size of land (hectares) and location.</t>
    </r>
  </si>
  <si>
    <t>Example: Environmental Benefits from Reduced Vehicle Use.</t>
  </si>
  <si>
    <t>Example: Wider benefit to society of a more efficient fire and rescue service</t>
  </si>
  <si>
    <t>For example, information on carbon emissions per vehicle and number of vehicles.</t>
  </si>
  <si>
    <t>For example, information on the type of efficiency anticipated and supporting assumptions and / or evidence.</t>
  </si>
  <si>
    <t>For example: Acquisition of land &amp; existing buildings</t>
  </si>
  <si>
    <t>For example: New construction</t>
  </si>
  <si>
    <t>For example: Conversion, renovation</t>
  </si>
  <si>
    <t>For example: Vehicles</t>
  </si>
  <si>
    <t>For example: Plant, machinery &amp; equipment</t>
  </si>
  <si>
    <t>Insert additional rows if required</t>
  </si>
  <si>
    <t xml:space="preserve">Total  </t>
  </si>
  <si>
    <t>For example: Maintenance</t>
  </si>
  <si>
    <t>For example: Utilities</t>
  </si>
  <si>
    <t>For example: Employee savings</t>
  </si>
  <si>
    <t>For example: Information Communication Technology savings</t>
  </si>
  <si>
    <t>Source of funding</t>
  </si>
  <si>
    <t>Capital / Revenue</t>
  </si>
  <si>
    <t>Amount (£)</t>
  </si>
  <si>
    <t>Funding Secured?</t>
  </si>
  <si>
    <t>Provide details of the source of funding</t>
  </si>
  <si>
    <t>Please explain what the funding is for</t>
  </si>
  <si>
    <t>Description</t>
  </si>
  <si>
    <t>Is the funding capital or revenue</t>
  </si>
  <si>
    <t>Specify the amount of funding (£)</t>
  </si>
  <si>
    <t>Explain if the funding is secured or conditional</t>
  </si>
  <si>
    <t>Breakdown of Bid Amount (Costs)</t>
  </si>
  <si>
    <t>Basis for Estimates of Costs</t>
  </si>
  <si>
    <t>Breakdown of Bid Amount Costs (£)</t>
  </si>
  <si>
    <t xml:space="preserve">Discounted Amount of Bid Costs per Annum (£)  </t>
  </si>
  <si>
    <t xml:space="preserve">Total Discounted Amount of Bid Costs (£)  </t>
  </si>
  <si>
    <t xml:space="preserve">Cost to Fire and Rescue Authority if co-funding (£)  </t>
  </si>
  <si>
    <t>Additional Funding Sources (See Net Present Value Guidance for Explanation)</t>
  </si>
  <si>
    <t>Wider Costs (See Net Present Value Guidance for Explanation)</t>
  </si>
  <si>
    <t>Wider Economic Benefits (See Net Present Value Guidance for Explanation)</t>
  </si>
  <si>
    <t>Other Qualitative Benefits (See Net Present Value Guidance for Explanation)</t>
  </si>
  <si>
    <t>Department for Communities and Local Government - Fire Transformation Grant: Bid Calculator</t>
  </si>
  <si>
    <t xml:space="preserve">Total Bid Amount(£): </t>
  </si>
  <si>
    <t>Result:             Net Present Value / Amount of Bid                                                       DCLG will complete this row</t>
  </si>
  <si>
    <t xml:space="preserve">Total Anticipated Project Cost (£): </t>
  </si>
  <si>
    <t>Co-funding and Other Funding</t>
  </si>
  <si>
    <t>Breakdown of Fire Transformation Grant Bid</t>
  </si>
  <si>
    <t xml:space="preserve">         Wider Costs (£):             DCLG may complete this row based on information provided in Section 2</t>
  </si>
  <si>
    <t xml:space="preserve">        Wider Benefits (£):         DCLG may complete this row based on information provided in Section 2</t>
  </si>
  <si>
    <t xml:space="preserve">Total Funding from other sources (£):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</si>
</sst>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40">
    <font>
      <sz val="11"/>
      <color theme="1"/>
      <name val="Calibri"/>
      <family val="2"/>
    </font>
    <font>
      <sz val="11"/>
      <color indexed="8"/>
      <name val="Calibri"/>
      <family val="2"/>
    </font>
    <font>
      <b/>
      <sz val="11"/>
      <color indexed="8"/>
      <name val="Calibri"/>
      <family val="2"/>
    </font>
    <font>
      <sz val="12"/>
      <color indexed="8"/>
      <name val="Calibri"/>
      <family val="2"/>
    </font>
    <font>
      <i/>
      <sz val="11"/>
      <color indexed="8"/>
      <name val="Calibri"/>
      <family val="2"/>
    </font>
    <font>
      <b/>
      <sz val="14"/>
      <color indexed="8"/>
      <name val="Calibri"/>
      <family val="2"/>
    </font>
    <font>
      <b/>
      <sz val="12"/>
      <color indexed="8"/>
      <name val="Calibri"/>
      <family val="2"/>
    </font>
    <font>
      <b/>
      <sz val="12"/>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5"/>
        <bgColor indexed="64"/>
      </patternFill>
    </fill>
    <fill>
      <patternFill patternType="solid">
        <fgColor indexed="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style="medium"/>
      <right style="medium"/>
      <top style="medium"/>
      <bottom style="mediu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2">
    <xf numFmtId="0" fontId="0" fillId="0" borderId="0" xfId="0" applyFont="1" applyAlignment="1">
      <alignment/>
    </xf>
    <xf numFmtId="0" fontId="2" fillId="0" borderId="0" xfId="0" applyFont="1" applyAlignment="1">
      <alignment/>
    </xf>
    <xf numFmtId="0" fontId="0" fillId="0" borderId="10" xfId="0" applyBorder="1" applyAlignment="1">
      <alignment/>
    </xf>
    <xf numFmtId="0" fontId="2" fillId="0" borderId="10" xfId="0" applyFont="1" applyBorder="1" applyAlignment="1">
      <alignment/>
    </xf>
    <xf numFmtId="0" fontId="0" fillId="0" borderId="0" xfId="0" applyFill="1" applyAlignment="1">
      <alignment/>
    </xf>
    <xf numFmtId="10" fontId="2" fillId="0" borderId="0" xfId="0" applyNumberFormat="1" applyFont="1" applyAlignment="1">
      <alignment/>
    </xf>
    <xf numFmtId="164" fontId="0" fillId="0" borderId="10" xfId="0" applyNumberFormat="1" applyBorder="1" applyAlignment="1">
      <alignment/>
    </xf>
    <xf numFmtId="0" fontId="2" fillId="0" borderId="10" xfId="0" applyFont="1" applyBorder="1" applyAlignment="1">
      <alignment horizontal="center" vertical="top"/>
    </xf>
    <xf numFmtId="0" fontId="0" fillId="0" borderId="0" xfId="0" applyFill="1" applyBorder="1" applyAlignment="1">
      <alignment/>
    </xf>
    <xf numFmtId="0" fontId="0" fillId="33" borderId="11" xfId="0" applyFill="1" applyBorder="1" applyAlignment="1" applyProtection="1">
      <alignment/>
      <protection locked="0"/>
    </xf>
    <xf numFmtId="0" fontId="7" fillId="33" borderId="12" xfId="0" applyFont="1" applyFill="1" applyBorder="1" applyAlignment="1" applyProtection="1">
      <alignment/>
      <protection locked="0"/>
    </xf>
    <xf numFmtId="44" fontId="0" fillId="0" borderId="10" xfId="0" applyNumberFormat="1" applyBorder="1" applyAlignment="1" applyProtection="1">
      <alignment/>
      <protection locked="0"/>
    </xf>
    <xf numFmtId="0" fontId="4" fillId="0" borderId="0" xfId="0" applyFont="1" applyAlignment="1" applyProtection="1">
      <alignment/>
      <protection locked="0"/>
    </xf>
    <xf numFmtId="0" fontId="0" fillId="0" borderId="0" xfId="0" applyAlignment="1" applyProtection="1">
      <alignment/>
      <protection locked="0"/>
    </xf>
    <xf numFmtId="0" fontId="4" fillId="0" borderId="0" xfId="0" applyFont="1" applyAlignment="1" applyProtection="1">
      <alignment vertical="top"/>
      <protection locked="0"/>
    </xf>
    <xf numFmtId="0" fontId="4" fillId="0" borderId="0" xfId="0" applyFont="1" applyAlignment="1" applyProtection="1">
      <alignment vertical="top" wrapText="1"/>
      <protection locked="0"/>
    </xf>
    <xf numFmtId="0" fontId="4" fillId="0" borderId="0" xfId="0" applyFont="1" applyAlignment="1" applyProtection="1">
      <alignment horizontal="left" vertical="top"/>
      <protection locked="0"/>
    </xf>
    <xf numFmtId="0" fontId="4" fillId="0" borderId="0" xfId="0" applyFont="1" applyAlignment="1" applyProtection="1">
      <alignment wrapText="1"/>
      <protection locked="0"/>
    </xf>
    <xf numFmtId="0" fontId="4" fillId="0" borderId="0" xfId="0" applyFont="1" applyFill="1" applyBorder="1" applyAlignment="1" applyProtection="1">
      <alignment wrapText="1"/>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2" fillId="0" borderId="0" xfId="0" applyFont="1" applyFill="1" applyBorder="1" applyAlignment="1">
      <alignment horizontal="center" vertical="top"/>
    </xf>
    <xf numFmtId="164" fontId="0" fillId="0" borderId="0" xfId="0" applyNumberFormat="1" applyFill="1" applyBorder="1" applyAlignment="1">
      <alignment/>
    </xf>
    <xf numFmtId="0" fontId="3" fillId="0" borderId="0" xfId="0" applyFont="1" applyAlignment="1" applyProtection="1">
      <alignment/>
      <protection locked="0"/>
    </xf>
    <xf numFmtId="0" fontId="0" fillId="0" borderId="0" xfId="0" applyFill="1" applyAlignment="1" applyProtection="1">
      <alignment/>
      <protection locked="0"/>
    </xf>
    <xf numFmtId="0" fontId="3" fillId="0" borderId="0" xfId="0" applyFont="1" applyFill="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protection locked="0"/>
    </xf>
    <xf numFmtId="0" fontId="2" fillId="0" borderId="0" xfId="0" applyFont="1" applyFill="1" applyAlignment="1" applyProtection="1">
      <alignment horizontal="left" vertical="center"/>
      <protection locked="0"/>
    </xf>
    <xf numFmtId="0" fontId="3" fillId="0" borderId="0" xfId="0" applyFont="1" applyAlignment="1" applyProtection="1">
      <alignment/>
      <protection/>
    </xf>
    <xf numFmtId="0" fontId="6" fillId="33" borderId="12" xfId="0" applyFont="1" applyFill="1" applyBorder="1" applyAlignment="1" applyProtection="1">
      <alignment/>
      <protection/>
    </xf>
    <xf numFmtId="2" fontId="6" fillId="33" borderId="12" xfId="0" applyNumberFormat="1" applyFont="1" applyFill="1" applyBorder="1" applyAlignment="1" applyProtection="1">
      <alignment/>
      <protection/>
    </xf>
    <xf numFmtId="0" fontId="2" fillId="34" borderId="0" xfId="0" applyFont="1" applyFill="1" applyAlignment="1" applyProtection="1">
      <alignment horizontal="left" vertical="center"/>
      <protection/>
    </xf>
    <xf numFmtId="0" fontId="2" fillId="0" borderId="10" xfId="0" applyFont="1" applyBorder="1" applyAlignment="1" applyProtection="1">
      <alignment horizontal="right" vertical="center"/>
      <protection/>
    </xf>
    <xf numFmtId="0" fontId="2" fillId="35" borderId="10" xfId="0" applyFont="1" applyFill="1" applyBorder="1" applyAlignment="1" applyProtection="1">
      <alignment/>
      <protection/>
    </xf>
    <xf numFmtId="0" fontId="0" fillId="35" borderId="10" xfId="0" applyFill="1" applyBorder="1" applyAlignment="1" applyProtection="1">
      <alignment/>
      <protection/>
    </xf>
    <xf numFmtId="0" fontId="2" fillId="0" borderId="10" xfId="0" applyFont="1" applyBorder="1" applyAlignment="1" applyProtection="1">
      <alignment horizontal="center"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0" xfId="0" applyBorder="1" applyAlignment="1" applyProtection="1">
      <alignment horizontal="right" vertical="center"/>
      <protection/>
    </xf>
    <xf numFmtId="44" fontId="0" fillId="0" borderId="10" xfId="0" applyNumberFormat="1" applyBorder="1" applyAlignment="1" applyProtection="1">
      <alignment/>
      <protection/>
    </xf>
    <xf numFmtId="0" fontId="2" fillId="0" borderId="13" xfId="0" applyFont="1" applyBorder="1" applyAlignment="1" applyProtection="1">
      <alignment horizontal="center" vertical="top"/>
      <protection/>
    </xf>
    <xf numFmtId="0" fontId="2" fillId="0" borderId="10" xfId="0" applyFont="1" applyBorder="1" applyAlignment="1" applyProtection="1">
      <alignment horizontal="right" vertical="top"/>
      <protection/>
    </xf>
    <xf numFmtId="43" fontId="0" fillId="0" borderId="10" xfId="0" applyNumberFormat="1" applyBorder="1" applyAlignment="1" applyProtection="1">
      <alignment/>
      <protection/>
    </xf>
    <xf numFmtId="43" fontId="0" fillId="33" borderId="10" xfId="0" applyNumberFormat="1" applyFill="1" applyBorder="1" applyAlignment="1" applyProtection="1">
      <alignment/>
      <protection/>
    </xf>
    <xf numFmtId="0" fontId="0" fillId="0" borderId="0" xfId="0" applyAlignment="1" applyProtection="1">
      <alignment horizontal="right" vertical="top"/>
      <protection/>
    </xf>
    <xf numFmtId="0" fontId="6" fillId="33" borderId="14" xfId="0" applyFont="1" applyFill="1" applyBorder="1" applyAlignment="1" applyProtection="1">
      <alignment/>
      <protection/>
    </xf>
    <xf numFmtId="0" fontId="6" fillId="33" borderId="15" xfId="0" applyFont="1" applyFill="1" applyBorder="1" applyAlignment="1" applyProtection="1">
      <alignment/>
      <protection/>
    </xf>
    <xf numFmtId="0" fontId="6" fillId="33" borderId="16" xfId="0" applyFont="1" applyFill="1" applyBorder="1" applyAlignment="1" applyProtection="1">
      <alignment horizontal="center" vertical="top"/>
      <protection/>
    </xf>
    <xf numFmtId="0" fontId="6" fillId="33" borderId="17" xfId="0" applyFont="1" applyFill="1" applyBorder="1" applyAlignment="1" applyProtection="1">
      <alignment horizontal="right" vertical="top"/>
      <protection/>
    </xf>
    <xf numFmtId="0" fontId="6" fillId="33" borderId="10" xfId="0" applyFont="1" applyFill="1" applyBorder="1" applyAlignment="1" applyProtection="1">
      <alignment/>
      <protection/>
    </xf>
    <xf numFmtId="43" fontId="6" fillId="33" borderId="18" xfId="0" applyNumberFormat="1" applyFont="1" applyFill="1" applyBorder="1" applyAlignment="1" applyProtection="1">
      <alignment/>
      <protection/>
    </xf>
    <xf numFmtId="0" fontId="6" fillId="33" borderId="19" xfId="0" applyFont="1" applyFill="1" applyBorder="1" applyAlignment="1" applyProtection="1">
      <alignment horizontal="right" vertical="top"/>
      <protection/>
    </xf>
    <xf numFmtId="0" fontId="6" fillId="33" borderId="20" xfId="0" applyFont="1" applyFill="1" applyBorder="1" applyAlignment="1" applyProtection="1">
      <alignment/>
      <protection/>
    </xf>
    <xf numFmtId="43" fontId="6" fillId="33" borderId="21" xfId="0" applyNumberFormat="1" applyFont="1" applyFill="1" applyBorder="1" applyAlignment="1" applyProtection="1">
      <alignment/>
      <protection/>
    </xf>
    <xf numFmtId="0" fontId="0" fillId="0" borderId="10" xfId="0" applyFill="1" applyBorder="1" applyAlignment="1">
      <alignment/>
    </xf>
    <xf numFmtId="0" fontId="2" fillId="0" borderId="10" xfId="0" applyFont="1" applyFill="1" applyBorder="1" applyAlignment="1">
      <alignment horizontal="center" vertical="top"/>
    </xf>
    <xf numFmtId="0" fontId="0" fillId="0" borderId="0" xfId="0" applyFont="1" applyFill="1" applyAlignment="1" applyProtection="1">
      <alignment/>
      <protection locked="0"/>
    </xf>
    <xf numFmtId="0" fontId="4" fillId="0" borderId="0" xfId="0" applyFont="1" applyFill="1" applyAlignment="1" applyProtection="1">
      <alignment horizontal="left" vertical="center"/>
      <protection locked="0"/>
    </xf>
    <xf numFmtId="0" fontId="0" fillId="0" borderId="0" xfId="0" applyFont="1" applyBorder="1" applyAlignment="1" applyProtection="1">
      <alignment horizontal="center" vertical="top"/>
      <protection locked="0"/>
    </xf>
    <xf numFmtId="44"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2" fillId="0" borderId="0" xfId="0" applyFont="1" applyBorder="1" applyAlignment="1" applyProtection="1">
      <alignment horizontal="center" vertical="top"/>
      <protection locked="0"/>
    </xf>
    <xf numFmtId="0" fontId="0" fillId="0" borderId="0" xfId="0" applyFont="1" applyAlignment="1" applyProtection="1">
      <alignment vertical="top" wrapText="1"/>
      <protection locked="0"/>
    </xf>
    <xf numFmtId="0" fontId="0" fillId="0" borderId="0" xfId="0" applyAlignment="1" applyProtection="1">
      <alignment vertical="top" wrapText="1"/>
      <protection locked="0"/>
    </xf>
    <xf numFmtId="44" fontId="0" fillId="0" borderId="0" xfId="0" applyNumberFormat="1" applyBorder="1" applyAlignment="1" applyProtection="1">
      <alignment/>
      <protection locked="0"/>
    </xf>
    <xf numFmtId="0" fontId="0" fillId="0" borderId="0" xfId="0" applyAlignment="1" applyProtection="1">
      <alignment horizontal="left" vertical="top"/>
      <protection locked="0"/>
    </xf>
    <xf numFmtId="0" fontId="0" fillId="0" borderId="0" xfId="0" applyBorder="1" applyAlignment="1" applyProtection="1">
      <alignment/>
      <protection locked="0"/>
    </xf>
    <xf numFmtId="0" fontId="2" fillId="0" borderId="0" xfId="0" applyFont="1"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Font="1" applyAlignment="1" applyProtection="1">
      <alignment/>
      <protection/>
    </xf>
    <xf numFmtId="0" fontId="2" fillId="0" borderId="0" xfId="0" applyFont="1" applyFill="1" applyAlignment="1" applyProtection="1">
      <alignment horizontal="left" vertical="center"/>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Border="1" applyAlignment="1" applyProtection="1">
      <alignment/>
      <protection/>
    </xf>
    <xf numFmtId="0" fontId="7" fillId="33" borderId="12" xfId="0" applyFont="1" applyFill="1" applyBorder="1" applyAlignment="1" applyProtection="1">
      <alignment/>
      <protection/>
    </xf>
    <xf numFmtId="0" fontId="7" fillId="33" borderId="22" xfId="0" applyFont="1" applyFill="1" applyBorder="1" applyAlignment="1" applyProtection="1">
      <alignment horizontal="left" vertical="center"/>
      <protection/>
    </xf>
    <xf numFmtId="0" fontId="7" fillId="33" borderId="11" xfId="0" applyFont="1" applyFill="1" applyBorder="1" applyAlignment="1" applyProtection="1">
      <alignment horizontal="left" vertical="center"/>
      <protection/>
    </xf>
    <xf numFmtId="0" fontId="7" fillId="33" borderId="22"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0" fontId="7" fillId="33" borderId="23" xfId="0" applyFont="1" applyFill="1" applyBorder="1" applyAlignment="1" applyProtection="1">
      <alignment horizontal="left" vertical="center"/>
      <protection/>
    </xf>
    <xf numFmtId="0" fontId="2" fillId="33" borderId="24" xfId="0" applyFont="1" applyFill="1" applyBorder="1" applyAlignment="1" applyProtection="1">
      <alignment horizontal="left" vertical="center"/>
      <protection/>
    </xf>
    <xf numFmtId="0" fontId="2" fillId="33" borderId="25" xfId="0" applyFont="1" applyFill="1" applyBorder="1" applyAlignment="1" applyProtection="1">
      <alignment horizontal="left" vertical="center"/>
      <protection/>
    </xf>
    <xf numFmtId="0" fontId="2" fillId="34" borderId="0" xfId="0" applyFont="1" applyFill="1" applyAlignment="1" applyProtection="1">
      <alignment horizontal="left" vertical="center"/>
      <protection/>
    </xf>
    <xf numFmtId="0" fontId="2" fillId="0" borderId="0" xfId="0" applyFont="1" applyAlignment="1" applyProtection="1">
      <alignment horizontal="left" vertical="center"/>
      <protection/>
    </xf>
    <xf numFmtId="0" fontId="2" fillId="34" borderId="0" xfId="0" applyFont="1" applyFill="1" applyAlignment="1" applyProtection="1">
      <alignment horizontal="left" vertical="center"/>
      <protection/>
    </xf>
    <xf numFmtId="0" fontId="5" fillId="0" borderId="0" xfId="0" applyFont="1" applyAlignment="1" applyProtection="1">
      <alignment horizontal="left"/>
      <protection/>
    </xf>
    <xf numFmtId="0" fontId="6" fillId="33" borderId="22"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0">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4"/>
  <sheetViews>
    <sheetView tabSelected="1" zoomScale="80" zoomScaleNormal="80" zoomScalePageLayoutView="0" workbookViewId="0" topLeftCell="A1">
      <selection activeCell="B5" sqref="B5"/>
    </sheetView>
  </sheetViews>
  <sheetFormatPr defaultColWidth="9.140625" defaultRowHeight="15"/>
  <cols>
    <col min="1" max="1" width="62.8515625" style="13" customWidth="1"/>
    <col min="2" max="2" width="59.8515625" style="13" customWidth="1"/>
    <col min="3" max="4" width="15.57421875" style="13" customWidth="1"/>
    <col min="5" max="12" width="13.7109375" style="13" customWidth="1"/>
    <col min="13" max="16384" width="9.140625" style="13" customWidth="1"/>
  </cols>
  <sheetData>
    <row r="1" spans="1:2" s="23" customFormat="1" ht="18.75">
      <c r="A1" s="86" t="s">
        <v>81</v>
      </c>
      <c r="B1" s="86"/>
    </row>
    <row r="2" spans="1:2" s="23" customFormat="1" ht="16.5" thickBot="1">
      <c r="A2" s="29"/>
      <c r="B2" s="29"/>
    </row>
    <row r="3" spans="1:2" s="23" customFormat="1" ht="16.5" thickBot="1">
      <c r="A3" s="30" t="s">
        <v>0</v>
      </c>
      <c r="B3" s="9"/>
    </row>
    <row r="4" s="23" customFormat="1" ht="16.5" thickBot="1"/>
    <row r="5" spans="1:14" ht="16.5" thickBot="1">
      <c r="A5" s="75" t="s">
        <v>84</v>
      </c>
      <c r="B5" s="10"/>
      <c r="C5" s="76" t="s">
        <v>82</v>
      </c>
      <c r="D5" s="77"/>
      <c r="E5" s="78"/>
      <c r="F5" s="79"/>
      <c r="G5" s="76" t="s">
        <v>89</v>
      </c>
      <c r="H5" s="80"/>
      <c r="I5" s="77"/>
      <c r="J5" s="78"/>
      <c r="K5" s="79"/>
      <c r="N5" s="24"/>
    </row>
    <row r="6" spans="1:8" s="23" customFormat="1" ht="16.5" thickBot="1">
      <c r="A6" s="19"/>
      <c r="B6" s="20"/>
      <c r="C6" s="89"/>
      <c r="D6" s="89"/>
      <c r="E6" s="89"/>
      <c r="F6" s="89"/>
      <c r="G6" s="89"/>
      <c r="H6" s="89"/>
    </row>
    <row r="7" spans="1:14" s="23" customFormat="1" ht="16.5" thickBot="1">
      <c r="A7" s="87" t="s">
        <v>83</v>
      </c>
      <c r="B7" s="88"/>
      <c r="C7" s="31" t="e">
        <f>(B70-B78)/B73</f>
        <v>#DIV/0!</v>
      </c>
      <c r="N7" s="25"/>
    </row>
    <row r="8" s="26" customFormat="1" ht="15"/>
    <row r="9" spans="1:12" s="26" customFormat="1" ht="15">
      <c r="A9" s="85" t="s">
        <v>86</v>
      </c>
      <c r="B9" s="83"/>
      <c r="C9" s="83"/>
      <c r="D9" s="83"/>
      <c r="E9" s="83"/>
      <c r="F9" s="83"/>
      <c r="G9" s="83"/>
      <c r="H9" s="83"/>
      <c r="I9" s="83"/>
      <c r="J9" s="83"/>
      <c r="K9" s="83"/>
      <c r="L9" s="83"/>
    </row>
    <row r="10" s="26" customFormat="1" ht="15"/>
    <row r="11" spans="1:12" s="27" customFormat="1" ht="15">
      <c r="A11" s="33" t="s">
        <v>13</v>
      </c>
      <c r="B11" s="34"/>
      <c r="C11" s="36" t="s">
        <v>3</v>
      </c>
      <c r="D11" s="36" t="s">
        <v>4</v>
      </c>
      <c r="E11" s="36" t="s">
        <v>5</v>
      </c>
      <c r="F11" s="36" t="s">
        <v>6</v>
      </c>
      <c r="G11" s="36" t="s">
        <v>7</v>
      </c>
      <c r="H11" s="36" t="s">
        <v>8</v>
      </c>
      <c r="I11" s="36" t="s">
        <v>9</v>
      </c>
      <c r="J11" s="36" t="s">
        <v>10</v>
      </c>
      <c r="K11" s="36" t="s">
        <v>11</v>
      </c>
      <c r="L11" s="36" t="s">
        <v>12</v>
      </c>
    </row>
    <row r="12" spans="1:12" ht="15">
      <c r="A12" s="33" t="s">
        <v>14</v>
      </c>
      <c r="B12" s="35"/>
      <c r="C12" s="11"/>
      <c r="D12" s="11"/>
      <c r="E12" s="11"/>
      <c r="F12" s="11"/>
      <c r="G12" s="11"/>
      <c r="H12" s="11"/>
      <c r="I12" s="11"/>
      <c r="J12" s="11"/>
      <c r="K12" s="11"/>
      <c r="L12" s="11"/>
    </row>
    <row r="14" spans="1:12" ht="15">
      <c r="A14" s="37" t="s">
        <v>71</v>
      </c>
      <c r="B14" s="37" t="s">
        <v>72</v>
      </c>
      <c r="C14" s="84" t="s">
        <v>73</v>
      </c>
      <c r="D14" s="84"/>
      <c r="E14" s="84"/>
      <c r="F14" s="84"/>
      <c r="G14" s="84"/>
      <c r="H14" s="84"/>
      <c r="I14" s="84"/>
      <c r="J14" s="84"/>
      <c r="K14" s="84"/>
      <c r="L14" s="84"/>
    </row>
    <row r="15" spans="1:12" ht="15">
      <c r="A15" s="38"/>
      <c r="B15" s="38"/>
      <c r="C15" s="36" t="s">
        <v>3</v>
      </c>
      <c r="D15" s="36" t="s">
        <v>4</v>
      </c>
      <c r="E15" s="36" t="s">
        <v>5</v>
      </c>
      <c r="F15" s="36" t="s">
        <v>6</v>
      </c>
      <c r="G15" s="36" t="s">
        <v>7</v>
      </c>
      <c r="H15" s="36" t="s">
        <v>8</v>
      </c>
      <c r="I15" s="36" t="s">
        <v>9</v>
      </c>
      <c r="J15" s="36" t="s">
        <v>10</v>
      </c>
      <c r="K15" s="36" t="s">
        <v>11</v>
      </c>
      <c r="L15" s="36" t="s">
        <v>12</v>
      </c>
    </row>
    <row r="16" spans="1:12" ht="15">
      <c r="A16" s="12" t="s">
        <v>50</v>
      </c>
      <c r="B16" s="12" t="s">
        <v>15</v>
      </c>
      <c r="C16" s="11"/>
      <c r="D16" s="11"/>
      <c r="E16" s="11"/>
      <c r="F16" s="11"/>
      <c r="G16" s="11"/>
      <c r="H16" s="11"/>
      <c r="I16" s="11"/>
      <c r="J16" s="11"/>
      <c r="K16" s="11"/>
      <c r="L16" s="11"/>
    </row>
    <row r="17" spans="1:12" ht="15">
      <c r="A17" s="12" t="s">
        <v>51</v>
      </c>
      <c r="B17" s="12" t="s">
        <v>16</v>
      </c>
      <c r="C17" s="11"/>
      <c r="D17" s="11"/>
      <c r="E17" s="11"/>
      <c r="F17" s="11"/>
      <c r="G17" s="11"/>
      <c r="H17" s="11"/>
      <c r="I17" s="11"/>
      <c r="J17" s="11"/>
      <c r="K17" s="11"/>
      <c r="L17" s="11"/>
    </row>
    <row r="18" spans="1:12" ht="15">
      <c r="A18" s="12" t="s">
        <v>52</v>
      </c>
      <c r="B18" s="12" t="s">
        <v>16</v>
      </c>
      <c r="C18" s="11"/>
      <c r="D18" s="11"/>
      <c r="E18" s="11"/>
      <c r="F18" s="11"/>
      <c r="G18" s="11"/>
      <c r="H18" s="11"/>
      <c r="I18" s="11"/>
      <c r="J18" s="11"/>
      <c r="K18" s="11"/>
      <c r="L18" s="11"/>
    </row>
    <row r="19" spans="1:12" ht="15">
      <c r="A19" s="12" t="s">
        <v>53</v>
      </c>
      <c r="B19" s="12" t="s">
        <v>17</v>
      </c>
      <c r="C19" s="11"/>
      <c r="D19" s="11"/>
      <c r="E19" s="11"/>
      <c r="F19" s="11"/>
      <c r="G19" s="11"/>
      <c r="H19" s="11"/>
      <c r="I19" s="11"/>
      <c r="J19" s="11"/>
      <c r="K19" s="11"/>
      <c r="L19" s="11"/>
    </row>
    <row r="20" spans="1:12" ht="15">
      <c r="A20" s="12" t="s">
        <v>54</v>
      </c>
      <c r="B20" s="12" t="s">
        <v>18</v>
      </c>
      <c r="C20" s="11"/>
      <c r="D20" s="11"/>
      <c r="E20" s="11"/>
      <c r="F20" s="11"/>
      <c r="G20" s="11"/>
      <c r="H20" s="11"/>
      <c r="I20" s="11"/>
      <c r="J20" s="11"/>
      <c r="K20" s="11"/>
      <c r="L20" s="11"/>
    </row>
    <row r="21" spans="1:12" ht="15">
      <c r="A21" s="12" t="s">
        <v>28</v>
      </c>
      <c r="B21" s="12" t="s">
        <v>19</v>
      </c>
      <c r="C21" s="11"/>
      <c r="D21" s="11"/>
      <c r="E21" s="11"/>
      <c r="F21" s="11"/>
      <c r="G21" s="11"/>
      <c r="H21" s="11"/>
      <c r="I21" s="11"/>
      <c r="J21" s="11"/>
      <c r="K21" s="11"/>
      <c r="L21" s="11"/>
    </row>
    <row r="22" spans="1:12" ht="15">
      <c r="A22" s="12" t="s">
        <v>28</v>
      </c>
      <c r="B22" s="12" t="s">
        <v>19</v>
      </c>
      <c r="C22" s="11"/>
      <c r="D22" s="11"/>
      <c r="E22" s="11"/>
      <c r="F22" s="11"/>
      <c r="G22" s="11"/>
      <c r="H22" s="11"/>
      <c r="I22" s="11"/>
      <c r="J22" s="11"/>
      <c r="K22" s="11"/>
      <c r="L22" s="11"/>
    </row>
    <row r="23" spans="1:12" ht="15">
      <c r="A23" s="12" t="s">
        <v>28</v>
      </c>
      <c r="B23" s="12" t="s">
        <v>19</v>
      </c>
      <c r="C23" s="11"/>
      <c r="D23" s="11"/>
      <c r="E23" s="11"/>
      <c r="F23" s="11"/>
      <c r="G23" s="11"/>
      <c r="H23" s="11"/>
      <c r="I23" s="11"/>
      <c r="J23" s="11"/>
      <c r="K23" s="11"/>
      <c r="L23" s="11"/>
    </row>
    <row r="24" spans="1:12" ht="15">
      <c r="A24" s="12" t="s">
        <v>28</v>
      </c>
      <c r="B24" s="12" t="s">
        <v>19</v>
      </c>
      <c r="C24" s="11"/>
      <c r="D24" s="11"/>
      <c r="E24" s="11"/>
      <c r="F24" s="11"/>
      <c r="G24" s="11"/>
      <c r="H24" s="11"/>
      <c r="I24" s="11"/>
      <c r="J24" s="11"/>
      <c r="K24" s="11"/>
      <c r="L24" s="11"/>
    </row>
    <row r="25" spans="1:12" ht="15">
      <c r="A25" s="12" t="s">
        <v>28</v>
      </c>
      <c r="B25" s="12" t="s">
        <v>19</v>
      </c>
      <c r="C25" s="11"/>
      <c r="D25" s="11"/>
      <c r="E25" s="11"/>
      <c r="F25" s="11"/>
      <c r="G25" s="11"/>
      <c r="H25" s="11"/>
      <c r="I25" s="11"/>
      <c r="J25" s="11"/>
      <c r="K25" s="11"/>
      <c r="L25" s="11"/>
    </row>
    <row r="26" spans="1:12" ht="15">
      <c r="A26" s="12" t="s">
        <v>28</v>
      </c>
      <c r="B26" s="12" t="s">
        <v>19</v>
      </c>
      <c r="C26" s="11"/>
      <c r="D26" s="11"/>
      <c r="E26" s="11"/>
      <c r="F26" s="11"/>
      <c r="G26" s="11"/>
      <c r="H26" s="11"/>
      <c r="I26" s="11"/>
      <c r="J26" s="11"/>
      <c r="K26" s="11"/>
      <c r="L26" s="11"/>
    </row>
    <row r="27" spans="1:12" ht="15">
      <c r="A27" s="12" t="s">
        <v>28</v>
      </c>
      <c r="B27" s="12" t="s">
        <v>19</v>
      </c>
      <c r="C27" s="11"/>
      <c r="D27" s="11"/>
      <c r="E27" s="11"/>
      <c r="F27" s="11"/>
      <c r="G27" s="11"/>
      <c r="H27" s="11"/>
      <c r="I27" s="11"/>
      <c r="J27" s="11"/>
      <c r="K27" s="11"/>
      <c r="L27" s="11"/>
    </row>
    <row r="28" spans="1:12" ht="15">
      <c r="A28" s="12" t="s">
        <v>28</v>
      </c>
      <c r="B28" s="12" t="s">
        <v>19</v>
      </c>
      <c r="C28" s="11"/>
      <c r="D28" s="11"/>
      <c r="E28" s="11"/>
      <c r="F28" s="11"/>
      <c r="G28" s="11"/>
      <c r="H28" s="11"/>
      <c r="I28" s="11"/>
      <c r="J28" s="11"/>
      <c r="K28" s="11"/>
      <c r="L28" s="11"/>
    </row>
    <row r="29" spans="1:12" ht="15">
      <c r="A29" s="12" t="s">
        <v>28</v>
      </c>
      <c r="B29" s="12" t="s">
        <v>19</v>
      </c>
      <c r="C29" s="11"/>
      <c r="D29" s="11"/>
      <c r="E29" s="11"/>
      <c r="F29" s="11"/>
      <c r="G29" s="11"/>
      <c r="H29" s="11"/>
      <c r="I29" s="11"/>
      <c r="J29" s="11"/>
      <c r="K29" s="11"/>
      <c r="L29" s="11"/>
    </row>
    <row r="30" spans="1:12" ht="15">
      <c r="A30" s="12" t="s">
        <v>28</v>
      </c>
      <c r="B30" s="12" t="s">
        <v>19</v>
      </c>
      <c r="C30" s="11"/>
      <c r="D30" s="11"/>
      <c r="E30" s="11"/>
      <c r="F30" s="11"/>
      <c r="G30" s="11"/>
      <c r="H30" s="11"/>
      <c r="I30" s="11"/>
      <c r="J30" s="11"/>
      <c r="K30" s="11"/>
      <c r="L30" s="11"/>
    </row>
    <row r="31" spans="1:12" ht="15">
      <c r="A31" s="12" t="s">
        <v>28</v>
      </c>
      <c r="B31" s="12" t="s">
        <v>19</v>
      </c>
      <c r="C31" s="11"/>
      <c r="D31" s="11"/>
      <c r="E31" s="11"/>
      <c r="F31" s="11"/>
      <c r="G31" s="11"/>
      <c r="H31" s="11"/>
      <c r="I31" s="11"/>
      <c r="J31" s="11"/>
      <c r="K31" s="11"/>
      <c r="L31" s="11"/>
    </row>
    <row r="32" spans="1:12" ht="15">
      <c r="A32" s="12" t="s">
        <v>28</v>
      </c>
      <c r="B32" s="12" t="s">
        <v>19</v>
      </c>
      <c r="C32" s="11"/>
      <c r="D32" s="11"/>
      <c r="E32" s="11"/>
      <c r="F32" s="11"/>
      <c r="G32" s="11"/>
      <c r="H32" s="11"/>
      <c r="I32" s="11"/>
      <c r="J32" s="11"/>
      <c r="K32" s="11"/>
      <c r="L32" s="11"/>
    </row>
    <row r="33" spans="1:12" ht="15">
      <c r="A33" s="12" t="s">
        <v>28</v>
      </c>
      <c r="B33" s="12" t="s">
        <v>19</v>
      </c>
      <c r="C33" s="11"/>
      <c r="D33" s="11"/>
      <c r="E33" s="11"/>
      <c r="F33" s="11"/>
      <c r="G33" s="11"/>
      <c r="H33" s="11"/>
      <c r="I33" s="11"/>
      <c r="J33" s="11"/>
      <c r="K33" s="11"/>
      <c r="L33" s="11"/>
    </row>
    <row r="34" spans="1:2" ht="15">
      <c r="A34" s="12" t="s">
        <v>55</v>
      </c>
      <c r="B34" s="12" t="s">
        <v>55</v>
      </c>
    </row>
    <row r="35" spans="1:12" ht="15">
      <c r="A35" s="12"/>
      <c r="B35" s="39" t="s">
        <v>56</v>
      </c>
      <c r="C35" s="40">
        <f aca="true" t="shared" si="0" ref="C35:L35">SUM(C16:C33)</f>
        <v>0</v>
      </c>
      <c r="D35" s="40">
        <f t="shared" si="0"/>
        <v>0</v>
      </c>
      <c r="E35" s="40">
        <f t="shared" si="0"/>
        <v>0</v>
      </c>
      <c r="F35" s="40">
        <f t="shared" si="0"/>
        <v>0</v>
      </c>
      <c r="G35" s="40">
        <f t="shared" si="0"/>
        <v>0</v>
      </c>
      <c r="H35" s="40">
        <f t="shared" si="0"/>
        <v>0</v>
      </c>
      <c r="I35" s="40">
        <f t="shared" si="0"/>
        <v>0</v>
      </c>
      <c r="J35" s="40">
        <f t="shared" si="0"/>
        <v>0</v>
      </c>
      <c r="K35" s="40">
        <f t="shared" si="0"/>
        <v>0</v>
      </c>
      <c r="L35" s="40">
        <f t="shared" si="0"/>
        <v>0</v>
      </c>
    </row>
    <row r="37" spans="1:12" ht="15">
      <c r="A37" s="85" t="s">
        <v>85</v>
      </c>
      <c r="B37" s="83"/>
      <c r="C37" s="83"/>
      <c r="D37" s="83"/>
      <c r="E37" s="83"/>
      <c r="F37" s="83"/>
      <c r="G37" s="83"/>
      <c r="H37" s="83"/>
      <c r="I37" s="83"/>
      <c r="J37" s="83"/>
      <c r="K37" s="83"/>
      <c r="L37" s="83"/>
    </row>
    <row r="39" spans="1:12" ht="15">
      <c r="A39" s="33" t="s">
        <v>76</v>
      </c>
      <c r="B39" s="35"/>
      <c r="C39" s="11"/>
      <c r="D39" s="11"/>
      <c r="E39" s="11"/>
      <c r="F39" s="11"/>
      <c r="G39" s="11"/>
      <c r="H39" s="11"/>
      <c r="I39" s="11"/>
      <c r="J39" s="11"/>
      <c r="K39" s="11"/>
      <c r="L39" s="11"/>
    </row>
    <row r="40" spans="1:12" ht="15">
      <c r="A40" s="33" t="s">
        <v>20</v>
      </c>
      <c r="B40" s="35"/>
      <c r="C40" s="11"/>
      <c r="D40" s="11"/>
      <c r="E40" s="11"/>
      <c r="F40" s="11"/>
      <c r="G40" s="11"/>
      <c r="H40" s="11"/>
      <c r="I40" s="11"/>
      <c r="J40" s="11"/>
      <c r="K40" s="11"/>
      <c r="L40" s="11"/>
    </row>
    <row r="42" spans="1:12" ht="15">
      <c r="A42" s="83" t="s">
        <v>21</v>
      </c>
      <c r="B42" s="83"/>
      <c r="C42" s="83"/>
      <c r="D42" s="83"/>
      <c r="E42" s="83"/>
      <c r="F42" s="83"/>
      <c r="G42" s="83"/>
      <c r="H42" s="83"/>
      <c r="I42" s="83"/>
      <c r="J42" s="83"/>
      <c r="K42" s="83"/>
      <c r="L42" s="83"/>
    </row>
    <row r="43" spans="1:12" s="24" customFormat="1" ht="15">
      <c r="A43" s="28"/>
      <c r="B43" s="28"/>
      <c r="C43" s="28"/>
      <c r="D43" s="28"/>
      <c r="E43" s="28"/>
      <c r="F43" s="28"/>
      <c r="G43" s="28"/>
      <c r="H43" s="28"/>
      <c r="I43" s="28"/>
      <c r="J43" s="28"/>
      <c r="K43" s="28"/>
      <c r="L43" s="28"/>
    </row>
    <row r="44" spans="1:12" ht="15">
      <c r="A44" s="37" t="s">
        <v>22</v>
      </c>
      <c r="B44" s="37" t="s">
        <v>2</v>
      </c>
      <c r="C44" s="84" t="s">
        <v>23</v>
      </c>
      <c r="D44" s="84"/>
      <c r="E44" s="84"/>
      <c r="F44" s="84"/>
      <c r="G44" s="84"/>
      <c r="H44" s="84"/>
      <c r="I44" s="84"/>
      <c r="J44" s="84"/>
      <c r="K44" s="84"/>
      <c r="L44" s="84"/>
    </row>
    <row r="45" spans="1:12" ht="15">
      <c r="A45" s="38"/>
      <c r="B45" s="38"/>
      <c r="C45" s="36" t="s">
        <v>3</v>
      </c>
      <c r="D45" s="36" t="s">
        <v>4</v>
      </c>
      <c r="E45" s="36" t="s">
        <v>5</v>
      </c>
      <c r="F45" s="36" t="s">
        <v>6</v>
      </c>
      <c r="G45" s="36" t="s">
        <v>7</v>
      </c>
      <c r="H45" s="36" t="s">
        <v>8</v>
      </c>
      <c r="I45" s="36" t="s">
        <v>9</v>
      </c>
      <c r="J45" s="36" t="s">
        <v>10</v>
      </c>
      <c r="K45" s="36" t="s">
        <v>11</v>
      </c>
      <c r="L45" s="36" t="s">
        <v>12</v>
      </c>
    </row>
    <row r="46" spans="1:12" ht="45">
      <c r="A46" s="14" t="s">
        <v>57</v>
      </c>
      <c r="B46" s="15" t="s">
        <v>24</v>
      </c>
      <c r="C46" s="11"/>
      <c r="D46" s="11"/>
      <c r="E46" s="11"/>
      <c r="F46" s="11"/>
      <c r="G46" s="11"/>
      <c r="H46" s="11"/>
      <c r="I46" s="11"/>
      <c r="J46" s="11"/>
      <c r="K46" s="11"/>
      <c r="L46" s="11"/>
    </row>
    <row r="47" spans="1:12" ht="75">
      <c r="A47" s="16" t="s">
        <v>58</v>
      </c>
      <c r="B47" s="17" t="s">
        <v>25</v>
      </c>
      <c r="C47" s="11"/>
      <c r="D47" s="11"/>
      <c r="E47" s="11"/>
      <c r="F47" s="11"/>
      <c r="G47" s="11"/>
      <c r="H47" s="11"/>
      <c r="I47" s="11"/>
      <c r="J47" s="11"/>
      <c r="K47" s="11"/>
      <c r="L47" s="11"/>
    </row>
    <row r="48" spans="1:12" ht="45">
      <c r="A48" s="16" t="s">
        <v>59</v>
      </c>
      <c r="B48" s="17" t="s">
        <v>26</v>
      </c>
      <c r="C48" s="11"/>
      <c r="D48" s="11"/>
      <c r="E48" s="11"/>
      <c r="F48" s="11"/>
      <c r="G48" s="11"/>
      <c r="H48" s="11"/>
      <c r="I48" s="11"/>
      <c r="J48" s="11"/>
      <c r="K48" s="11"/>
      <c r="L48" s="11"/>
    </row>
    <row r="49" spans="1:12" ht="30">
      <c r="A49" s="16" t="s">
        <v>60</v>
      </c>
      <c r="B49" s="17" t="s">
        <v>27</v>
      </c>
      <c r="C49" s="11"/>
      <c r="D49" s="11"/>
      <c r="E49" s="11"/>
      <c r="F49" s="11"/>
      <c r="G49" s="11"/>
      <c r="H49" s="11"/>
      <c r="I49" s="11"/>
      <c r="J49" s="11"/>
      <c r="K49" s="11"/>
      <c r="L49" s="11"/>
    </row>
    <row r="50" spans="1:12" ht="15">
      <c r="A50" s="12" t="s">
        <v>28</v>
      </c>
      <c r="B50" s="18" t="s">
        <v>29</v>
      </c>
      <c r="C50" s="11"/>
      <c r="D50" s="11"/>
      <c r="E50" s="11"/>
      <c r="F50" s="11"/>
      <c r="G50" s="11"/>
      <c r="H50" s="11"/>
      <c r="I50" s="11"/>
      <c r="J50" s="11"/>
      <c r="K50" s="11"/>
      <c r="L50" s="11"/>
    </row>
    <row r="51" spans="1:12" ht="15">
      <c r="A51" s="12" t="s">
        <v>28</v>
      </c>
      <c r="C51" s="11"/>
      <c r="D51" s="11"/>
      <c r="E51" s="11"/>
      <c r="F51" s="11"/>
      <c r="G51" s="11"/>
      <c r="H51" s="11"/>
      <c r="I51" s="11"/>
      <c r="J51" s="11"/>
      <c r="K51" s="11"/>
      <c r="L51" s="11"/>
    </row>
    <row r="52" spans="1:12" ht="15">
      <c r="A52" s="12" t="s">
        <v>28</v>
      </c>
      <c r="C52" s="11"/>
      <c r="D52" s="11"/>
      <c r="E52" s="11"/>
      <c r="F52" s="11"/>
      <c r="G52" s="11"/>
      <c r="H52" s="11"/>
      <c r="I52" s="11"/>
      <c r="J52" s="11"/>
      <c r="K52" s="11"/>
      <c r="L52" s="11"/>
    </row>
    <row r="53" spans="1:12" ht="15">
      <c r="A53" s="12" t="s">
        <v>28</v>
      </c>
      <c r="C53" s="11"/>
      <c r="D53" s="11"/>
      <c r="E53" s="11"/>
      <c r="F53" s="11"/>
      <c r="G53" s="11"/>
      <c r="H53" s="11"/>
      <c r="I53" s="11"/>
      <c r="J53" s="11"/>
      <c r="K53" s="11"/>
      <c r="L53" s="11"/>
    </row>
    <row r="54" spans="1:12" ht="15">
      <c r="A54" s="12" t="s">
        <v>28</v>
      </c>
      <c r="C54" s="11"/>
      <c r="D54" s="11"/>
      <c r="E54" s="11"/>
      <c r="F54" s="11"/>
      <c r="G54" s="11"/>
      <c r="H54" s="11"/>
      <c r="I54" s="11"/>
      <c r="J54" s="11"/>
      <c r="K54" s="11"/>
      <c r="L54" s="11"/>
    </row>
    <row r="55" spans="1:12" ht="15">
      <c r="A55" s="12" t="s">
        <v>28</v>
      </c>
      <c r="C55" s="11"/>
      <c r="D55" s="11"/>
      <c r="E55" s="11"/>
      <c r="F55" s="11"/>
      <c r="G55" s="11"/>
      <c r="H55" s="11"/>
      <c r="I55" s="11"/>
      <c r="J55" s="11"/>
      <c r="K55" s="11"/>
      <c r="L55" s="11"/>
    </row>
    <row r="56" spans="1:12" ht="15">
      <c r="A56" s="12" t="s">
        <v>28</v>
      </c>
      <c r="C56" s="11"/>
      <c r="D56" s="11"/>
      <c r="E56" s="11"/>
      <c r="F56" s="11"/>
      <c r="G56" s="11"/>
      <c r="H56" s="11"/>
      <c r="I56" s="11"/>
      <c r="J56" s="11"/>
      <c r="K56" s="11"/>
      <c r="L56" s="11"/>
    </row>
    <row r="57" spans="1:12" ht="15">
      <c r="A57" s="12" t="s">
        <v>28</v>
      </c>
      <c r="C57" s="11"/>
      <c r="D57" s="11"/>
      <c r="E57" s="11"/>
      <c r="F57" s="11"/>
      <c r="G57" s="11"/>
      <c r="H57" s="11"/>
      <c r="I57" s="11"/>
      <c r="J57" s="11"/>
      <c r="K57" s="11"/>
      <c r="L57" s="11"/>
    </row>
    <row r="58" spans="1:12" ht="15">
      <c r="A58" s="12" t="s">
        <v>28</v>
      </c>
      <c r="C58" s="11"/>
      <c r="D58" s="11"/>
      <c r="E58" s="11"/>
      <c r="F58" s="11"/>
      <c r="G58" s="11"/>
      <c r="H58" s="11"/>
      <c r="I58" s="11"/>
      <c r="J58" s="11"/>
      <c r="K58" s="11"/>
      <c r="L58" s="11"/>
    </row>
    <row r="59" spans="1:12" ht="15">
      <c r="A59" s="12" t="s">
        <v>28</v>
      </c>
      <c r="C59" s="11"/>
      <c r="D59" s="11"/>
      <c r="E59" s="11"/>
      <c r="F59" s="11"/>
      <c r="G59" s="11"/>
      <c r="H59" s="11"/>
      <c r="I59" s="11"/>
      <c r="J59" s="11"/>
      <c r="K59" s="11"/>
      <c r="L59" s="11"/>
    </row>
    <row r="60" spans="1:12" ht="15">
      <c r="A60" s="12" t="s">
        <v>28</v>
      </c>
      <c r="C60" s="11"/>
      <c r="D60" s="11"/>
      <c r="E60" s="11"/>
      <c r="F60" s="11"/>
      <c r="G60" s="11"/>
      <c r="H60" s="11"/>
      <c r="I60" s="11"/>
      <c r="J60" s="11"/>
      <c r="K60" s="11"/>
      <c r="L60" s="11"/>
    </row>
    <row r="61" spans="1:12" ht="15">
      <c r="A61" s="12" t="s">
        <v>28</v>
      </c>
      <c r="C61" s="11"/>
      <c r="D61" s="11"/>
      <c r="E61" s="11"/>
      <c r="F61" s="11"/>
      <c r="G61" s="11"/>
      <c r="H61" s="11"/>
      <c r="I61" s="11"/>
      <c r="J61" s="11"/>
      <c r="K61" s="11"/>
      <c r="L61" s="11"/>
    </row>
    <row r="62" spans="1:12" ht="15">
      <c r="A62" s="12" t="s">
        <v>28</v>
      </c>
      <c r="C62" s="11"/>
      <c r="D62" s="11"/>
      <c r="E62" s="11"/>
      <c r="F62" s="11"/>
      <c r="G62" s="11"/>
      <c r="H62" s="11"/>
      <c r="I62" s="11"/>
      <c r="J62" s="11"/>
      <c r="K62" s="11"/>
      <c r="L62" s="11"/>
    </row>
    <row r="63" spans="1:12" ht="15">
      <c r="A63" s="12" t="s">
        <v>28</v>
      </c>
      <c r="C63" s="11"/>
      <c r="D63" s="11"/>
      <c r="E63" s="11"/>
      <c r="F63" s="11"/>
      <c r="G63" s="11"/>
      <c r="H63" s="11"/>
      <c r="I63" s="11"/>
      <c r="J63" s="11"/>
      <c r="K63" s="11"/>
      <c r="L63" s="11"/>
    </row>
    <row r="64" ht="15">
      <c r="A64" s="12" t="s">
        <v>55</v>
      </c>
    </row>
    <row r="66" spans="1:12" ht="15">
      <c r="A66" s="38"/>
      <c r="B66" s="38"/>
      <c r="C66" s="41" t="s">
        <v>3</v>
      </c>
      <c r="D66" s="41" t="s">
        <v>4</v>
      </c>
      <c r="E66" s="41" t="s">
        <v>5</v>
      </c>
      <c r="F66" s="41" t="s">
        <v>6</v>
      </c>
      <c r="G66" s="41" t="s">
        <v>7</v>
      </c>
      <c r="H66" s="41" t="s">
        <v>8</v>
      </c>
      <c r="I66" s="41" t="s">
        <v>9</v>
      </c>
      <c r="J66" s="41" t="s">
        <v>10</v>
      </c>
      <c r="K66" s="41" t="s">
        <v>11</v>
      </c>
      <c r="L66" s="41" t="s">
        <v>12</v>
      </c>
    </row>
    <row r="67" spans="1:12" ht="15">
      <c r="A67" s="42" t="s">
        <v>32</v>
      </c>
      <c r="B67" s="35"/>
      <c r="C67" s="43">
        <f>SUM(C46:C63)</f>
        <v>0</v>
      </c>
      <c r="D67" s="43">
        <f>SUM(D46:D63)</f>
        <v>0</v>
      </c>
      <c r="E67" s="43">
        <f>SUM(E46:E63)</f>
        <v>0</v>
      </c>
      <c r="F67" s="43">
        <f aca="true" t="shared" si="1" ref="F67:L67">SUM(F46:F63)</f>
        <v>0</v>
      </c>
      <c r="G67" s="43">
        <f t="shared" si="1"/>
        <v>0</v>
      </c>
      <c r="H67" s="43">
        <f t="shared" si="1"/>
        <v>0</v>
      </c>
      <c r="I67" s="43">
        <f t="shared" si="1"/>
        <v>0</v>
      </c>
      <c r="J67" s="43">
        <f t="shared" si="1"/>
        <v>0</v>
      </c>
      <c r="K67" s="43">
        <f t="shared" si="1"/>
        <v>0</v>
      </c>
      <c r="L67" s="43">
        <f t="shared" si="1"/>
        <v>0</v>
      </c>
    </row>
    <row r="68" spans="1:15" ht="15">
      <c r="A68" s="81" t="s">
        <v>88</v>
      </c>
      <c r="B68" s="82"/>
      <c r="C68" s="44"/>
      <c r="D68" s="44"/>
      <c r="E68" s="44"/>
      <c r="F68" s="44"/>
      <c r="G68" s="44"/>
      <c r="H68" s="44"/>
      <c r="I68" s="44"/>
      <c r="J68" s="44"/>
      <c r="K68" s="44"/>
      <c r="L68" s="44"/>
      <c r="N68" s="24"/>
      <c r="O68" s="24"/>
    </row>
    <row r="69" spans="1:15" ht="15">
      <c r="A69" s="42" t="s">
        <v>33</v>
      </c>
      <c r="B69" s="35"/>
      <c r="C69" s="43">
        <f>C67*'Discount Factors'!B7+C68*'Discount Factors'!B7</f>
        <v>0</v>
      </c>
      <c r="D69" s="43">
        <f>D67*'Discount Factors'!C7+D68*'Discount Factors'!C7</f>
        <v>0</v>
      </c>
      <c r="E69" s="43">
        <f>E67*'Discount Factors'!D7+E68*'Discount Factors'!D7</f>
        <v>0</v>
      </c>
      <c r="F69" s="43">
        <f>F67*'Discount Factors'!E7+F68*'Discount Factors'!E7</f>
        <v>0</v>
      </c>
      <c r="G69" s="43">
        <f>G67*'Discount Factors'!F7+G68*'Discount Factors'!F7</f>
        <v>0</v>
      </c>
      <c r="H69" s="43">
        <f>H67*'Discount Factors'!G7+H68*'Discount Factors'!G7</f>
        <v>0</v>
      </c>
      <c r="I69" s="43">
        <f>I67*'Discount Factors'!H7+I68*'Discount Factors'!H7</f>
        <v>0</v>
      </c>
      <c r="J69" s="43">
        <f>J67*'Discount Factors'!I7+J68*'Discount Factors'!I7</f>
        <v>0</v>
      </c>
      <c r="K69" s="43">
        <f>K67*'Discount Factors'!J7+K68*'Discount Factors'!J7</f>
        <v>0</v>
      </c>
      <c r="L69" s="43">
        <f>L67*'Discount Factors'!K7+L68*'Discount Factors'!K7</f>
        <v>0</v>
      </c>
      <c r="N69" s="24"/>
      <c r="O69" s="24"/>
    </row>
    <row r="70" spans="1:15" ht="15">
      <c r="A70" s="42" t="s">
        <v>34</v>
      </c>
      <c r="B70" s="43">
        <f>SUM(C69:L69)</f>
        <v>0</v>
      </c>
      <c r="C70" s="35"/>
      <c r="D70" s="35"/>
      <c r="E70" s="35"/>
      <c r="F70" s="35"/>
      <c r="G70" s="35"/>
      <c r="H70" s="35"/>
      <c r="I70" s="35"/>
      <c r="J70" s="35"/>
      <c r="K70" s="35"/>
      <c r="L70" s="35"/>
      <c r="N70" s="24"/>
      <c r="O70" s="24"/>
    </row>
    <row r="71" spans="1:15" ht="15">
      <c r="A71" s="45"/>
      <c r="B71" s="38"/>
      <c r="C71" s="38"/>
      <c r="D71" s="38"/>
      <c r="E71" s="38"/>
      <c r="F71" s="38"/>
      <c r="G71" s="38"/>
      <c r="H71" s="38"/>
      <c r="I71" s="38"/>
      <c r="J71" s="38"/>
      <c r="K71" s="38"/>
      <c r="L71" s="38"/>
      <c r="N71" s="24"/>
      <c r="O71" s="24"/>
    </row>
    <row r="72" spans="1:15" ht="15">
      <c r="A72" s="42" t="s">
        <v>74</v>
      </c>
      <c r="B72" s="35"/>
      <c r="C72" s="43">
        <f>C12*'Discount Factors'!B7</f>
        <v>0</v>
      </c>
      <c r="D72" s="43">
        <f>D12*'Discount Factors'!C7</f>
        <v>0</v>
      </c>
      <c r="E72" s="43">
        <f>E12*'Discount Factors'!D7</f>
        <v>0</v>
      </c>
      <c r="F72" s="43">
        <f>F12*'Discount Factors'!E7</f>
        <v>0</v>
      </c>
      <c r="G72" s="43">
        <f>G12*'Discount Factors'!F7</f>
        <v>0</v>
      </c>
      <c r="H72" s="43">
        <f>H12*'Discount Factors'!G7</f>
        <v>0</v>
      </c>
      <c r="I72" s="43">
        <f>I12*'Discount Factors'!H7</f>
        <v>0</v>
      </c>
      <c r="J72" s="43">
        <f>J12*'Discount Factors'!I7</f>
        <v>0</v>
      </c>
      <c r="K72" s="43">
        <f>K12*'Discount Factors'!J7</f>
        <v>0</v>
      </c>
      <c r="L72" s="43">
        <f>L12*'Discount Factors'!K7</f>
        <v>0</v>
      </c>
      <c r="N72" s="24"/>
      <c r="O72" s="24"/>
    </row>
    <row r="73" spans="1:15" ht="15">
      <c r="A73" s="42" t="s">
        <v>75</v>
      </c>
      <c r="B73" s="43">
        <f>SUM(C72:L72)</f>
        <v>0</v>
      </c>
      <c r="C73" s="35"/>
      <c r="D73" s="35"/>
      <c r="E73" s="35"/>
      <c r="F73" s="35"/>
      <c r="G73" s="35"/>
      <c r="H73" s="35"/>
      <c r="I73" s="35"/>
      <c r="J73" s="35"/>
      <c r="K73" s="35"/>
      <c r="L73" s="35"/>
      <c r="N73" s="24"/>
      <c r="O73" s="24"/>
    </row>
    <row r="74" spans="1:15" ht="15">
      <c r="A74" s="45"/>
      <c r="B74" s="38"/>
      <c r="C74" s="38"/>
      <c r="D74" s="38"/>
      <c r="E74" s="38"/>
      <c r="F74" s="38"/>
      <c r="G74" s="38"/>
      <c r="H74" s="38"/>
      <c r="I74" s="38"/>
      <c r="J74" s="38"/>
      <c r="K74" s="38"/>
      <c r="L74" s="38"/>
      <c r="N74" s="24"/>
      <c r="O74" s="24"/>
    </row>
    <row r="75" spans="1:12" ht="15">
      <c r="A75" s="42" t="s">
        <v>35</v>
      </c>
      <c r="B75" s="35"/>
      <c r="C75" s="43">
        <f aca="true" t="shared" si="2" ref="C75:L75">C12+C39+C40</f>
        <v>0</v>
      </c>
      <c r="D75" s="43">
        <f t="shared" si="2"/>
        <v>0</v>
      </c>
      <c r="E75" s="43">
        <f t="shared" si="2"/>
        <v>0</v>
      </c>
      <c r="F75" s="43">
        <f t="shared" si="2"/>
        <v>0</v>
      </c>
      <c r="G75" s="43">
        <f t="shared" si="2"/>
        <v>0</v>
      </c>
      <c r="H75" s="43">
        <f t="shared" si="2"/>
        <v>0</v>
      </c>
      <c r="I75" s="43">
        <f t="shared" si="2"/>
        <v>0</v>
      </c>
      <c r="J75" s="43">
        <f t="shared" si="2"/>
        <v>0</v>
      </c>
      <c r="K75" s="43">
        <f t="shared" si="2"/>
        <v>0</v>
      </c>
      <c r="L75" s="43">
        <f t="shared" si="2"/>
        <v>0</v>
      </c>
    </row>
    <row r="76" spans="1:15" ht="15">
      <c r="A76" s="81" t="s">
        <v>87</v>
      </c>
      <c r="B76" s="82"/>
      <c r="C76" s="44"/>
      <c r="D76" s="44"/>
      <c r="E76" s="44"/>
      <c r="F76" s="44"/>
      <c r="G76" s="44"/>
      <c r="H76" s="44"/>
      <c r="I76" s="44"/>
      <c r="J76" s="44"/>
      <c r="K76" s="44"/>
      <c r="L76" s="44"/>
      <c r="N76" s="24"/>
      <c r="O76" s="24"/>
    </row>
    <row r="77" spans="1:12" ht="15">
      <c r="A77" s="42" t="s">
        <v>36</v>
      </c>
      <c r="B77" s="35"/>
      <c r="C77" s="43">
        <f>C75*'Discount Factors'!B7+C76*'Discount Factors'!B7</f>
        <v>0</v>
      </c>
      <c r="D77" s="43">
        <f>D75*'Discount Factors'!C7+D76*'Discount Factors'!C7</f>
        <v>0</v>
      </c>
      <c r="E77" s="43">
        <f>E75*'Discount Factors'!D7+E76*'Discount Factors'!D7</f>
        <v>0</v>
      </c>
      <c r="F77" s="43">
        <f>F75*'Discount Factors'!E7+F76*'Discount Factors'!E7</f>
        <v>0</v>
      </c>
      <c r="G77" s="43">
        <f>G75*'Discount Factors'!F7+G76*'Discount Factors'!F7</f>
        <v>0</v>
      </c>
      <c r="H77" s="43">
        <f>H75*'Discount Factors'!G7+H76*'Discount Factors'!G7</f>
        <v>0</v>
      </c>
      <c r="I77" s="43">
        <f>I75*'Discount Factors'!H7+I76*'Discount Factors'!H7</f>
        <v>0</v>
      </c>
      <c r="J77" s="43">
        <f>J75*'Discount Factors'!I7+J76*'Discount Factors'!I7</f>
        <v>0</v>
      </c>
      <c r="K77" s="43">
        <f>K75*'Discount Factors'!J7+K76*'Discount Factors'!J7</f>
        <v>0</v>
      </c>
      <c r="L77" s="43">
        <f>L75*'Discount Factors'!K7+L76*'Discount Factors'!K7</f>
        <v>0</v>
      </c>
    </row>
    <row r="78" spans="1:12" ht="15">
      <c r="A78" s="42" t="s">
        <v>37</v>
      </c>
      <c r="B78" s="43">
        <f>SUM(C77:L77)</f>
        <v>0</v>
      </c>
      <c r="C78" s="35"/>
      <c r="D78" s="35"/>
      <c r="E78" s="35"/>
      <c r="F78" s="35"/>
      <c r="G78" s="35"/>
      <c r="H78" s="35"/>
      <c r="I78" s="35"/>
      <c r="J78" s="35"/>
      <c r="K78" s="35"/>
      <c r="L78" s="35"/>
    </row>
    <row r="79" spans="1:12" ht="15">
      <c r="A79" s="38"/>
      <c r="B79" s="38"/>
      <c r="C79" s="38"/>
      <c r="D79" s="38"/>
      <c r="E79" s="38"/>
      <c r="F79" s="38"/>
      <c r="G79" s="38"/>
      <c r="H79" s="38"/>
      <c r="I79" s="38"/>
      <c r="J79" s="38"/>
      <c r="K79" s="38"/>
      <c r="L79" s="38"/>
    </row>
    <row r="80" spans="1:12" ht="15.75" thickBot="1">
      <c r="A80" s="38"/>
      <c r="B80" s="38"/>
      <c r="C80" s="38"/>
      <c r="D80" s="38"/>
      <c r="E80" s="38"/>
      <c r="F80" s="38"/>
      <c r="G80" s="38"/>
      <c r="H80" s="38"/>
      <c r="I80" s="38"/>
      <c r="J80" s="38"/>
      <c r="K80" s="38"/>
      <c r="L80" s="38"/>
    </row>
    <row r="81" spans="1:12" ht="15.75">
      <c r="A81" s="46"/>
      <c r="B81" s="47"/>
      <c r="C81" s="48" t="s">
        <v>40</v>
      </c>
      <c r="D81" s="38"/>
      <c r="E81" s="38"/>
      <c r="F81" s="38"/>
      <c r="G81" s="38"/>
      <c r="H81" s="38"/>
      <c r="I81" s="38"/>
      <c r="J81" s="38"/>
      <c r="K81" s="38"/>
      <c r="L81" s="38"/>
    </row>
    <row r="82" spans="1:12" ht="15.75">
      <c r="A82" s="49" t="s">
        <v>38</v>
      </c>
      <c r="B82" s="50"/>
      <c r="C82" s="51">
        <f>B70-B73</f>
        <v>0</v>
      </c>
      <c r="D82" s="38"/>
      <c r="E82" s="38"/>
      <c r="F82" s="38"/>
      <c r="G82" s="38"/>
      <c r="H82" s="38"/>
      <c r="I82" s="38"/>
      <c r="J82" s="38"/>
      <c r="K82" s="38"/>
      <c r="L82" s="38"/>
    </row>
    <row r="83" spans="1:12" ht="16.5" thickBot="1">
      <c r="A83" s="52" t="s">
        <v>39</v>
      </c>
      <c r="B83" s="53"/>
      <c r="C83" s="54">
        <f>B70-B78</f>
        <v>0</v>
      </c>
      <c r="D83" s="38"/>
      <c r="E83" s="38"/>
      <c r="F83" s="38"/>
      <c r="G83" s="38"/>
      <c r="H83" s="38"/>
      <c r="I83" s="38"/>
      <c r="J83" s="38"/>
      <c r="K83" s="38"/>
      <c r="L83" s="38"/>
    </row>
    <row r="84" spans="1:12" ht="15">
      <c r="A84" s="38"/>
      <c r="B84" s="38"/>
      <c r="C84" s="38"/>
      <c r="D84" s="38"/>
      <c r="E84" s="38"/>
      <c r="F84" s="38"/>
      <c r="G84" s="38"/>
      <c r="H84" s="38"/>
      <c r="I84" s="38"/>
      <c r="J84" s="38"/>
      <c r="K84" s="38"/>
      <c r="L84" s="38"/>
    </row>
  </sheetData>
  <sheetProtection password="C9DB" sheet="1" formatCells="0" formatColumns="0" formatRows="0" insertRows="0" selectLockedCells="1"/>
  <mergeCells count="14">
    <mergeCell ref="A76:B76"/>
    <mergeCell ref="A1:B1"/>
    <mergeCell ref="A7:B7"/>
    <mergeCell ref="C14:L14"/>
    <mergeCell ref="A9:L9"/>
    <mergeCell ref="C6:H6"/>
    <mergeCell ref="C5:D5"/>
    <mergeCell ref="E5:F5"/>
    <mergeCell ref="G5:I5"/>
    <mergeCell ref="J5:K5"/>
    <mergeCell ref="A68:B68"/>
    <mergeCell ref="A42:L42"/>
    <mergeCell ref="C44:L44"/>
    <mergeCell ref="A37:L37"/>
  </mergeCells>
  <conditionalFormatting sqref="C35">
    <cfRule type="expression" priority="19" dxfId="1" stopIfTrue="1">
      <formula>($C$12=$C35)</formula>
    </cfRule>
    <cfRule type="expression" priority="21" dxfId="0" stopIfTrue="1">
      <formula>NOT($C$12=$C35)</formula>
    </cfRule>
  </conditionalFormatting>
  <conditionalFormatting sqref="D35">
    <cfRule type="expression" priority="17" dxfId="1" stopIfTrue="1">
      <formula>($D$12=$D35)</formula>
    </cfRule>
    <cfRule type="expression" priority="18" dxfId="0" stopIfTrue="1">
      <formula>NOT($D$12=$D35)</formula>
    </cfRule>
  </conditionalFormatting>
  <conditionalFormatting sqref="E35">
    <cfRule type="expression" priority="15" dxfId="1" stopIfTrue="1">
      <formula>($E$12=$E35)</formula>
    </cfRule>
    <cfRule type="expression" priority="16" dxfId="0" stopIfTrue="1">
      <formula>NOT($E$12=$E35)</formula>
    </cfRule>
  </conditionalFormatting>
  <conditionalFormatting sqref="F35">
    <cfRule type="expression" priority="13" dxfId="1" stopIfTrue="1">
      <formula>($F$12=$F35)</formula>
    </cfRule>
    <cfRule type="expression" priority="14" dxfId="0" stopIfTrue="1">
      <formula>NOT($F$12=$F35)</formula>
    </cfRule>
  </conditionalFormatting>
  <conditionalFormatting sqref="G35">
    <cfRule type="expression" priority="11" dxfId="1" stopIfTrue="1">
      <formula>($G$12=$G35)</formula>
    </cfRule>
    <cfRule type="expression" priority="12" dxfId="0" stopIfTrue="1">
      <formula>NOT($G$12=$G35)</formula>
    </cfRule>
  </conditionalFormatting>
  <conditionalFormatting sqref="H35">
    <cfRule type="expression" priority="9" dxfId="1" stopIfTrue="1">
      <formula>($H$12=$H35)</formula>
    </cfRule>
    <cfRule type="expression" priority="10" dxfId="0" stopIfTrue="1">
      <formula>NOT($H$12=$H35)</formula>
    </cfRule>
  </conditionalFormatting>
  <conditionalFormatting sqref="I35">
    <cfRule type="expression" priority="7" dxfId="1" stopIfTrue="1">
      <formula>($I$12=$I35)</formula>
    </cfRule>
    <cfRule type="expression" priority="8" dxfId="0" stopIfTrue="1">
      <formula>NOT($I$12=$I35)</formula>
    </cfRule>
  </conditionalFormatting>
  <conditionalFormatting sqref="J35">
    <cfRule type="expression" priority="5" dxfId="1" stopIfTrue="1">
      <formula>($J$12=$J35)</formula>
    </cfRule>
    <cfRule type="expression" priority="6" dxfId="0" stopIfTrue="1">
      <formula>NOT($J$12=$J35)</formula>
    </cfRule>
  </conditionalFormatting>
  <conditionalFormatting sqref="K35">
    <cfRule type="expression" priority="3" dxfId="1" stopIfTrue="1">
      <formula>($K$12=$K35)</formula>
    </cfRule>
    <cfRule type="expression" priority="4" dxfId="0" stopIfTrue="1">
      <formula>NOT($K$12=$K35)</formula>
    </cfRule>
  </conditionalFormatting>
  <conditionalFormatting sqref="L35">
    <cfRule type="expression" priority="1" dxfId="1" stopIfTrue="1">
      <formula>($L$12=$L35)</formula>
    </cfRule>
    <cfRule type="expression" priority="2" dxfId="0" stopIfTrue="1">
      <formula>NOT($L$12=$L35)</formula>
    </cfRule>
  </conditionalFormatting>
  <printOptions/>
  <pageMargins left="0.7" right="0.7" top="0.75" bottom="0.75" header="0.3" footer="0.3"/>
  <pageSetup horizontalDpi="600" verticalDpi="600" orientation="portrait" paperSize="9" r:id="rId1"/>
  <ignoredErrors>
    <ignoredError sqref="C35:L35 B70 C67:L71 C73:L75" unlockedFormula="1"/>
  </ignoredErrors>
</worksheet>
</file>

<file path=xl/worksheets/sheet2.xml><?xml version="1.0" encoding="utf-8"?>
<worksheet xmlns="http://schemas.openxmlformats.org/spreadsheetml/2006/main" xmlns:r="http://schemas.openxmlformats.org/officeDocument/2006/relationships">
  <dimension ref="A2:L54"/>
  <sheetViews>
    <sheetView zoomScalePageLayoutView="0" workbookViewId="0" topLeftCell="A1">
      <selection activeCell="B21" sqref="B21"/>
    </sheetView>
  </sheetViews>
  <sheetFormatPr defaultColWidth="9.140625" defaultRowHeight="15"/>
  <cols>
    <col min="1" max="2" width="55.140625" style="13" customWidth="1"/>
    <col min="3" max="3" width="29.7109375" style="13" customWidth="1"/>
    <col min="4" max="4" width="31.28125" style="13" customWidth="1"/>
    <col min="5" max="5" width="41.7109375" style="13" customWidth="1"/>
    <col min="6" max="6" width="17.8515625" style="13" customWidth="1"/>
    <col min="7" max="12" width="13.7109375" style="13" customWidth="1"/>
    <col min="13" max="16384" width="9.140625" style="13" customWidth="1"/>
  </cols>
  <sheetData>
    <row r="2" spans="1:12" s="70" customFormat="1" ht="15">
      <c r="A2" s="83" t="s">
        <v>77</v>
      </c>
      <c r="B2" s="83"/>
      <c r="C2" s="83"/>
      <c r="D2" s="83"/>
      <c r="E2" s="83"/>
      <c r="F2" s="83"/>
      <c r="G2" s="83"/>
      <c r="H2" s="83"/>
      <c r="I2" s="83"/>
      <c r="J2" s="83"/>
      <c r="K2" s="83"/>
      <c r="L2" s="83"/>
    </row>
    <row r="3" spans="1:12" s="72" customFormat="1" ht="15">
      <c r="A3" s="71"/>
      <c r="B3" s="71"/>
      <c r="C3" s="71"/>
      <c r="D3" s="71"/>
      <c r="E3" s="71"/>
      <c r="F3" s="71"/>
      <c r="G3" s="71"/>
      <c r="H3" s="71"/>
      <c r="I3" s="71"/>
      <c r="J3" s="71"/>
      <c r="K3" s="71"/>
      <c r="L3" s="71"/>
    </row>
    <row r="4" spans="1:12" s="72" customFormat="1" ht="15">
      <c r="A4" s="37" t="s">
        <v>61</v>
      </c>
      <c r="B4" s="37" t="s">
        <v>67</v>
      </c>
      <c r="C4" s="71" t="s">
        <v>62</v>
      </c>
      <c r="D4" s="71" t="s">
        <v>63</v>
      </c>
      <c r="E4" s="71" t="s">
        <v>64</v>
      </c>
      <c r="F4" s="71"/>
      <c r="G4" s="71"/>
      <c r="H4" s="71"/>
      <c r="I4" s="71"/>
      <c r="J4" s="71"/>
      <c r="K4" s="71"/>
      <c r="L4" s="71"/>
    </row>
    <row r="5" spans="1:12" s="57" customFormat="1" ht="15">
      <c r="A5" s="58" t="s">
        <v>65</v>
      </c>
      <c r="B5" s="58" t="s">
        <v>66</v>
      </c>
      <c r="C5" s="58" t="s">
        <v>68</v>
      </c>
      <c r="D5" s="58" t="s">
        <v>69</v>
      </c>
      <c r="E5" s="58" t="s">
        <v>70</v>
      </c>
      <c r="F5" s="28"/>
      <c r="G5" s="28"/>
      <c r="H5" s="28"/>
      <c r="I5" s="28"/>
      <c r="J5" s="28"/>
      <c r="K5" s="28"/>
      <c r="L5" s="28"/>
    </row>
    <row r="6" spans="1:12" s="57" customFormat="1" ht="15">
      <c r="A6" s="58" t="s">
        <v>65</v>
      </c>
      <c r="B6" s="58" t="s">
        <v>66</v>
      </c>
      <c r="C6" s="58" t="s">
        <v>68</v>
      </c>
      <c r="D6" s="58" t="s">
        <v>69</v>
      </c>
      <c r="E6" s="58" t="s">
        <v>70</v>
      </c>
      <c r="F6" s="28"/>
      <c r="G6" s="28"/>
      <c r="H6" s="28"/>
      <c r="I6" s="28"/>
      <c r="J6" s="28"/>
      <c r="K6" s="28"/>
      <c r="L6" s="28"/>
    </row>
    <row r="7" spans="1:12" s="57" customFormat="1" ht="15">
      <c r="A7" s="58" t="s">
        <v>65</v>
      </c>
      <c r="B7" s="58" t="s">
        <v>66</v>
      </c>
      <c r="C7" s="58" t="s">
        <v>68</v>
      </c>
      <c r="D7" s="58" t="s">
        <v>69</v>
      </c>
      <c r="E7" s="58" t="s">
        <v>70</v>
      </c>
      <c r="F7" s="28"/>
      <c r="G7" s="28"/>
      <c r="H7" s="28"/>
      <c r="I7" s="28"/>
      <c r="J7" s="28"/>
      <c r="K7" s="28"/>
      <c r="L7" s="28"/>
    </row>
    <row r="8" spans="1:12" s="57" customFormat="1" ht="15">
      <c r="A8" s="28"/>
      <c r="B8" s="28"/>
      <c r="C8" s="28"/>
      <c r="D8" s="28"/>
      <c r="E8" s="28"/>
      <c r="F8" s="28"/>
      <c r="G8" s="28"/>
      <c r="H8" s="28"/>
      <c r="I8" s="28"/>
      <c r="J8" s="28"/>
      <c r="K8" s="28"/>
      <c r="L8" s="28"/>
    </row>
    <row r="9" spans="1:12" s="57" customFormat="1" ht="15">
      <c r="A9" s="28"/>
      <c r="B9" s="28"/>
      <c r="C9" s="28"/>
      <c r="D9" s="28"/>
      <c r="E9" s="28"/>
      <c r="F9" s="28"/>
      <c r="G9" s="28"/>
      <c r="H9" s="28"/>
      <c r="I9" s="28"/>
      <c r="J9" s="28"/>
      <c r="K9" s="28"/>
      <c r="L9" s="28"/>
    </row>
    <row r="11" spans="1:12" s="70" customFormat="1" ht="15">
      <c r="A11" s="83" t="s">
        <v>78</v>
      </c>
      <c r="B11" s="83"/>
      <c r="C11" s="83"/>
      <c r="D11" s="83"/>
      <c r="E11" s="83"/>
      <c r="F11" s="83"/>
      <c r="G11" s="83"/>
      <c r="H11" s="83"/>
      <c r="I11" s="83"/>
      <c r="J11" s="83"/>
      <c r="K11" s="83"/>
      <c r="L11" s="83"/>
    </row>
    <row r="12" s="70" customFormat="1" ht="15"/>
    <row r="13" spans="1:12" s="38" customFormat="1" ht="15">
      <c r="A13" s="37" t="s">
        <v>41</v>
      </c>
      <c r="B13" s="37" t="s">
        <v>42</v>
      </c>
      <c r="C13" s="91"/>
      <c r="D13" s="91"/>
      <c r="E13" s="91"/>
      <c r="F13" s="91"/>
      <c r="G13" s="91"/>
      <c r="H13" s="91"/>
      <c r="I13" s="91"/>
      <c r="J13" s="91"/>
      <c r="K13" s="91"/>
      <c r="L13" s="91"/>
    </row>
    <row r="14" spans="3:12" ht="15">
      <c r="C14" s="59"/>
      <c r="D14" s="59"/>
      <c r="E14" s="59"/>
      <c r="F14" s="59"/>
      <c r="G14" s="59"/>
      <c r="H14" s="59"/>
      <c r="I14" s="59"/>
      <c r="J14" s="59"/>
      <c r="K14" s="59"/>
      <c r="L14" s="59"/>
    </row>
    <row r="15" spans="1:12" ht="15">
      <c r="A15" s="16" t="s">
        <v>28</v>
      </c>
      <c r="B15" s="16" t="s">
        <v>43</v>
      </c>
      <c r="C15" s="60"/>
      <c r="D15" s="60"/>
      <c r="E15" s="60"/>
      <c r="F15" s="60"/>
      <c r="G15" s="60"/>
      <c r="H15" s="60"/>
      <c r="I15" s="60"/>
      <c r="J15" s="60"/>
      <c r="K15" s="60"/>
      <c r="L15" s="60"/>
    </row>
    <row r="16" spans="1:12" ht="15">
      <c r="A16" s="16" t="s">
        <v>28</v>
      </c>
      <c r="B16" s="16" t="s">
        <v>43</v>
      </c>
      <c r="C16" s="60"/>
      <c r="D16" s="60"/>
      <c r="E16" s="60"/>
      <c r="F16" s="60"/>
      <c r="G16" s="60"/>
      <c r="H16" s="60"/>
      <c r="I16" s="60"/>
      <c r="J16" s="60"/>
      <c r="K16" s="60"/>
      <c r="L16" s="60"/>
    </row>
    <row r="17" spans="1:12" ht="15">
      <c r="A17" s="16" t="s">
        <v>28</v>
      </c>
      <c r="B17" s="16" t="s">
        <v>43</v>
      </c>
      <c r="C17" s="60"/>
      <c r="D17" s="60"/>
      <c r="E17" s="60"/>
      <c r="F17" s="60"/>
      <c r="G17" s="60"/>
      <c r="H17" s="60"/>
      <c r="I17" s="60"/>
      <c r="J17" s="60"/>
      <c r="K17" s="60"/>
      <c r="L17" s="60"/>
    </row>
    <row r="18" spans="1:12" ht="15">
      <c r="A18" s="16" t="s">
        <v>28</v>
      </c>
      <c r="B18" s="16" t="s">
        <v>43</v>
      </c>
      <c r="C18" s="60"/>
      <c r="D18" s="60"/>
      <c r="E18" s="60"/>
      <c r="F18" s="60"/>
      <c r="G18" s="60"/>
      <c r="H18" s="60"/>
      <c r="I18" s="60"/>
      <c r="J18" s="60"/>
      <c r="K18" s="60"/>
      <c r="L18" s="60"/>
    </row>
    <row r="19" spans="1:12" ht="15">
      <c r="A19" s="16" t="s">
        <v>28</v>
      </c>
      <c r="B19" s="16" t="s">
        <v>43</v>
      </c>
      <c r="C19" s="60"/>
      <c r="D19" s="60"/>
      <c r="E19" s="60"/>
      <c r="F19" s="60"/>
      <c r="G19" s="60"/>
      <c r="H19" s="60"/>
      <c r="I19" s="60"/>
      <c r="J19" s="60"/>
      <c r="K19" s="60"/>
      <c r="L19" s="60"/>
    </row>
    <row r="20" spans="1:12" ht="15">
      <c r="A20" s="16" t="s">
        <v>28</v>
      </c>
      <c r="B20" s="16" t="s">
        <v>43</v>
      </c>
      <c r="C20" s="60"/>
      <c r="D20" s="60"/>
      <c r="E20" s="60"/>
      <c r="F20" s="60"/>
      <c r="G20" s="60"/>
      <c r="H20" s="60"/>
      <c r="I20" s="60"/>
      <c r="J20" s="60"/>
      <c r="K20" s="60"/>
      <c r="L20" s="60"/>
    </row>
    <row r="21" spans="1:12" ht="15">
      <c r="A21" s="16" t="s">
        <v>28</v>
      </c>
      <c r="B21" s="16" t="s">
        <v>43</v>
      </c>
      <c r="C21" s="60"/>
      <c r="D21" s="60"/>
      <c r="E21" s="60"/>
      <c r="F21" s="60"/>
      <c r="G21" s="60"/>
      <c r="H21" s="60"/>
      <c r="I21" s="60"/>
      <c r="J21" s="60"/>
      <c r="K21" s="60"/>
      <c r="L21" s="60"/>
    </row>
    <row r="22" spans="1:12" ht="15">
      <c r="A22" s="16" t="s">
        <v>28</v>
      </c>
      <c r="B22" s="16" t="s">
        <v>43</v>
      </c>
      <c r="C22" s="60"/>
      <c r="D22" s="60"/>
      <c r="E22" s="60"/>
      <c r="F22" s="60"/>
      <c r="G22" s="60"/>
      <c r="H22" s="60"/>
      <c r="I22" s="60"/>
      <c r="J22" s="60"/>
      <c r="K22" s="60"/>
      <c r="L22" s="60"/>
    </row>
    <row r="23" spans="1:12" ht="15">
      <c r="A23" s="16" t="s">
        <v>28</v>
      </c>
      <c r="B23" s="16" t="s">
        <v>43</v>
      </c>
      <c r="C23" s="60"/>
      <c r="D23" s="60"/>
      <c r="E23" s="60"/>
      <c r="F23" s="60"/>
      <c r="G23" s="60"/>
      <c r="H23" s="60"/>
      <c r="I23" s="60"/>
      <c r="J23" s="60"/>
      <c r="K23" s="60"/>
      <c r="L23" s="60"/>
    </row>
    <row r="24" spans="3:12" ht="15">
      <c r="C24" s="61"/>
      <c r="D24" s="61"/>
      <c r="E24" s="61"/>
      <c r="F24" s="61"/>
      <c r="G24" s="61"/>
      <c r="H24" s="61"/>
      <c r="I24" s="61"/>
      <c r="J24" s="61"/>
      <c r="K24" s="61"/>
      <c r="L24" s="61"/>
    </row>
    <row r="27" spans="1:12" s="70" customFormat="1" ht="15">
      <c r="A27" s="83" t="s">
        <v>79</v>
      </c>
      <c r="B27" s="83"/>
      <c r="C27" s="83"/>
      <c r="D27" s="83"/>
      <c r="E27" s="83"/>
      <c r="F27" s="83"/>
      <c r="G27" s="83"/>
      <c r="H27" s="83"/>
      <c r="I27" s="83"/>
      <c r="J27" s="83"/>
      <c r="K27" s="83"/>
      <c r="L27" s="83"/>
    </row>
    <row r="28" s="38" customFormat="1" ht="15"/>
    <row r="29" spans="1:12" s="38" customFormat="1" ht="15">
      <c r="A29" s="37" t="s">
        <v>41</v>
      </c>
      <c r="B29" s="37" t="s">
        <v>42</v>
      </c>
      <c r="C29" s="90"/>
      <c r="D29" s="90"/>
      <c r="E29" s="90"/>
      <c r="F29" s="90"/>
      <c r="G29" s="90"/>
      <c r="H29" s="90"/>
      <c r="I29" s="90"/>
      <c r="J29" s="90"/>
      <c r="K29" s="90"/>
      <c r="L29" s="90"/>
    </row>
    <row r="30" spans="3:12" ht="15">
      <c r="C30" s="62"/>
      <c r="D30" s="62"/>
      <c r="E30" s="62"/>
      <c r="F30" s="62"/>
      <c r="G30" s="62"/>
      <c r="H30" s="62"/>
      <c r="I30" s="62"/>
      <c r="J30" s="62"/>
      <c r="K30" s="62"/>
      <c r="L30" s="62"/>
    </row>
    <row r="31" spans="1:12" ht="106.5" customHeight="1">
      <c r="A31" s="63" t="s">
        <v>44</v>
      </c>
      <c r="B31" s="64" t="s">
        <v>45</v>
      </c>
      <c r="C31" s="65"/>
      <c r="D31" s="65"/>
      <c r="E31" s="65"/>
      <c r="F31" s="65"/>
      <c r="G31" s="65"/>
      <c r="H31" s="65"/>
      <c r="I31" s="65"/>
      <c r="J31" s="65"/>
      <c r="K31" s="65"/>
      <c r="L31" s="65"/>
    </row>
    <row r="32" spans="1:12" ht="15">
      <c r="A32" s="16" t="s">
        <v>28</v>
      </c>
      <c r="B32" s="66" t="s">
        <v>43</v>
      </c>
      <c r="C32" s="65"/>
      <c r="D32" s="65"/>
      <c r="E32" s="65"/>
      <c r="F32" s="65"/>
      <c r="G32" s="65"/>
      <c r="H32" s="65"/>
      <c r="I32" s="65"/>
      <c r="J32" s="65"/>
      <c r="K32" s="65"/>
      <c r="L32" s="65"/>
    </row>
    <row r="33" spans="1:12" ht="15" customHeight="1">
      <c r="A33" s="16" t="s">
        <v>28</v>
      </c>
      <c r="B33" s="66" t="s">
        <v>43</v>
      </c>
      <c r="C33" s="65"/>
      <c r="D33" s="65"/>
      <c r="E33" s="65"/>
      <c r="F33" s="65"/>
      <c r="G33" s="65"/>
      <c r="H33" s="65"/>
      <c r="I33" s="65"/>
      <c r="J33" s="65"/>
      <c r="K33" s="65"/>
      <c r="L33" s="65"/>
    </row>
    <row r="34" spans="1:12" ht="15" customHeight="1">
      <c r="A34" s="16" t="s">
        <v>28</v>
      </c>
      <c r="B34" s="66" t="s">
        <v>43</v>
      </c>
      <c r="C34" s="65"/>
      <c r="D34" s="65"/>
      <c r="E34" s="65"/>
      <c r="F34" s="65"/>
      <c r="G34" s="65"/>
      <c r="H34" s="65"/>
      <c r="I34" s="65"/>
      <c r="J34" s="65"/>
      <c r="K34" s="65"/>
      <c r="L34" s="65"/>
    </row>
    <row r="35" spans="1:12" ht="15" customHeight="1">
      <c r="A35" s="16" t="s">
        <v>28</v>
      </c>
      <c r="B35" s="66" t="s">
        <v>43</v>
      </c>
      <c r="C35" s="65"/>
      <c r="D35" s="65"/>
      <c r="E35" s="65"/>
      <c r="F35" s="65"/>
      <c r="G35" s="65"/>
      <c r="H35" s="65"/>
      <c r="I35" s="65"/>
      <c r="J35" s="65"/>
      <c r="K35" s="65"/>
      <c r="L35" s="65"/>
    </row>
    <row r="36" spans="1:12" ht="15" customHeight="1">
      <c r="A36" s="16" t="s">
        <v>28</v>
      </c>
      <c r="B36" s="66" t="s">
        <v>43</v>
      </c>
      <c r="C36" s="65"/>
      <c r="D36" s="65"/>
      <c r="E36" s="65"/>
      <c r="F36" s="65"/>
      <c r="G36" s="65"/>
      <c r="H36" s="65"/>
      <c r="I36" s="65"/>
      <c r="J36" s="65"/>
      <c r="K36" s="65"/>
      <c r="L36" s="65"/>
    </row>
    <row r="37" spans="1:12" ht="15" customHeight="1">
      <c r="A37" s="16" t="s">
        <v>28</v>
      </c>
      <c r="B37" s="66" t="s">
        <v>43</v>
      </c>
      <c r="C37" s="65"/>
      <c r="D37" s="65"/>
      <c r="E37" s="65"/>
      <c r="F37" s="65"/>
      <c r="G37" s="65"/>
      <c r="H37" s="65"/>
      <c r="I37" s="65"/>
      <c r="J37" s="65"/>
      <c r="K37" s="65"/>
      <c r="L37" s="65"/>
    </row>
    <row r="38" ht="15" customHeight="1"/>
    <row r="41" spans="1:12" s="70" customFormat="1" ht="15">
      <c r="A41" s="32" t="s">
        <v>80</v>
      </c>
      <c r="B41" s="32"/>
      <c r="C41" s="32"/>
      <c r="D41" s="32"/>
      <c r="E41" s="32"/>
      <c r="F41" s="32"/>
      <c r="G41" s="32"/>
      <c r="H41" s="32"/>
      <c r="I41" s="32"/>
      <c r="J41" s="32"/>
      <c r="K41" s="32"/>
      <c r="L41" s="32"/>
    </row>
    <row r="42" spans="2:12" s="38" customFormat="1" ht="15">
      <c r="B42" s="73"/>
      <c r="C42" s="74"/>
      <c r="D42" s="74"/>
      <c r="E42" s="74"/>
      <c r="F42" s="74"/>
      <c r="G42" s="74"/>
      <c r="H42" s="74"/>
      <c r="I42" s="74"/>
      <c r="J42" s="74"/>
      <c r="K42" s="74"/>
      <c r="L42" s="74"/>
    </row>
    <row r="43" spans="1:12" s="38" customFormat="1" ht="15">
      <c r="A43" s="37" t="s">
        <v>41</v>
      </c>
      <c r="B43" s="37" t="s">
        <v>42</v>
      </c>
      <c r="C43" s="90"/>
      <c r="D43" s="90"/>
      <c r="E43" s="90"/>
      <c r="F43" s="90"/>
      <c r="G43" s="90"/>
      <c r="H43" s="90"/>
      <c r="I43" s="90"/>
      <c r="J43" s="90"/>
      <c r="K43" s="90"/>
      <c r="L43" s="90"/>
    </row>
    <row r="44" spans="3:12" ht="15">
      <c r="C44" s="62"/>
      <c r="D44" s="62"/>
      <c r="E44" s="62"/>
      <c r="F44" s="62"/>
      <c r="G44" s="62"/>
      <c r="H44" s="62"/>
      <c r="I44" s="62"/>
      <c r="J44" s="62"/>
      <c r="K44" s="62"/>
      <c r="L44" s="62"/>
    </row>
    <row r="45" spans="1:12" ht="30">
      <c r="A45" s="68" t="s">
        <v>46</v>
      </c>
      <c r="B45" s="64" t="s">
        <v>48</v>
      </c>
      <c r="C45" s="65"/>
      <c r="D45" s="65"/>
      <c r="E45" s="65"/>
      <c r="F45" s="65"/>
      <c r="G45" s="65"/>
      <c r="H45" s="65"/>
      <c r="I45" s="65"/>
      <c r="J45" s="65"/>
      <c r="K45" s="65"/>
      <c r="L45" s="65"/>
    </row>
    <row r="46" spans="1:12" ht="30">
      <c r="A46" s="68" t="s">
        <v>47</v>
      </c>
      <c r="B46" s="69" t="s">
        <v>49</v>
      </c>
      <c r="C46" s="65"/>
      <c r="D46" s="65"/>
      <c r="E46" s="65"/>
      <c r="F46" s="65"/>
      <c r="G46" s="65"/>
      <c r="H46" s="65"/>
      <c r="I46" s="65"/>
      <c r="J46" s="65"/>
      <c r="K46" s="65"/>
      <c r="L46" s="65"/>
    </row>
    <row r="47" spans="1:12" ht="15">
      <c r="A47" s="16" t="s">
        <v>28</v>
      </c>
      <c r="B47" s="66" t="s">
        <v>43</v>
      </c>
      <c r="C47" s="65"/>
      <c r="D47" s="65"/>
      <c r="E47" s="65"/>
      <c r="F47" s="65"/>
      <c r="G47" s="65"/>
      <c r="H47" s="65"/>
      <c r="I47" s="65"/>
      <c r="J47" s="65"/>
      <c r="K47" s="65"/>
      <c r="L47" s="65"/>
    </row>
    <row r="48" spans="1:12" ht="15">
      <c r="A48" s="16" t="s">
        <v>28</v>
      </c>
      <c r="B48" s="66" t="s">
        <v>43</v>
      </c>
      <c r="C48" s="65"/>
      <c r="D48" s="65"/>
      <c r="E48" s="65"/>
      <c r="F48" s="65"/>
      <c r="G48" s="65"/>
      <c r="H48" s="65"/>
      <c r="I48" s="65"/>
      <c r="J48" s="65"/>
      <c r="K48" s="65"/>
      <c r="L48" s="65"/>
    </row>
    <row r="49" spans="1:12" ht="15">
      <c r="A49" s="16" t="s">
        <v>28</v>
      </c>
      <c r="B49" s="66" t="s">
        <v>43</v>
      </c>
      <c r="C49" s="65"/>
      <c r="D49" s="65"/>
      <c r="E49" s="65"/>
      <c r="F49" s="65"/>
      <c r="G49" s="65"/>
      <c r="H49" s="65"/>
      <c r="I49" s="65"/>
      <c r="J49" s="65"/>
      <c r="K49" s="65"/>
      <c r="L49" s="65"/>
    </row>
    <row r="50" spans="1:12" ht="15">
      <c r="A50" s="16" t="s">
        <v>28</v>
      </c>
      <c r="B50" s="66" t="s">
        <v>43</v>
      </c>
      <c r="C50" s="65"/>
      <c r="D50" s="65"/>
      <c r="E50" s="65"/>
      <c r="F50" s="65"/>
      <c r="G50" s="65"/>
      <c r="H50" s="65"/>
      <c r="I50" s="65"/>
      <c r="J50" s="65"/>
      <c r="K50" s="65"/>
      <c r="L50" s="65"/>
    </row>
    <row r="51" spans="1:12" ht="15">
      <c r="A51" s="16" t="s">
        <v>28</v>
      </c>
      <c r="B51" s="66" t="s">
        <v>43</v>
      </c>
      <c r="C51" s="65"/>
      <c r="D51" s="65"/>
      <c r="E51" s="65"/>
      <c r="F51" s="65"/>
      <c r="G51" s="65"/>
      <c r="H51" s="65"/>
      <c r="I51" s="65"/>
      <c r="J51" s="65"/>
      <c r="K51" s="65"/>
      <c r="L51" s="65"/>
    </row>
    <row r="52" spans="1:12" ht="15">
      <c r="A52" s="16" t="s">
        <v>28</v>
      </c>
      <c r="B52" s="66" t="s">
        <v>43</v>
      </c>
      <c r="C52" s="65"/>
      <c r="D52" s="65"/>
      <c r="E52" s="65"/>
      <c r="F52" s="65"/>
      <c r="G52" s="65"/>
      <c r="H52" s="65"/>
      <c r="I52" s="65"/>
      <c r="J52" s="65"/>
      <c r="K52" s="65"/>
      <c r="L52" s="65"/>
    </row>
    <row r="53" spans="1:12" ht="15">
      <c r="A53" s="16" t="s">
        <v>28</v>
      </c>
      <c r="B53" s="66" t="s">
        <v>43</v>
      </c>
      <c r="C53" s="65"/>
      <c r="D53" s="65"/>
      <c r="E53" s="65"/>
      <c r="F53" s="65"/>
      <c r="G53" s="65"/>
      <c r="H53" s="65"/>
      <c r="I53" s="65"/>
      <c r="J53" s="65"/>
      <c r="K53" s="65"/>
      <c r="L53" s="65"/>
    </row>
    <row r="54" spans="3:12" ht="15">
      <c r="C54" s="67"/>
      <c r="D54" s="67"/>
      <c r="E54" s="67"/>
      <c r="F54" s="67"/>
      <c r="G54" s="67"/>
      <c r="H54" s="67"/>
      <c r="I54" s="67"/>
      <c r="J54" s="67"/>
      <c r="K54" s="67"/>
      <c r="L54" s="67"/>
    </row>
  </sheetData>
  <sheetProtection password="C9DB" sheet="1" formatCells="0" formatColumns="0" formatRows="0" insertRows="0" selectLockedCells="1"/>
  <mergeCells count="6">
    <mergeCell ref="A2:L2"/>
    <mergeCell ref="C43:L43"/>
    <mergeCell ref="A11:L11"/>
    <mergeCell ref="C13:L13"/>
    <mergeCell ref="A27:L27"/>
    <mergeCell ref="C29:L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P8"/>
  <sheetViews>
    <sheetView zoomScalePageLayoutView="0" workbookViewId="0" topLeftCell="A1">
      <selection activeCell="M10" sqref="M10"/>
    </sheetView>
  </sheetViews>
  <sheetFormatPr defaultColWidth="9.140625" defaultRowHeight="15"/>
  <cols>
    <col min="1" max="1" width="16.140625" style="0" customWidth="1"/>
  </cols>
  <sheetData>
    <row r="3" spans="1:4" ht="15">
      <c r="A3" s="1" t="s">
        <v>30</v>
      </c>
      <c r="D3" s="5">
        <v>0.035</v>
      </c>
    </row>
    <row r="5" spans="1:16" ht="15">
      <c r="A5" s="3" t="s">
        <v>1</v>
      </c>
      <c r="B5" s="7" t="s">
        <v>3</v>
      </c>
      <c r="C5" s="7" t="s">
        <v>4</v>
      </c>
      <c r="D5" s="7" t="s">
        <v>5</v>
      </c>
      <c r="E5" s="7" t="s">
        <v>6</v>
      </c>
      <c r="F5" s="7" t="s">
        <v>7</v>
      </c>
      <c r="G5" s="7" t="s">
        <v>8</v>
      </c>
      <c r="H5" s="7" t="s">
        <v>9</v>
      </c>
      <c r="I5" s="7" t="s">
        <v>10</v>
      </c>
      <c r="J5" s="7" t="s">
        <v>11</v>
      </c>
      <c r="K5" s="56" t="s">
        <v>12</v>
      </c>
      <c r="L5" s="21"/>
      <c r="M5" s="21"/>
      <c r="N5" s="21"/>
      <c r="O5" s="21"/>
      <c r="P5" s="21"/>
    </row>
    <row r="6" spans="1:16" ht="15">
      <c r="A6" s="2"/>
      <c r="B6" s="2">
        <v>0</v>
      </c>
      <c r="C6" s="2">
        <v>1</v>
      </c>
      <c r="D6" s="2">
        <v>2</v>
      </c>
      <c r="E6" s="2">
        <v>3</v>
      </c>
      <c r="F6" s="2">
        <v>4</v>
      </c>
      <c r="G6" s="2">
        <v>5</v>
      </c>
      <c r="H6" s="2">
        <v>6</v>
      </c>
      <c r="I6" s="2">
        <v>7</v>
      </c>
      <c r="J6" s="2">
        <v>8</v>
      </c>
      <c r="K6" s="55">
        <v>9</v>
      </c>
      <c r="L6" s="8"/>
      <c r="M6" s="8"/>
      <c r="N6" s="8"/>
      <c r="O6" s="8"/>
      <c r="P6" s="8"/>
    </row>
    <row r="7" spans="1:16" ht="15">
      <c r="A7" s="3" t="s">
        <v>31</v>
      </c>
      <c r="B7" s="6">
        <f>1/(1+$D$3)^B6</f>
        <v>1</v>
      </c>
      <c r="C7" s="6">
        <f aca="true" t="shared" si="0" ref="C7:K7">1/(1+$D$3)^C6</f>
        <v>0.9661835748792271</v>
      </c>
      <c r="D7" s="6">
        <f t="shared" si="0"/>
        <v>0.933510700366403</v>
      </c>
      <c r="E7" s="6">
        <f t="shared" si="0"/>
        <v>0.9019427056680224</v>
      </c>
      <c r="F7" s="6">
        <f t="shared" si="0"/>
        <v>0.8714422276985724</v>
      </c>
      <c r="G7" s="6">
        <f t="shared" si="0"/>
        <v>0.8419731668585242</v>
      </c>
      <c r="H7" s="6">
        <f t="shared" si="0"/>
        <v>0.8135006443077528</v>
      </c>
      <c r="I7" s="6">
        <f t="shared" si="0"/>
        <v>0.7859909606838191</v>
      </c>
      <c r="J7" s="6">
        <f t="shared" si="0"/>
        <v>0.7594115562162506</v>
      </c>
      <c r="K7" s="6">
        <f t="shared" si="0"/>
        <v>0.7337309721896141</v>
      </c>
      <c r="L7" s="22"/>
      <c r="M7" s="22"/>
      <c r="N7" s="22"/>
      <c r="O7" s="22"/>
      <c r="P7" s="22"/>
    </row>
    <row r="8" spans="11:16" ht="15">
      <c r="K8" s="4"/>
      <c r="L8" s="4"/>
      <c r="M8" s="4"/>
      <c r="N8" s="4"/>
      <c r="O8" s="4"/>
      <c r="P8" s="4"/>
    </row>
  </sheetData>
  <sheetProtection password="C9DB"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 Transformational Funding - Calculator</dc:title>
  <dc:subject/>
  <dc:creator>Rafal Pisula</dc:creator>
  <cp:keywords/>
  <dc:description/>
  <cp:lastModifiedBy>mdavid</cp:lastModifiedBy>
  <dcterms:created xsi:type="dcterms:W3CDTF">2013-10-15T10:16:16Z</dcterms:created>
  <dcterms:modified xsi:type="dcterms:W3CDTF">2014-03-05T15:21:09Z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451434ba-aab7-4fe9-880e-108f542122a5</vt:lpwstr>
  </property>
  <property fmtid="{D5CDD505-2E9C-101B-9397-08002B2CF9AE}" pid="3" name="bjSaver">
    <vt:lpwstr>WvhWJMDDt/1d7IB7eY9TVAJL0ur6b91t</vt:lpwstr>
  </property>
  <property fmtid="{D5CDD505-2E9C-101B-9397-08002B2CF9AE}" pid="4" name="bjDocumentSecurityLabel">
    <vt:lpwstr>No Marking</vt:lpwstr>
  </property>
</Properties>
</file>