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-120" windowWidth="15480" windowHeight="11640" activeTab="4"/>
  </bookViews>
  <sheets>
    <sheet name="ICT" sheetId="1" r:id="rId1"/>
    <sheet name="PROPERTY" sheetId="2" r:id="rId2"/>
    <sheet name="RECRUITMENT" sheetId="3" r:id="rId3"/>
    <sheet name="ADVERTISING &amp; MARKETING" sheetId="4" r:id="rId4"/>
    <sheet name="CONSULTANCY" sheetId="5" r:id="rId5"/>
  </sheets>
  <definedNames>
    <definedName name="_xlnm._FilterDatabase" localSheetId="3" hidden="1">'ADVERTISING &amp; MARKETING'!$B$2:$E$3</definedName>
    <definedName name="_xlnm._FilterDatabase" localSheetId="4" hidden="1">CONSULTANCY!$B$2:$E$2</definedName>
    <definedName name="_xlnm._FilterDatabase" localSheetId="0" hidden="1">PROPERTY!$B$2:$F$3</definedName>
    <definedName name="_xlnm._FilterDatabase" localSheetId="1" hidden="1">PROPERTY!#REF!</definedName>
    <definedName name="_xlnm._FilterDatabase" localSheetId="2" hidden="1">RECRUITMENT!$B$2:$F$2</definedName>
    <definedName name="_xlnm.Print_Area" localSheetId="4">CONSULTANCY!$B$2:$E$4</definedName>
    <definedName name="_xlnm.Print_Area" localSheetId="0">ICT!#REF!</definedName>
    <definedName name="_xlnm.Print_Area" localSheetId="2">RECRUITMENT!$B$2:$F$21</definedName>
  </definedNames>
  <calcPr calcId="125725"/>
</workbook>
</file>

<file path=xl/calcChain.xml><?xml version="1.0" encoding="utf-8"?>
<calcChain xmlns="http://schemas.openxmlformats.org/spreadsheetml/2006/main">
  <c r="F3" i="1"/>
  <c r="F3" i="5"/>
</calcChain>
</file>

<file path=xl/sharedStrings.xml><?xml version="1.0" encoding="utf-8"?>
<sst xmlns="http://schemas.openxmlformats.org/spreadsheetml/2006/main" count="81" uniqueCount="40">
  <si>
    <t>Department</t>
  </si>
  <si>
    <t>Basis for Exception</t>
  </si>
  <si>
    <t>Organisation Name</t>
  </si>
  <si>
    <t>Approval month</t>
  </si>
  <si>
    <t>Basis for expenditure approval</t>
  </si>
  <si>
    <t>Project name</t>
  </si>
  <si>
    <t>Total Value Approved (£M)</t>
  </si>
  <si>
    <t>AA/AO</t>
  </si>
  <si>
    <t>EO</t>
  </si>
  <si>
    <t>Grade 6 / 7</t>
  </si>
  <si>
    <t>SCS</t>
  </si>
  <si>
    <t>Civil Service Grade (FTE)</t>
  </si>
  <si>
    <t>Civil Service Grade (Headcount)</t>
  </si>
  <si>
    <t>Total approvals (Headcount)</t>
  </si>
  <si>
    <t>Total Approvals (FTE)</t>
  </si>
  <si>
    <t>Property name</t>
  </si>
  <si>
    <t>Date of approval</t>
  </si>
  <si>
    <t>NIL</t>
  </si>
  <si>
    <t>HMT</t>
  </si>
  <si>
    <t>HMT HM Treasury</t>
  </si>
  <si>
    <t>UK Guarantee Scheme (Avonmouth biomass-fired power station)</t>
  </si>
  <si>
    <t>Development of Sovereign Sukuk (Islamic bonds)</t>
  </si>
  <si>
    <t>HM Treasury</t>
  </si>
  <si>
    <t>HEO/SEO</t>
  </si>
  <si>
    <t>Unknown</t>
  </si>
  <si>
    <t>Oct - Dec 2013</t>
  </si>
  <si>
    <t>HMT (core department)</t>
  </si>
  <si>
    <t>Help to Buy information campaign</t>
  </si>
  <si>
    <t>Core department</t>
  </si>
  <si>
    <t>Specialist commercial legal services required not available from within Civil Service</t>
  </si>
  <si>
    <t>Specialist financial and commercial legal services required not available from within Civil Service</t>
  </si>
  <si>
    <t xml:space="preserve">*DMO technical staff are not graded within such a structure. No recruitment exceptions at the DMO were for SCS level posts </t>
  </si>
  <si>
    <t>Debt Management Office</t>
  </si>
  <si>
    <t>UK Financial Investments</t>
  </si>
  <si>
    <t>Business Critical</t>
  </si>
  <si>
    <t>HM Treasury Group</t>
  </si>
  <si>
    <t>UK Finanncial Investments</t>
  </si>
  <si>
    <t>UKFI Website</t>
  </si>
  <si>
    <t>Design and build a website for UKFI's use</t>
  </si>
  <si>
    <t>Information campaign to (i) contribute to the awareness of the scheme; and (ii) ensure comprehension of key aspects of the scheme, especially that the scheme is guaranteed by government. 
The Help to Buy scheme is self-financing and participating lenders pay a commercial fee which covers the full costs of the scheme.</t>
  </si>
</sst>
</file>

<file path=xl/styles.xml><?xml version="1.0" encoding="utf-8"?>
<styleSheet xmlns="http://schemas.openxmlformats.org/spreadsheetml/2006/main">
  <numFmts count="6">
    <numFmt numFmtId="164" formatCode="_(&quot;£&quot;* #,##0_);_(&quot;£&quot;* \(#,##0\);_(&quot;£&quot;* &quot;-&quot;_);_(@_)"/>
    <numFmt numFmtId="165" formatCode="m/d/yyyy"/>
    <numFmt numFmtId="166" formatCode="&quot;£&quot;#,##0"/>
    <numFmt numFmtId="167" formatCode="&quot;£&quot;#,##0.0"/>
    <numFmt numFmtId="168" formatCode="&quot;£&quot;#,##0.00"/>
    <numFmt numFmtId="169" formatCode="0.0"/>
  </numFmts>
  <fonts count="3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b/>
      <sz val="1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1"/>
      <name val="Arial"/>
      <family val="2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CDDBE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6EA94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9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11" fillId="0" borderId="12" applyNumberFormat="0" applyFill="0" applyAlignment="0" applyProtection="0"/>
    <xf numFmtId="0" fontId="12" fillId="0" borderId="13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14" applyNumberFormat="0" applyAlignment="0" applyProtection="0"/>
    <xf numFmtId="0" fontId="17" fillId="9" borderId="15" applyNumberFormat="0" applyAlignment="0" applyProtection="0"/>
    <xf numFmtId="0" fontId="18" fillId="9" borderId="14" applyNumberFormat="0" applyAlignment="0" applyProtection="0"/>
    <xf numFmtId="0" fontId="19" fillId="0" borderId="16" applyNumberFormat="0" applyFill="0" applyAlignment="0" applyProtection="0"/>
    <xf numFmtId="0" fontId="2" fillId="10" borderId="17" applyNumberFormat="0" applyAlignment="0" applyProtection="0"/>
    <xf numFmtId="0" fontId="20" fillId="0" borderId="0" applyNumberFormat="0" applyFill="0" applyBorder="0" applyAlignment="0" applyProtection="0"/>
    <xf numFmtId="0" fontId="8" fillId="11" borderId="1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9" applyNumberFormat="0" applyFill="0" applyAlignment="0" applyProtection="0"/>
    <xf numFmtId="0" fontId="23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23" fillId="35" borderId="0" applyNumberFormat="0" applyBorder="0" applyAlignment="0" applyProtection="0"/>
  </cellStyleXfs>
  <cellXfs count="58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4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164" fontId="3" fillId="2" borderId="0" xfId="0" applyNumberFormat="1" applyFont="1" applyFill="1" applyAlignment="1">
      <alignment wrapText="1"/>
    </xf>
    <xf numFmtId="0" fontId="0" fillId="2" borderId="0" xfId="0" applyFill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wrapText="1"/>
    </xf>
    <xf numFmtId="1" fontId="5" fillId="2" borderId="0" xfId="0" applyNumberFormat="1" applyFont="1" applyFill="1" applyBorder="1" applyAlignment="1">
      <alignment wrapText="1"/>
    </xf>
    <xf numFmtId="14" fontId="6" fillId="4" borderId="1" xfId="0" applyNumberFormat="1" applyFont="1" applyFill="1" applyBorder="1" applyAlignment="1">
      <alignment wrapText="1"/>
    </xf>
    <xf numFmtId="164" fontId="3" fillId="2" borderId="0" xfId="0" applyNumberFormat="1" applyFont="1" applyFill="1" applyBorder="1" applyAlignment="1">
      <alignment wrapText="1"/>
    </xf>
    <xf numFmtId="0" fontId="24" fillId="37" borderId="3" xfId="0" applyFont="1" applyFill="1" applyBorder="1" applyAlignment="1">
      <alignment horizontal="left" vertical="top" wrapText="1"/>
    </xf>
    <xf numFmtId="14" fontId="24" fillId="37" borderId="3" xfId="0" applyNumberFormat="1" applyFont="1" applyFill="1" applyBorder="1" applyAlignment="1">
      <alignment horizontal="left" vertical="top" wrapText="1"/>
    </xf>
    <xf numFmtId="14" fontId="0" fillId="2" borderId="0" xfId="0" applyNumberFormat="1" applyFill="1" applyBorder="1" applyAlignment="1">
      <alignment wrapText="1"/>
    </xf>
    <xf numFmtId="0" fontId="24" fillId="37" borderId="3" xfId="0" applyNumberFormat="1" applyFont="1" applyFill="1" applyBorder="1" applyAlignment="1">
      <alignment horizontal="left" vertical="top" wrapText="1"/>
    </xf>
    <xf numFmtId="14" fontId="6" fillId="4" borderId="3" xfId="0" applyNumberFormat="1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166" fontId="0" fillId="2" borderId="0" xfId="0" applyNumberFormat="1" applyFill="1" applyBorder="1" applyAlignment="1">
      <alignment wrapText="1"/>
    </xf>
    <xf numFmtId="0" fontId="0" fillId="2" borderId="0" xfId="0" applyFill="1" applyBorder="1" applyAlignment="1">
      <alignment wrapText="1"/>
    </xf>
    <xf numFmtId="49" fontId="24" fillId="37" borderId="3" xfId="0" applyNumberFormat="1" applyFont="1" applyFill="1" applyBorder="1" applyAlignment="1">
      <alignment horizontal="left" vertical="top" wrapText="1"/>
    </xf>
    <xf numFmtId="167" fontId="24" fillId="37" borderId="3" xfId="0" applyNumberFormat="1" applyFont="1" applyFill="1" applyBorder="1" applyAlignment="1">
      <alignment horizontal="left" vertical="top" wrapText="1"/>
    </xf>
    <xf numFmtId="168" fontId="24" fillId="37" borderId="3" xfId="0" applyNumberFormat="1" applyFont="1" applyFill="1" applyBorder="1" applyAlignment="1">
      <alignment horizontal="left" vertical="top" wrapText="1"/>
    </xf>
    <xf numFmtId="14" fontId="26" fillId="4" borderId="1" xfId="0" applyNumberFormat="1" applyFont="1" applyFill="1" applyBorder="1" applyAlignment="1">
      <alignment horizontal="center" vertical="center" wrapText="1"/>
    </xf>
    <xf numFmtId="14" fontId="26" fillId="4" borderId="8" xfId="0" applyNumberFormat="1" applyFont="1" applyFill="1" applyBorder="1" applyAlignment="1">
      <alignment wrapText="1"/>
    </xf>
    <xf numFmtId="0" fontId="26" fillId="4" borderId="1" xfId="0" applyFont="1" applyFill="1" applyBorder="1" applyAlignment="1">
      <alignment horizontal="center" vertical="center" wrapText="1"/>
    </xf>
    <xf numFmtId="165" fontId="27" fillId="3" borderId="22" xfId="0" applyNumberFormat="1" applyFont="1" applyFill="1" applyBorder="1" applyAlignment="1">
      <alignment wrapText="1"/>
    </xf>
    <xf numFmtId="165" fontId="27" fillId="3" borderId="5" xfId="0" applyNumberFormat="1" applyFont="1" applyFill="1" applyBorder="1" applyAlignment="1">
      <alignment wrapText="1"/>
    </xf>
    <xf numFmtId="0" fontId="27" fillId="3" borderId="21" xfId="0" applyFont="1" applyFill="1" applyBorder="1" applyAlignment="1">
      <alignment wrapText="1"/>
    </xf>
    <xf numFmtId="0" fontId="27" fillId="3" borderId="5" xfId="0" applyFont="1" applyFill="1" applyBorder="1" applyAlignment="1">
      <alignment wrapText="1"/>
    </xf>
    <xf numFmtId="165" fontId="27" fillId="3" borderId="20" xfId="0" applyNumberFormat="1" applyFont="1" applyFill="1" applyBorder="1" applyAlignment="1">
      <alignment wrapText="1"/>
    </xf>
    <xf numFmtId="0" fontId="27" fillId="3" borderId="3" xfId="0" applyFont="1" applyFill="1" applyBorder="1" applyAlignment="1">
      <alignment wrapText="1"/>
    </xf>
    <xf numFmtId="165" fontId="27" fillId="3" borderId="23" xfId="0" applyNumberFormat="1" applyFont="1" applyFill="1" applyBorder="1" applyAlignment="1">
      <alignment wrapText="1"/>
    </xf>
    <xf numFmtId="165" fontId="27" fillId="3" borderId="24" xfId="0" applyNumberFormat="1" applyFont="1" applyFill="1" applyBorder="1" applyAlignment="1">
      <alignment wrapText="1"/>
    </xf>
    <xf numFmtId="0" fontId="27" fillId="3" borderId="6" xfId="0" applyFont="1" applyFill="1" applyBorder="1" applyAlignment="1">
      <alignment wrapText="1"/>
    </xf>
    <xf numFmtId="0" fontId="28" fillId="2" borderId="0" xfId="0" applyFont="1" applyFill="1" applyBorder="1" applyAlignment="1">
      <alignment vertical="center" wrapText="1"/>
    </xf>
    <xf numFmtId="14" fontId="25" fillId="4" borderId="4" xfId="0" applyNumberFormat="1" applyFont="1" applyFill="1" applyBorder="1" applyAlignment="1">
      <alignment wrapText="1"/>
    </xf>
    <xf numFmtId="0" fontId="7" fillId="36" borderId="3" xfId="0" applyFont="1" applyFill="1" applyBorder="1" applyAlignment="1">
      <alignment wrapText="1"/>
    </xf>
    <xf numFmtId="0" fontId="7" fillId="36" borderId="3" xfId="0" applyFont="1" applyFill="1" applyBorder="1"/>
    <xf numFmtId="168" fontId="7" fillId="36" borderId="3" xfId="0" applyNumberFormat="1" applyFont="1" applyFill="1" applyBorder="1" applyAlignment="1">
      <alignment wrapText="1"/>
    </xf>
    <xf numFmtId="14" fontId="7" fillId="36" borderId="3" xfId="0" applyNumberFormat="1" applyFont="1" applyFill="1" applyBorder="1" applyAlignment="1">
      <alignment wrapText="1"/>
    </xf>
    <xf numFmtId="166" fontId="7" fillId="36" borderId="3" xfId="0" applyNumberFormat="1" applyFont="1" applyFill="1" applyBorder="1" applyAlignment="1">
      <alignment wrapText="1"/>
    </xf>
    <xf numFmtId="14" fontId="29" fillId="36" borderId="3" xfId="0" applyNumberFormat="1" applyFont="1" applyFill="1" applyBorder="1" applyAlignment="1">
      <alignment wrapText="1"/>
    </xf>
    <xf numFmtId="0" fontId="7" fillId="2" borderId="0" xfId="0" applyFont="1" applyFill="1"/>
    <xf numFmtId="0" fontId="7" fillId="2" borderId="0" xfId="0" applyFont="1" applyFill="1" applyAlignment="1">
      <alignment wrapText="1"/>
    </xf>
    <xf numFmtId="164" fontId="7" fillId="2" borderId="0" xfId="0" applyNumberFormat="1" applyFont="1" applyFill="1" applyAlignment="1">
      <alignment wrapText="1"/>
    </xf>
    <xf numFmtId="169" fontId="24" fillId="37" borderId="3" xfId="0" applyNumberFormat="1" applyFont="1" applyFill="1" applyBorder="1" applyAlignment="1">
      <alignment horizontal="left" vertical="top" wrapText="1"/>
    </xf>
    <xf numFmtId="0" fontId="30" fillId="2" borderId="0" xfId="0" applyFont="1" applyFill="1" applyAlignment="1">
      <alignment wrapText="1"/>
    </xf>
    <xf numFmtId="0" fontId="30" fillId="0" borderId="0" xfId="0" applyFont="1" applyAlignment="1">
      <alignment wrapText="1"/>
    </xf>
    <xf numFmtId="0" fontId="26" fillId="4" borderId="4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14" fontId="26" fillId="4" borderId="4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wrapText="1"/>
    </xf>
    <xf numFmtId="0" fontId="26" fillId="4" borderId="2" xfId="0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6" fillId="4" borderId="9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CDDBE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"/>
  <sheetViews>
    <sheetView zoomScale="60" zoomScaleNormal="100" workbookViewId="0">
      <selection activeCell="B22" sqref="B22"/>
    </sheetView>
  </sheetViews>
  <sheetFormatPr defaultColWidth="8.85546875" defaultRowHeight="15.75"/>
  <cols>
    <col min="1" max="1" width="8.85546875" style="1"/>
    <col min="2" max="2" width="25.85546875" style="4" customWidth="1"/>
    <col min="3" max="3" width="41" style="4" customWidth="1"/>
    <col min="4" max="4" width="44.85546875" style="5" bestFit="1" customWidth="1"/>
    <col min="5" max="5" width="45.7109375" style="4" customWidth="1"/>
    <col min="6" max="6" width="20.28515625" style="4" customWidth="1"/>
    <col min="7" max="7" width="20.85546875" style="4" customWidth="1"/>
    <col min="8" max="9" width="26.42578125" style="1" customWidth="1"/>
    <col min="10" max="11" width="14.5703125" style="1" customWidth="1"/>
    <col min="12" max="16384" width="8.85546875" style="1"/>
  </cols>
  <sheetData>
    <row r="1" spans="2:7" ht="16.5" thickBot="1"/>
    <row r="2" spans="2:7" s="2" customFormat="1" ht="96.75" customHeight="1">
      <c r="B2" s="36" t="s">
        <v>0</v>
      </c>
      <c r="C2" s="36" t="s">
        <v>2</v>
      </c>
      <c r="D2" s="36" t="s">
        <v>5</v>
      </c>
      <c r="E2" s="36" t="s">
        <v>4</v>
      </c>
      <c r="F2" s="36" t="s">
        <v>6</v>
      </c>
      <c r="G2" s="36" t="s">
        <v>16</v>
      </c>
    </row>
    <row r="3" spans="2:7" s="2" customFormat="1" ht="152.25" customHeight="1">
      <c r="B3" s="37" t="s">
        <v>18</v>
      </c>
      <c r="C3" s="38" t="s">
        <v>36</v>
      </c>
      <c r="D3" s="37" t="s">
        <v>37</v>
      </c>
      <c r="E3" s="37" t="s">
        <v>38</v>
      </c>
      <c r="F3" s="39">
        <f>59000/1000000</f>
        <v>5.8999999999999997E-2</v>
      </c>
      <c r="G3" s="40" t="s">
        <v>25</v>
      </c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8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3"/>
  <sheetViews>
    <sheetView zoomScale="60" zoomScaleNormal="100" workbookViewId="0">
      <selection activeCell="B2" sqref="B2:G3"/>
    </sheetView>
  </sheetViews>
  <sheetFormatPr defaultColWidth="8.85546875" defaultRowHeight="21"/>
  <cols>
    <col min="1" max="1" width="8.85546875" style="43"/>
    <col min="2" max="2" width="25.85546875" style="44" customWidth="1"/>
    <col min="3" max="3" width="36" style="44"/>
    <col min="4" max="4" width="31" style="45" customWidth="1"/>
    <col min="5" max="5" width="43.140625" style="44" customWidth="1"/>
    <col min="6" max="6" width="36.140625" style="44" customWidth="1"/>
    <col min="7" max="7" width="20.85546875" style="44" customWidth="1"/>
    <col min="8" max="16384" width="8.85546875" style="43"/>
  </cols>
  <sheetData>
    <row r="2" spans="2:7" ht="42">
      <c r="B2" s="42" t="s">
        <v>0</v>
      </c>
      <c r="C2" s="42" t="s">
        <v>2</v>
      </c>
      <c r="D2" s="42" t="s">
        <v>15</v>
      </c>
      <c r="E2" s="42" t="s">
        <v>4</v>
      </c>
      <c r="F2" s="42" t="s">
        <v>6</v>
      </c>
      <c r="G2" s="42" t="s">
        <v>16</v>
      </c>
    </row>
    <row r="3" spans="2:7" ht="50.25" customHeight="1">
      <c r="B3" s="37" t="s">
        <v>35</v>
      </c>
      <c r="C3" s="38"/>
      <c r="D3" s="37" t="s">
        <v>17</v>
      </c>
      <c r="E3" s="37"/>
      <c r="F3" s="41"/>
      <c r="G3" s="40"/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scale="4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0"/>
  <sheetViews>
    <sheetView zoomScale="60" zoomScaleNormal="100" workbookViewId="0">
      <selection activeCell="B8" sqref="B8:D8"/>
    </sheetView>
  </sheetViews>
  <sheetFormatPr defaultColWidth="20.7109375" defaultRowHeight="15"/>
  <cols>
    <col min="1" max="1" width="5.42578125" style="6" customWidth="1"/>
    <col min="2" max="2" width="20.7109375" style="6"/>
    <col min="3" max="3" width="39.42578125" style="6" customWidth="1"/>
    <col min="4" max="4" width="42.85546875" style="6" customWidth="1"/>
    <col min="5" max="5" width="38.28515625" style="6" hidden="1" customWidth="1"/>
    <col min="6" max="6" width="0" style="6" hidden="1" customWidth="1"/>
    <col min="7" max="18" width="10.5703125" style="6" customWidth="1"/>
    <col min="19" max="19" width="19.42578125" style="6" customWidth="1"/>
    <col min="20" max="20" width="18.140625" style="6" customWidth="1"/>
    <col min="21" max="21" width="26.42578125" style="6" customWidth="1"/>
    <col min="22" max="16384" width="20.7109375" style="6"/>
  </cols>
  <sheetData>
    <row r="1" spans="2:21" ht="15.75" thickBot="1"/>
    <row r="2" spans="2:21" ht="37.5" customHeight="1" thickBot="1">
      <c r="B2" s="51" t="s">
        <v>0</v>
      </c>
      <c r="C2" s="51" t="s">
        <v>2</v>
      </c>
      <c r="D2" s="51" t="s">
        <v>4</v>
      </c>
      <c r="E2" s="23" t="s">
        <v>1</v>
      </c>
      <c r="F2" s="23" t="s">
        <v>3</v>
      </c>
      <c r="G2" s="53" t="s">
        <v>11</v>
      </c>
      <c r="H2" s="54"/>
      <c r="I2" s="54"/>
      <c r="J2" s="54"/>
      <c r="K2" s="54"/>
      <c r="L2" s="55"/>
      <c r="M2" s="53" t="s">
        <v>12</v>
      </c>
      <c r="N2" s="56"/>
      <c r="O2" s="56"/>
      <c r="P2" s="56"/>
      <c r="Q2" s="56"/>
      <c r="R2" s="57"/>
      <c r="S2" s="49" t="s">
        <v>13</v>
      </c>
      <c r="T2" s="49" t="s">
        <v>14</v>
      </c>
      <c r="U2" s="51" t="s">
        <v>16</v>
      </c>
    </row>
    <row r="3" spans="2:21" ht="47.25" thickBot="1">
      <c r="B3" s="52"/>
      <c r="C3" s="52"/>
      <c r="D3" s="52"/>
      <c r="E3" s="24"/>
      <c r="F3" s="24"/>
      <c r="G3" s="23" t="s">
        <v>7</v>
      </c>
      <c r="H3" s="23" t="s">
        <v>8</v>
      </c>
      <c r="I3" s="23" t="s">
        <v>23</v>
      </c>
      <c r="J3" s="23" t="s">
        <v>9</v>
      </c>
      <c r="K3" s="25" t="s">
        <v>10</v>
      </c>
      <c r="L3" s="25" t="s">
        <v>24</v>
      </c>
      <c r="M3" s="23" t="s">
        <v>7</v>
      </c>
      <c r="N3" s="23" t="s">
        <v>8</v>
      </c>
      <c r="O3" s="23" t="s">
        <v>23</v>
      </c>
      <c r="P3" s="23" t="s">
        <v>9</v>
      </c>
      <c r="Q3" s="25" t="s">
        <v>10</v>
      </c>
      <c r="R3" s="25" t="s">
        <v>24</v>
      </c>
      <c r="S3" s="50"/>
      <c r="T3" s="50"/>
      <c r="U3" s="52"/>
    </row>
    <row r="4" spans="2:21" s="7" customFormat="1" ht="24" thickBot="1">
      <c r="B4" s="26" t="s">
        <v>22</v>
      </c>
      <c r="C4" s="27" t="s">
        <v>22</v>
      </c>
      <c r="D4" s="28" t="s">
        <v>34</v>
      </c>
      <c r="E4" s="29"/>
      <c r="F4" s="29"/>
      <c r="G4" s="29">
        <v>8</v>
      </c>
      <c r="H4" s="29">
        <v>4</v>
      </c>
      <c r="I4" s="29">
        <v>53</v>
      </c>
      <c r="J4" s="29">
        <v>4</v>
      </c>
      <c r="K4" s="29">
        <v>1</v>
      </c>
      <c r="L4" s="29">
        <v>3</v>
      </c>
      <c r="M4" s="29">
        <v>8</v>
      </c>
      <c r="N4" s="29">
        <v>4</v>
      </c>
      <c r="O4" s="29">
        <v>53</v>
      </c>
      <c r="P4" s="29">
        <v>4</v>
      </c>
      <c r="Q4" s="29">
        <v>1</v>
      </c>
      <c r="R4" s="29">
        <v>3</v>
      </c>
      <c r="S4" s="29">
        <v>74</v>
      </c>
      <c r="T4" s="29">
        <v>74</v>
      </c>
      <c r="U4" s="29" t="s">
        <v>25</v>
      </c>
    </row>
    <row r="5" spans="2:21" s="7" customFormat="1" ht="24" thickBot="1">
      <c r="B5" s="26" t="s">
        <v>22</v>
      </c>
      <c r="C5" s="30" t="s">
        <v>32</v>
      </c>
      <c r="D5" s="31" t="s">
        <v>34</v>
      </c>
      <c r="E5" s="31"/>
      <c r="F5" s="31"/>
      <c r="G5" s="29">
        <v>0</v>
      </c>
      <c r="H5" s="29">
        <v>0</v>
      </c>
      <c r="I5" s="29">
        <v>0</v>
      </c>
      <c r="J5" s="29">
        <v>0</v>
      </c>
      <c r="K5" s="29">
        <v>0</v>
      </c>
      <c r="L5" s="29">
        <v>7</v>
      </c>
      <c r="M5" s="29">
        <v>0</v>
      </c>
      <c r="N5" s="29">
        <v>0</v>
      </c>
      <c r="O5" s="29">
        <v>0</v>
      </c>
      <c r="P5" s="29">
        <v>0</v>
      </c>
      <c r="Q5" s="29">
        <v>0</v>
      </c>
      <c r="R5" s="29">
        <v>5.6</v>
      </c>
      <c r="S5" s="29">
        <v>7</v>
      </c>
      <c r="T5" s="29">
        <v>5.6</v>
      </c>
      <c r="U5" s="29" t="s">
        <v>25</v>
      </c>
    </row>
    <row r="6" spans="2:21" s="7" customFormat="1" ht="24" thickBot="1">
      <c r="B6" s="32" t="s">
        <v>22</v>
      </c>
      <c r="C6" s="33" t="s">
        <v>33</v>
      </c>
      <c r="D6" s="34" t="s">
        <v>34</v>
      </c>
      <c r="E6" s="34"/>
      <c r="F6" s="34"/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9">
        <v>1</v>
      </c>
      <c r="M6" s="29">
        <v>0</v>
      </c>
      <c r="N6" s="29">
        <v>0</v>
      </c>
      <c r="O6" s="29">
        <v>0</v>
      </c>
      <c r="P6" s="29">
        <v>0</v>
      </c>
      <c r="Q6" s="29">
        <v>0</v>
      </c>
      <c r="R6" s="29">
        <v>1</v>
      </c>
      <c r="S6" s="29">
        <v>1</v>
      </c>
      <c r="T6" s="29">
        <v>1</v>
      </c>
      <c r="U6" s="29" t="s">
        <v>25</v>
      </c>
    </row>
    <row r="7" spans="2:21" s="7" customFormat="1" ht="23.25"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</row>
    <row r="8" spans="2:21" s="7" customFormat="1" ht="33.75" customHeight="1">
      <c r="B8" s="47" t="s">
        <v>31</v>
      </c>
      <c r="C8" s="48"/>
      <c r="D8" s="48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</row>
    <row r="9" spans="2:21" s="7" customFormat="1"/>
    <row r="10" spans="2:21" s="7" customFormat="1"/>
    <row r="11" spans="2:21" s="7" customFormat="1"/>
    <row r="12" spans="2:21" s="7" customFormat="1"/>
    <row r="13" spans="2:21" s="7" customFormat="1"/>
    <row r="14" spans="2:21" s="7" customFormat="1"/>
    <row r="15" spans="2:21" s="7" customFormat="1"/>
    <row r="16" spans="2:21" s="7" customFormat="1"/>
    <row r="17" spans="2:21" s="7" customFormat="1"/>
    <row r="18" spans="2:21" s="7" customFormat="1"/>
    <row r="19" spans="2:21" s="7" customFormat="1"/>
    <row r="20" spans="2:21" s="8" customFormat="1">
      <c r="B20" s="9"/>
      <c r="D20" s="9"/>
      <c r="U20" s="9"/>
    </row>
  </sheetData>
  <mergeCells count="9">
    <mergeCell ref="B8:D8"/>
    <mergeCell ref="S2:S3"/>
    <mergeCell ref="T2:T3"/>
    <mergeCell ref="U2:U3"/>
    <mergeCell ref="G2:L2"/>
    <mergeCell ref="M2:R2"/>
    <mergeCell ref="B2:B3"/>
    <mergeCell ref="C2:C3"/>
    <mergeCell ref="D2:D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"/>
  <sheetViews>
    <sheetView zoomScaleNormal="100" workbookViewId="0">
      <selection activeCell="D6" sqref="D6"/>
    </sheetView>
  </sheetViews>
  <sheetFormatPr defaultColWidth="8.85546875" defaultRowHeight="15.75"/>
  <cols>
    <col min="1" max="1" width="8.85546875" style="2"/>
    <col min="2" max="2" width="25.85546875" style="4" customWidth="1"/>
    <col min="3" max="3" width="36" style="4"/>
    <col min="4" max="4" width="31" style="5" customWidth="1"/>
    <col min="5" max="5" width="43.140625" style="4" customWidth="1"/>
    <col min="6" max="6" width="17.85546875" style="4" customWidth="1"/>
    <col min="7" max="7" width="20.85546875" style="4" customWidth="1"/>
    <col min="8" max="16384" width="8.85546875" style="2"/>
  </cols>
  <sheetData>
    <row r="2" spans="2:7" ht="31.5">
      <c r="B2" s="16" t="s">
        <v>0</v>
      </c>
      <c r="C2" s="16" t="s">
        <v>2</v>
      </c>
      <c r="D2" s="16" t="s">
        <v>5</v>
      </c>
      <c r="E2" s="16" t="s">
        <v>4</v>
      </c>
      <c r="F2" s="16" t="s">
        <v>6</v>
      </c>
      <c r="G2" s="16" t="s">
        <v>16</v>
      </c>
    </row>
    <row r="3" spans="2:7" ht="120.75" customHeight="1">
      <c r="B3" s="12" t="s">
        <v>22</v>
      </c>
      <c r="C3" s="12" t="s">
        <v>26</v>
      </c>
      <c r="D3" s="12" t="s">
        <v>27</v>
      </c>
      <c r="E3" s="12" t="s">
        <v>39</v>
      </c>
      <c r="F3" s="46">
        <v>2</v>
      </c>
      <c r="G3" s="20" t="s">
        <v>25</v>
      </c>
    </row>
    <row r="4" spans="2:7" ht="15">
      <c r="B4" s="19"/>
      <c r="C4" s="19"/>
      <c r="D4" s="19"/>
      <c r="E4" s="19"/>
      <c r="F4" s="18"/>
      <c r="G4" s="14"/>
    </row>
    <row r="5" spans="2:7" ht="15">
      <c r="B5" s="19"/>
      <c r="C5" s="19"/>
      <c r="D5" s="19"/>
      <c r="E5" s="19"/>
      <c r="F5" s="18"/>
      <c r="G5" s="14"/>
    </row>
    <row r="6" spans="2:7" ht="15">
      <c r="B6" s="19"/>
      <c r="C6" s="19"/>
      <c r="D6" s="19"/>
      <c r="E6" s="19"/>
      <c r="F6" s="18"/>
      <c r="G6" s="14"/>
    </row>
    <row r="7" spans="2:7">
      <c r="B7" s="17"/>
      <c r="C7" s="17"/>
      <c r="D7" s="11"/>
      <c r="E7" s="17"/>
      <c r="F7" s="17"/>
      <c r="G7" s="17"/>
    </row>
    <row r="8" spans="2:7">
      <c r="B8" s="17"/>
      <c r="C8" s="17"/>
      <c r="D8" s="11"/>
      <c r="E8" s="17"/>
      <c r="F8" s="17"/>
      <c r="G8" s="17"/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scale="4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"/>
  <sheetViews>
    <sheetView tabSelected="1" zoomScaleNormal="100" workbookViewId="0">
      <selection activeCell="D14" sqref="D14"/>
    </sheetView>
  </sheetViews>
  <sheetFormatPr defaultColWidth="36" defaultRowHeight="15.75"/>
  <cols>
    <col min="1" max="1" width="4.5703125" style="4" customWidth="1"/>
    <col min="2" max="2" width="25.85546875" style="4" customWidth="1"/>
    <col min="3" max="3" width="21.42578125" style="4" customWidth="1"/>
    <col min="4" max="4" width="31" style="5" customWidth="1"/>
    <col min="5" max="5" width="43.140625" style="4" customWidth="1"/>
    <col min="6" max="6" width="17.85546875" style="4" customWidth="1"/>
    <col min="7" max="7" width="20.85546875" style="4" customWidth="1"/>
    <col min="8" max="16384" width="36" style="4"/>
  </cols>
  <sheetData>
    <row r="1" spans="2:7" ht="16.5" thickBot="1"/>
    <row r="2" spans="2:7" s="3" customFormat="1" ht="32.25" thickBot="1">
      <c r="B2" s="10" t="s">
        <v>0</v>
      </c>
      <c r="C2" s="10" t="s">
        <v>2</v>
      </c>
      <c r="D2" s="10" t="s">
        <v>5</v>
      </c>
      <c r="E2" s="10" t="s">
        <v>4</v>
      </c>
      <c r="F2" s="10" t="s">
        <v>6</v>
      </c>
      <c r="G2" s="10" t="s">
        <v>16</v>
      </c>
    </row>
    <row r="3" spans="2:7" ht="37.5" customHeight="1">
      <c r="B3" s="15" t="s">
        <v>19</v>
      </c>
      <c r="C3" s="12" t="s">
        <v>28</v>
      </c>
      <c r="D3" s="12" t="s">
        <v>20</v>
      </c>
      <c r="E3" s="12" t="s">
        <v>29</v>
      </c>
      <c r="F3" s="22">
        <f>25000/1000000</f>
        <v>2.5000000000000001E-2</v>
      </c>
      <c r="G3" s="13" t="s">
        <v>25</v>
      </c>
    </row>
    <row r="4" spans="2:7" ht="35.25" customHeight="1">
      <c r="B4" s="15" t="s">
        <v>19</v>
      </c>
      <c r="C4" s="12" t="s">
        <v>28</v>
      </c>
      <c r="D4" s="12" t="s">
        <v>21</v>
      </c>
      <c r="E4" s="12" t="s">
        <v>30</v>
      </c>
      <c r="F4" s="21">
        <v>2</v>
      </c>
      <c r="G4" s="13" t="s">
        <v>25</v>
      </c>
    </row>
  </sheetData>
  <phoneticPr fontId="1" type="noConversion"/>
  <dataValidations count="1">
    <dataValidation type="list" allowBlank="1" showInputMessage="1" showErrorMessage="1" sqref="B3:B4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abel version="1.0">
  <element uid="id_unclassified"/>
  <element uid="id_newpolicy" value=""/>
</label>
</file>

<file path=customXml/itemProps1.xml><?xml version="1.0" encoding="utf-8"?>
<ds:datastoreItem xmlns:ds="http://schemas.openxmlformats.org/officeDocument/2006/customXml" ds:itemID="{90FB658E-6E7D-4EA3-8E1B-72C0B401E12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ICT</vt:lpstr>
      <vt:lpstr>PROPERTY</vt:lpstr>
      <vt:lpstr>RECRUITMENT</vt:lpstr>
      <vt:lpstr>ADVERTISING &amp; MARKETING</vt:lpstr>
      <vt:lpstr>CONSULTANCY</vt:lpstr>
      <vt:lpstr>CONSULTANCY!Print_Area</vt:lpstr>
      <vt:lpstr>RECRUITMENT!Print_Area</vt:lpstr>
    </vt:vector>
  </TitlesOfParts>
  <Company>Flex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francescafilidei</dc:creator>
  <cp:lastModifiedBy>Derek Dunne</cp:lastModifiedBy>
  <cp:lastPrinted>2012-12-18T12:29:23Z</cp:lastPrinted>
  <dcterms:created xsi:type="dcterms:W3CDTF">2010-12-07T16:43:44Z</dcterms:created>
  <dcterms:modified xsi:type="dcterms:W3CDTF">2014-02-27T13:39:19Z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uid="id_unclassified"/&gt;&lt;element uid="id_newpolicy"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b12f1a3f-de8e-4f35-ba8c-ec1c0d4a13eb</vt:lpwstr>
  </property>
</Properties>
</file>