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6 (RO3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A6 (RO3)'!$A$1:$J$36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<sst xmlns="http://schemas.openxmlformats.org/spreadsheetml/2006/main" count="244" uniqueCount="129">
  <si>
    <t>51  Other adult Social care - asylum seekers - lone adults</t>
  </si>
  <si>
    <t>52  Other adult social care - other</t>
  </si>
  <si>
    <t>60  TOTAL ADULT SOCIAL CARE</t>
  </si>
  <si>
    <t>28  Children's social care - Other children's and families services</t>
  </si>
  <si>
    <t>98 Supporting people ancillary expenditure included within children social care</t>
  </si>
  <si>
    <t>99 Supporting people ancillary expenditure included within adult social care</t>
  </si>
  <si>
    <t>items</t>
  </si>
  <si>
    <t>£ thousand</t>
  </si>
  <si>
    <t>Children's social care</t>
  </si>
  <si>
    <t>11  Children's social care - Service Strategy</t>
  </si>
  <si>
    <t>21  Children's social care - Children Looked After</t>
  </si>
  <si>
    <t>22  Children's social care - Family Support Services</t>
  </si>
  <si>
    <t>23  Children's social care - Youth Justice</t>
  </si>
  <si>
    <t>24  Children's social care - Children And Young People's Safety</t>
  </si>
  <si>
    <t>25  Children's social care - Asylum Seekers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</si>
  <si>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</si>
  <si>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</si>
  <si>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</si>
  <si>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</si>
  <si>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</si>
  <si>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</si>
  <si>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</si>
  <si>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</si>
  <si>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</si>
  <si>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</si>
  <si>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</si>
  <si>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</si>
  <si>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</si>
  <si>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</si>
  <si>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</si>
  <si>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</si>
  <si>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</si>
  <si>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</si>
  <si>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</si>
  <si>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</si>
  <si>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</si>
  <si>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</si>
  <si>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</si>
  <si>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</si>
  <si>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</si>
  <si>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</si>
  <si>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</si>
  <si>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</si>
  <si>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</si>
  <si>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</si>
  <si>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</si>
  <si>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</si>
  <si>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</si>
  <si>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</si>
  <si>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</si>
  <si>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</si>
  <si>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</si>
  <si>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</si>
  <si>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</si>
  <si>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</si>
  <si>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</si>
  <si>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</si>
  <si>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</si>
  <si>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</si>
  <si>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</si>
  <si>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</si>
  <si>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</si>
  <si>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</si>
  <si>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</si>
  <si>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</si>
  <si>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</si>
  <si>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</si>
  <si>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</si>
  <si>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</si>
  <si>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</si>
  <si>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</si>
  <si>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</si>
  <si>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</si>
  <si>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</si>
  <si>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</si>
  <si>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</si>
  <si>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</si>
  <si>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</si>
  <si>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</si>
  <si>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</si>
  <si>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</si>
  <si>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</si>
  <si>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</si>
  <si>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</si>
  <si>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</si>
  <si>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</si>
  <si>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</si>
  <si>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</si>
  <si>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</si>
  <si>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</si>
  <si>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</si>
  <si>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</si>
  <si>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</si>
  <si>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</si>
  <si>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</si>
  <si>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</si>
  <si>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</si>
  <si>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</si>
  <si>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</si>
  <si>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</si>
  <si>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</si>
  <si>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</si>
  <si>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</si>
  <si>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</si>
  <si>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</si>
  <si>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</si>
  <si>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</si>
  <si>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</si>
  <si>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</si>
  <si>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</si>
  <si>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</si>
  <si>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</si>
  <si>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</si>
  <si>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</si>
  <si>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</si>
  <si>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</si>
  <si>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</si>
  <si>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</si>
  <si>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</si>
  <si>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</si>
  <si>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90  TOTAL SOCIAL CARE</t>
  </si>
  <si>
    <t>Annex A6: Revenue Outturn Social Care (RO3) 2012-13 (revised)</t>
  </si>
  <si>
    <t>30  TOTAL CHILDREN SOCIAL CARE</t>
  </si>
  <si>
    <t>12  Childrens social care - Commissioning and Social Work</t>
  </si>
  <si>
    <t xml:space="preserve">31  Social care strategy - Adults  </t>
  </si>
  <si>
    <t>35  Older people (aged 65 or over) including older mentally ill</t>
  </si>
  <si>
    <t>41  Adults aged under 65 with physical disability or sensory impairment</t>
  </si>
  <si>
    <t>42  Adults aged under 65 with learning disabilities</t>
  </si>
  <si>
    <t>43  Adults aged under 65 with mental health needs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</si>
</sst>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24" borderId="10" xfId="0" applyFont="1" applyFill="1" applyBorder="1" applyAlignment="1" applyProtection="1">
      <alignment horizontal="left" wrapText="1"/>
      <protection/>
    </xf>
    <xf numFmtId="164" fontId="0" fillId="0" borderId="0" xfId="59" applyFont="1" applyAlignment="1" applyProtection="1">
      <alignment horizontal="left"/>
      <protection/>
    </xf>
    <xf numFmtId="164" fontId="0" fillId="0" borderId="0" xfId="59" applyFont="1">
      <alignment/>
      <protection/>
    </xf>
    <xf numFmtId="164" fontId="3" fillId="0" borderId="0" xfId="59" applyFont="1" applyAlignment="1" applyProtection="1">
      <alignment horizontal="left"/>
      <protection/>
    </xf>
    <xf numFmtId="164" fontId="3" fillId="0" borderId="0" xfId="59" applyFont="1">
      <alignment/>
      <protection/>
    </xf>
    <xf numFmtId="164" fontId="3" fillId="0" borderId="0" xfId="59" applyFont="1" applyAlignment="1">
      <alignment horizontal="right"/>
      <protection/>
    </xf>
    <xf numFmtId="164" fontId="0" fillId="0" borderId="0" xfId="59" applyFont="1" applyAlignment="1">
      <alignment horizontal="right"/>
      <protection/>
    </xf>
    <xf numFmtId="164" fontId="0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 applyProtection="1">
      <alignment horizontal="right"/>
      <protection/>
    </xf>
    <xf numFmtId="164" fontId="3" fillId="24" borderId="11" xfId="57" applyNumberFormat="1" applyFont="1" applyFill="1" applyBorder="1" applyAlignment="1" applyProtection="1">
      <alignment horizontal="right"/>
      <protection/>
    </xf>
    <xf numFmtId="164" fontId="0" fillId="24" borderId="10" xfId="58" applyFont="1" applyFill="1" applyBorder="1">
      <alignment/>
      <protection/>
    </xf>
    <xf numFmtId="3" fontId="0" fillId="24" borderId="10" xfId="58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1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3" fontId="3" fillId="24" borderId="10" xfId="58" applyNumberFormat="1" applyFont="1" applyFill="1" applyBorder="1">
      <alignment/>
      <protection/>
    </xf>
    <xf numFmtId="164" fontId="0" fillId="24" borderId="10" xfId="59" applyFont="1" applyFill="1" applyBorder="1">
      <alignment/>
      <protection/>
    </xf>
    <xf numFmtId="164" fontId="0" fillId="24" borderId="0" xfId="59" applyFont="1" applyFill="1" applyBorder="1" applyAlignment="1">
      <alignment horizontal="right"/>
      <protection/>
    </xf>
    <xf numFmtId="164" fontId="0" fillId="24" borderId="0" xfId="59" applyFont="1" applyFill="1" applyBorder="1" applyAlignment="1" applyProtection="1">
      <alignment horizontal="right"/>
      <protection/>
    </xf>
    <xf numFmtId="164" fontId="3" fillId="24" borderId="0" xfId="59" applyFont="1" applyFill="1" applyBorder="1" applyAlignment="1" applyProtection="1">
      <alignment horizontal="right"/>
      <protection/>
    </xf>
    <xf numFmtId="164" fontId="3" fillId="24" borderId="0" xfId="59" applyFont="1" applyFill="1" applyBorder="1" applyAlignment="1">
      <alignment horizontal="right"/>
      <protection/>
    </xf>
    <xf numFmtId="164" fontId="3" fillId="24" borderId="11" xfId="59" applyFont="1" applyFill="1" applyBorder="1" applyAlignment="1" applyProtection="1">
      <alignment horizontal="right"/>
      <protection/>
    </xf>
    <xf numFmtId="164" fontId="0" fillId="24" borderId="0" xfId="59" applyNumberFormat="1" applyFont="1" applyFill="1" applyBorder="1" applyAlignment="1" applyProtection="1" quotePrefix="1">
      <alignment horizontal="right"/>
      <protection/>
    </xf>
    <xf numFmtId="192" fontId="0" fillId="24" borderId="0" xfId="59" applyNumberFormat="1" applyFont="1" applyFill="1" applyBorder="1" applyAlignment="1" applyProtection="1" quotePrefix="1">
      <alignment horizontal="right"/>
      <protection/>
    </xf>
    <xf numFmtId="192" fontId="3" fillId="24" borderId="0" xfId="59" applyNumberFormat="1" applyFont="1" applyFill="1" applyBorder="1" applyAlignment="1" applyProtection="1" quotePrefix="1">
      <alignment horizontal="right"/>
      <protection/>
    </xf>
    <xf numFmtId="164" fontId="27" fillId="24" borderId="0" xfId="59" applyNumberFormat="1" applyFont="1" applyFill="1" applyBorder="1" applyAlignment="1" applyProtection="1">
      <alignment horizontal="right"/>
      <protection/>
    </xf>
    <xf numFmtId="164" fontId="27" fillId="24" borderId="11" xfId="59" applyNumberFormat="1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3" fontId="0" fillId="24" borderId="0" xfId="59" applyNumberFormat="1" applyFont="1" applyFill="1" applyBorder="1">
      <alignment/>
      <protection/>
    </xf>
    <xf numFmtId="3" fontId="3" fillId="24" borderId="0" xfId="59" applyNumberFormat="1" applyFont="1" applyFill="1" applyBorder="1">
      <alignment/>
      <protection/>
    </xf>
    <xf numFmtId="3" fontId="3" fillId="24" borderId="11" xfId="59" applyNumberFormat="1" applyFont="1" applyFill="1" applyBorder="1">
      <alignment/>
      <protection/>
    </xf>
    <xf numFmtId="164" fontId="0" fillId="24" borderId="10" xfId="59" applyFont="1" applyFill="1" applyBorder="1" applyAlignment="1">
      <alignment wrapText="1"/>
      <protection/>
    </xf>
    <xf numFmtId="3" fontId="0" fillId="24" borderId="11" xfId="59" applyNumberFormat="1" applyFont="1" applyFill="1" applyBorder="1">
      <alignment/>
      <protection/>
    </xf>
    <xf numFmtId="164" fontId="0" fillId="24" borderId="12" xfId="59" applyFont="1" applyFill="1" applyBorder="1">
      <alignment/>
      <protection/>
    </xf>
    <xf numFmtId="164" fontId="0" fillId="24" borderId="13" xfId="59" applyFont="1" applyFill="1" applyBorder="1" applyAlignment="1">
      <alignment horizontal="right"/>
      <protection/>
    </xf>
    <xf numFmtId="164" fontId="3" fillId="24" borderId="13" xfId="59" applyFont="1" applyFill="1" applyBorder="1" applyAlignment="1">
      <alignment horizontal="right"/>
      <protection/>
    </xf>
    <xf numFmtId="164" fontId="3" fillId="24" borderId="14" xfId="59" applyFont="1" applyFill="1" applyBorder="1" applyAlignment="1">
      <alignment horizontal="right"/>
      <protection/>
    </xf>
    <xf numFmtId="164" fontId="2" fillId="25" borderId="15" xfId="59" applyFont="1" applyFill="1" applyBorder="1" applyAlignment="1" applyProtection="1" quotePrefix="1">
      <alignment horizontal="left"/>
      <protection/>
    </xf>
    <xf numFmtId="164" fontId="2" fillId="25" borderId="16" xfId="59" applyFont="1" applyFill="1" applyBorder="1" applyAlignment="1" applyProtection="1" quotePrefix="1">
      <alignment horizontal="left"/>
      <protection/>
    </xf>
    <xf numFmtId="164" fontId="2" fillId="25" borderId="17" xfId="59" applyFont="1" applyFill="1" applyBorder="1" applyAlignment="1" applyProtection="1" quotePrefix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4_0304" xfId="57"/>
    <cellStyle name="Normal_TableA5_0304" xfId="58"/>
    <cellStyle name="Normal_TableA6_03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38</v>
      </c>
    </row>
    <row r="3" spans="1:8" ht="12.75">
      <c r="A3" s="39" t="s">
        <v>39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105</v>
      </c>
      <c r="D4" s="28" t="s">
        <v>117</v>
      </c>
      <c r="E4" s="28" t="s">
        <v>23</v>
      </c>
      <c r="H4" s="9"/>
      <c r="I4" s="7" t="s">
        <v>108</v>
      </c>
    </row>
    <row r="5" spans="1:10" ht="12.75">
      <c r="A5" s="1"/>
      <c r="B5" s="2"/>
      <c r="C5" s="4"/>
      <c r="E5" s="29"/>
      <c r="H5" s="10"/>
      <c r="I5" s="8" t="s">
        <v>107</v>
      </c>
      <c r="J5" s="32">
        <f>SUM(J6:J92)</f>
        <v>0</v>
      </c>
    </row>
    <row r="6" spans="1:10" ht="12.75">
      <c r="A6" s="11" t="s">
        <v>24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24</v>
      </c>
      <c r="J6" s="27">
        <f>IF(I6=A6,0,1)</f>
        <v>0</v>
      </c>
    </row>
    <row r="7" spans="1:10" ht="12.75">
      <c r="A7" s="11" t="s">
        <v>25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25</v>
      </c>
      <c r="J7" s="27">
        <f aca="true" t="shared" si="2" ref="J7:J70">IF(I7=A7,0,1)</f>
        <v>0</v>
      </c>
    </row>
    <row r="8" spans="1:10" ht="12.75">
      <c r="A8" s="15" t="s">
        <v>17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17</v>
      </c>
      <c r="J8" s="27">
        <f t="shared" si="2"/>
        <v>0</v>
      </c>
    </row>
    <row r="9" spans="1:10" ht="12.75">
      <c r="A9" s="15" t="s">
        <v>26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26</v>
      </c>
      <c r="J9" s="27">
        <f t="shared" si="2"/>
        <v>0</v>
      </c>
    </row>
    <row r="10" spans="1:10" ht="12.75">
      <c r="A10" s="15" t="s">
        <v>27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27</v>
      </c>
      <c r="J10" s="27">
        <f t="shared" si="2"/>
        <v>0</v>
      </c>
    </row>
    <row r="11" spans="1:10" ht="12.75">
      <c r="A11" s="15" t="s">
        <v>28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28</v>
      </c>
      <c r="J11" s="27">
        <f t="shared" si="2"/>
        <v>0</v>
      </c>
    </row>
    <row r="12" spans="1:10" ht="12.75">
      <c r="A12" s="15" t="s">
        <v>29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29</v>
      </c>
      <c r="J12" s="27">
        <f t="shared" si="2"/>
        <v>0</v>
      </c>
    </row>
    <row r="13" spans="1:10" ht="12.75">
      <c r="A13" s="11" t="s">
        <v>19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19</v>
      </c>
      <c r="J13" s="27">
        <f t="shared" si="2"/>
        <v>0</v>
      </c>
    </row>
    <row r="14" spans="1:10" ht="12.75">
      <c r="A14" s="15" t="s">
        <v>20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20</v>
      </c>
      <c r="J14" s="27">
        <f t="shared" si="2"/>
        <v>0</v>
      </c>
    </row>
    <row r="15" spans="1:10" ht="12.75">
      <c r="A15" s="15" t="s">
        <v>30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30</v>
      </c>
      <c r="J15" s="27">
        <f t="shared" si="2"/>
        <v>0</v>
      </c>
    </row>
    <row r="16" spans="1:10" ht="12.75">
      <c r="A16" s="15" t="s">
        <v>16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16</v>
      </c>
      <c r="J16" s="27">
        <f t="shared" si="2"/>
        <v>0</v>
      </c>
    </row>
    <row r="17" spans="1:10" ht="12.75">
      <c r="A17" s="11" t="s">
        <v>21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21</v>
      </c>
      <c r="J17" s="27">
        <f t="shared" si="2"/>
        <v>0</v>
      </c>
    </row>
    <row r="18" spans="1:10" s="5" customFormat="1" ht="12.75">
      <c r="A18" s="33" t="s">
        <v>31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31</v>
      </c>
      <c r="J18" s="27">
        <f t="shared" si="2"/>
        <v>0</v>
      </c>
    </row>
    <row r="19" spans="1:10" ht="12.75">
      <c r="A19" s="11" t="s">
        <v>32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32</v>
      </c>
      <c r="J19" s="27">
        <f t="shared" si="2"/>
        <v>0</v>
      </c>
    </row>
    <row r="20" spans="1:10" ht="12.75">
      <c r="A20" s="11" t="s">
        <v>33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33</v>
      </c>
      <c r="J20" s="27">
        <f t="shared" si="2"/>
        <v>0</v>
      </c>
    </row>
    <row r="21" spans="1:10" ht="12.75">
      <c r="A21" s="11" t="s">
        <v>34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34</v>
      </c>
      <c r="J21" s="27">
        <f t="shared" si="2"/>
        <v>0</v>
      </c>
    </row>
    <row r="22" spans="1:10" ht="12.75">
      <c r="A22" s="18" t="s">
        <v>35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35</v>
      </c>
      <c r="J22" s="27">
        <f t="shared" si="2"/>
        <v>0</v>
      </c>
    </row>
    <row r="23" spans="1:10" ht="12.75">
      <c r="A23" s="18" t="s">
        <v>36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36</v>
      </c>
      <c r="J23" s="27">
        <f t="shared" si="2"/>
        <v>0</v>
      </c>
    </row>
    <row r="24" spans="1:10" ht="12.75">
      <c r="A24" s="34" t="s">
        <v>54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54</v>
      </c>
      <c r="J24" s="27">
        <f t="shared" si="2"/>
        <v>0</v>
      </c>
    </row>
    <row r="25" spans="1:10" ht="12.75">
      <c r="A25" s="34" t="s">
        <v>55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55</v>
      </c>
      <c r="J25" s="27">
        <f t="shared" si="2"/>
        <v>0</v>
      </c>
    </row>
    <row r="26" spans="1:10" ht="12.75">
      <c r="A26" s="34" t="s">
        <v>56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56</v>
      </c>
      <c r="J26" s="27">
        <f t="shared" si="2"/>
        <v>0</v>
      </c>
    </row>
    <row r="27" spans="1:10" ht="12.75">
      <c r="A27" s="34" t="s">
        <v>57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57</v>
      </c>
      <c r="J27" s="27">
        <f t="shared" si="2"/>
        <v>0</v>
      </c>
    </row>
    <row r="28" spans="1:10" ht="12.75">
      <c r="A28" s="35" t="s">
        <v>58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58</v>
      </c>
      <c r="J28" s="27">
        <f t="shared" si="2"/>
        <v>0</v>
      </c>
    </row>
    <row r="29" spans="1:10" ht="12.75">
      <c r="A29" s="35" t="s">
        <v>59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59</v>
      </c>
      <c r="J29" s="27">
        <f t="shared" si="2"/>
        <v>0</v>
      </c>
    </row>
    <row r="30" spans="1:10" ht="12.75">
      <c r="A30" s="35" t="s">
        <v>60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60</v>
      </c>
      <c r="J30" s="27">
        <f t="shared" si="2"/>
        <v>0</v>
      </c>
    </row>
    <row r="31" spans="1:10" ht="12.75">
      <c r="A31" s="35" t="s">
        <v>18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18</v>
      </c>
      <c r="J31" s="27">
        <f t="shared" si="2"/>
        <v>0</v>
      </c>
    </row>
    <row r="32" spans="1:10" ht="12.75">
      <c r="A32" s="35" t="s">
        <v>61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61</v>
      </c>
      <c r="J32" s="27">
        <f t="shared" si="2"/>
        <v>0</v>
      </c>
    </row>
    <row r="33" spans="1:10" ht="12.75">
      <c r="A33" s="35" t="s">
        <v>62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62</v>
      </c>
      <c r="J33" s="27">
        <f t="shared" si="2"/>
        <v>0</v>
      </c>
    </row>
    <row r="34" spans="1:10" ht="12.75">
      <c r="A34" s="35" t="s">
        <v>63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63</v>
      </c>
      <c r="J34" s="27">
        <f t="shared" si="2"/>
        <v>0</v>
      </c>
    </row>
    <row r="35" spans="1:10" s="5" customFormat="1" ht="12.75">
      <c r="A35" s="36" t="s">
        <v>64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64</v>
      </c>
      <c r="J35" s="27">
        <f t="shared" si="2"/>
        <v>0</v>
      </c>
    </row>
    <row r="36" spans="1:10" ht="12.75">
      <c r="A36" s="35" t="s">
        <v>65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65</v>
      </c>
      <c r="J36" s="27">
        <f t="shared" si="2"/>
        <v>0</v>
      </c>
    </row>
    <row r="37" spans="1:10" ht="12.75">
      <c r="A37" s="35" t="s">
        <v>66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66</v>
      </c>
      <c r="J37" s="27">
        <f t="shared" si="2"/>
        <v>0</v>
      </c>
    </row>
    <row r="38" spans="1:10" ht="12.75">
      <c r="A38" s="35" t="s">
        <v>67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67</v>
      </c>
      <c r="J38" s="27">
        <f t="shared" si="2"/>
        <v>0</v>
      </c>
    </row>
    <row r="39" spans="1:10" ht="12.75">
      <c r="A39" s="35" t="s">
        <v>68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68</v>
      </c>
      <c r="J39" s="27">
        <f t="shared" si="2"/>
        <v>0</v>
      </c>
    </row>
    <row r="40" spans="1:10" ht="12.75">
      <c r="A40" s="35" t="s">
        <v>69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69</v>
      </c>
      <c r="J40" s="27">
        <f t="shared" si="2"/>
        <v>0</v>
      </c>
    </row>
    <row r="41" spans="1:10" ht="12.75">
      <c r="A41" s="35" t="s">
        <v>70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70</v>
      </c>
      <c r="J41" s="27">
        <f t="shared" si="2"/>
        <v>0</v>
      </c>
    </row>
    <row r="42" spans="1:10" ht="12.75">
      <c r="A42" s="35" t="s">
        <v>71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71</v>
      </c>
      <c r="J42" s="27">
        <f t="shared" si="2"/>
        <v>0</v>
      </c>
    </row>
    <row r="43" spans="1:10" ht="12.75">
      <c r="A43" s="35" t="s">
        <v>72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72</v>
      </c>
      <c r="J43" s="27">
        <f t="shared" si="2"/>
        <v>0</v>
      </c>
    </row>
    <row r="44" spans="1:10" ht="12.75">
      <c r="A44" s="35" t="s">
        <v>73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73</v>
      </c>
      <c r="J44" s="27">
        <f t="shared" si="2"/>
        <v>0</v>
      </c>
    </row>
    <row r="45" spans="1:10" ht="12.75">
      <c r="A45" s="35" t="s">
        <v>74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74</v>
      </c>
      <c r="J45" s="27">
        <f t="shared" si="2"/>
        <v>0</v>
      </c>
    </row>
    <row r="46" spans="1:10" ht="12.75">
      <c r="A46" s="35" t="s">
        <v>75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75</v>
      </c>
      <c r="J46" s="27">
        <f t="shared" si="2"/>
        <v>0</v>
      </c>
    </row>
    <row r="47" spans="1:10" s="5" customFormat="1" ht="12.75">
      <c r="A47" s="36" t="s">
        <v>76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76</v>
      </c>
      <c r="J47" s="27">
        <f t="shared" si="2"/>
        <v>0</v>
      </c>
    </row>
    <row r="48" spans="1:10" ht="12.75">
      <c r="A48" s="35" t="s">
        <v>77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77</v>
      </c>
      <c r="J48" s="27">
        <f t="shared" si="2"/>
        <v>0</v>
      </c>
    </row>
    <row r="49" spans="1:10" ht="12.75">
      <c r="A49" s="35" t="s">
        <v>78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78</v>
      </c>
      <c r="J49" s="27">
        <f t="shared" si="2"/>
        <v>0</v>
      </c>
    </row>
    <row r="50" spans="1:10" ht="12.75">
      <c r="A50" s="35" t="s">
        <v>79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79</v>
      </c>
      <c r="J50" s="27">
        <f t="shared" si="2"/>
        <v>0</v>
      </c>
    </row>
    <row r="51" spans="1:10" s="5" customFormat="1" ht="12.75">
      <c r="A51" s="36" t="s">
        <v>80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80</v>
      </c>
      <c r="J51" s="27">
        <f t="shared" si="2"/>
        <v>0</v>
      </c>
    </row>
    <row r="52" spans="1:10" ht="12.75">
      <c r="A52" s="35" t="s">
        <v>81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81</v>
      </c>
      <c r="J52" s="27">
        <f t="shared" si="2"/>
        <v>0</v>
      </c>
    </row>
    <row r="53" spans="1:10" s="5" customFormat="1" ht="12.75">
      <c r="A53" s="36" t="s">
        <v>82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82</v>
      </c>
      <c r="J53" s="27">
        <f t="shared" si="2"/>
        <v>0</v>
      </c>
    </row>
    <row r="54" spans="1:10" ht="12.75">
      <c r="A54" s="35" t="s">
        <v>83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83</v>
      </c>
      <c r="J54" s="27">
        <f t="shared" si="2"/>
        <v>0</v>
      </c>
    </row>
    <row r="55" spans="1:10" ht="12.75">
      <c r="A55" s="35" t="s">
        <v>84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84</v>
      </c>
      <c r="J55" s="27">
        <f t="shared" si="2"/>
        <v>0</v>
      </c>
    </row>
    <row r="56" spans="1:10" ht="12.75">
      <c r="A56" s="35" t="s">
        <v>85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85</v>
      </c>
      <c r="J56" s="27">
        <f t="shared" si="2"/>
        <v>0</v>
      </c>
    </row>
    <row r="57" spans="1:10" ht="12.75">
      <c r="A57" s="35" t="s">
        <v>86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86</v>
      </c>
      <c r="J57" s="27">
        <f t="shared" si="2"/>
        <v>0</v>
      </c>
    </row>
    <row r="58" spans="1:10" ht="12.75">
      <c r="A58" s="35" t="s">
        <v>87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87</v>
      </c>
      <c r="J58" s="27">
        <f t="shared" si="2"/>
        <v>0</v>
      </c>
    </row>
    <row r="59" spans="1:10" s="5" customFormat="1" ht="12.75">
      <c r="A59" s="36" t="s">
        <v>88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88</v>
      </c>
      <c r="J59" s="27">
        <f t="shared" si="2"/>
        <v>0</v>
      </c>
    </row>
    <row r="60" spans="1:10" ht="12.75">
      <c r="A60" s="35" t="s">
        <v>15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15</v>
      </c>
      <c r="J60" s="27">
        <f t="shared" si="2"/>
        <v>0</v>
      </c>
    </row>
    <row r="61" spans="1:10" ht="12.75">
      <c r="A61" s="35" t="s">
        <v>89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89</v>
      </c>
      <c r="J61" s="27">
        <f t="shared" si="2"/>
        <v>0</v>
      </c>
    </row>
    <row r="62" spans="1:10" ht="12.75">
      <c r="A62" s="35" t="s">
        <v>90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90</v>
      </c>
      <c r="J62" s="27">
        <f t="shared" si="2"/>
        <v>0</v>
      </c>
    </row>
    <row r="63" spans="1:10" ht="12.75">
      <c r="A63" s="35" t="s">
        <v>91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91</v>
      </c>
      <c r="J63" s="27">
        <f t="shared" si="2"/>
        <v>0</v>
      </c>
    </row>
    <row r="64" spans="1:10" ht="12.75">
      <c r="A64" s="35" t="s">
        <v>92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92</v>
      </c>
      <c r="J64" s="27">
        <f t="shared" si="2"/>
        <v>0</v>
      </c>
    </row>
    <row r="65" spans="1:10" s="5" customFormat="1" ht="12.75">
      <c r="A65" s="36" t="s">
        <v>93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93</v>
      </c>
      <c r="J65" s="27">
        <f t="shared" si="2"/>
        <v>0</v>
      </c>
    </row>
    <row r="66" spans="1:10" ht="12.75">
      <c r="A66" s="35" t="s">
        <v>94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94</v>
      </c>
      <c r="J66" s="27">
        <f t="shared" si="2"/>
        <v>0</v>
      </c>
    </row>
    <row r="67" spans="1:10" ht="12.75">
      <c r="A67" s="35" t="s">
        <v>95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95</v>
      </c>
      <c r="J67" s="27">
        <f t="shared" si="2"/>
        <v>0</v>
      </c>
    </row>
    <row r="68" spans="1:10" ht="12.75">
      <c r="A68" s="35" t="s">
        <v>96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96</v>
      </c>
      <c r="J68" s="27">
        <f t="shared" si="2"/>
        <v>0</v>
      </c>
    </row>
    <row r="69" spans="1:10" ht="12.75">
      <c r="A69" s="35" t="s">
        <v>97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97</v>
      </c>
      <c r="J69" s="27">
        <f t="shared" si="2"/>
        <v>0</v>
      </c>
    </row>
    <row r="70" spans="1:10" ht="12.75">
      <c r="A70" s="35" t="s">
        <v>98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98</v>
      </c>
      <c r="J70" s="27">
        <f t="shared" si="2"/>
        <v>0</v>
      </c>
    </row>
    <row r="71" spans="1:10" ht="12.75">
      <c r="A71" s="35" t="s">
        <v>99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99</v>
      </c>
      <c r="J71" s="27">
        <f aca="true" t="shared" si="5" ref="J71:J92">IF(I71=A71,0,1)</f>
        <v>0</v>
      </c>
    </row>
    <row r="72" spans="1:10" ht="12.75">
      <c r="A72" s="35" t="s">
        <v>100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100</v>
      </c>
      <c r="J72" s="27">
        <f t="shared" si="5"/>
        <v>0</v>
      </c>
    </row>
    <row r="73" spans="1:10" ht="12.75">
      <c r="A73" s="35" t="s">
        <v>101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101</v>
      </c>
      <c r="J73" s="27">
        <f t="shared" si="5"/>
        <v>0</v>
      </c>
    </row>
    <row r="74" spans="1:10" ht="12.75">
      <c r="A74" s="35" t="s">
        <v>102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102</v>
      </c>
      <c r="J74" s="27">
        <f t="shared" si="5"/>
        <v>0</v>
      </c>
    </row>
    <row r="75" spans="1:10" ht="12.75">
      <c r="A75" s="35" t="s">
        <v>103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103</v>
      </c>
      <c r="J75" s="27">
        <f t="shared" si="5"/>
        <v>0</v>
      </c>
    </row>
    <row r="76" spans="1:10" ht="12.75">
      <c r="A76" s="35" t="s">
        <v>24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24</v>
      </c>
      <c r="J76" s="27">
        <f t="shared" si="5"/>
        <v>0</v>
      </c>
    </row>
    <row r="77" spans="1:10" ht="12.75">
      <c r="A77" s="35" t="s">
        <v>25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25</v>
      </c>
      <c r="J77" s="27">
        <f t="shared" si="5"/>
        <v>0</v>
      </c>
    </row>
    <row r="78" spans="1:10" ht="12.75">
      <c r="A78" s="35" t="s">
        <v>17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17</v>
      </c>
      <c r="J78" s="27">
        <f t="shared" si="5"/>
        <v>0</v>
      </c>
    </row>
    <row r="79" spans="1:10" ht="12.75">
      <c r="A79" s="35" t="s">
        <v>26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26</v>
      </c>
      <c r="J79" s="27">
        <f t="shared" si="5"/>
        <v>0</v>
      </c>
    </row>
    <row r="80" spans="1:10" ht="12.75">
      <c r="A80" s="35" t="s">
        <v>27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27</v>
      </c>
      <c r="J80" s="27">
        <f t="shared" si="5"/>
        <v>0</v>
      </c>
    </row>
    <row r="81" spans="1:10" ht="12.75">
      <c r="A81" s="35" t="s">
        <v>28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28</v>
      </c>
      <c r="J81" s="27">
        <f t="shared" si="5"/>
        <v>0</v>
      </c>
    </row>
    <row r="82" spans="1:10" ht="12.75">
      <c r="A82" s="35" t="s">
        <v>29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29</v>
      </c>
      <c r="J82" s="27">
        <f t="shared" si="5"/>
        <v>0</v>
      </c>
    </row>
    <row r="83" spans="1:10" ht="12.75">
      <c r="A83" s="35" t="s">
        <v>19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19</v>
      </c>
      <c r="J83" s="27">
        <f t="shared" si="5"/>
        <v>0</v>
      </c>
    </row>
    <row r="84" spans="1:10" ht="12.75">
      <c r="A84" s="35" t="s">
        <v>20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20</v>
      </c>
      <c r="J84" s="27">
        <f t="shared" si="5"/>
        <v>0</v>
      </c>
    </row>
    <row r="85" spans="1:10" ht="12.75">
      <c r="A85" s="35" t="s">
        <v>30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30</v>
      </c>
      <c r="J85" s="27">
        <f t="shared" si="5"/>
        <v>0</v>
      </c>
    </row>
    <row r="86" spans="1:10" ht="12.75">
      <c r="A86" s="35" t="s">
        <v>16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16</v>
      </c>
      <c r="J86" s="27">
        <f t="shared" si="5"/>
        <v>0</v>
      </c>
    </row>
    <row r="87" spans="1:10" ht="12.75">
      <c r="A87" s="35" t="s">
        <v>21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21</v>
      </c>
      <c r="J87" s="27">
        <f t="shared" si="5"/>
        <v>0</v>
      </c>
    </row>
    <row r="88" spans="1:10" ht="12.75">
      <c r="A88" s="35" t="s">
        <v>61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61</v>
      </c>
      <c r="J88" s="27">
        <f t="shared" si="5"/>
        <v>0</v>
      </c>
    </row>
    <row r="89" spans="1:10" ht="12.75">
      <c r="A89" s="35" t="s">
        <v>62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62</v>
      </c>
      <c r="J89" s="27">
        <f t="shared" si="5"/>
        <v>0</v>
      </c>
    </row>
    <row r="90" spans="1:10" ht="12.75">
      <c r="A90" s="35" t="s">
        <v>78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78</v>
      </c>
      <c r="J90" s="27">
        <f t="shared" si="5"/>
        <v>0</v>
      </c>
    </row>
    <row r="91" spans="1:10" ht="12.75">
      <c r="A91" s="35" t="s">
        <v>87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87</v>
      </c>
      <c r="J91" s="27">
        <f t="shared" si="5"/>
        <v>0</v>
      </c>
    </row>
    <row r="92" spans="1:10" s="5" customFormat="1" ht="12.75">
      <c r="A92" s="36" t="s">
        <v>104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104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 transitionEvaluation="1" transitionEntry="1">
    <tabColor indexed="47"/>
    <pageSetUpPr fitToPage="1"/>
  </sheetPr>
  <dimension ref="A1:L36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54.00390625" style="42" customWidth="1"/>
    <col min="2" max="2" width="11.57421875" style="46" bestFit="1" customWidth="1"/>
    <col min="3" max="3" width="11.140625" style="46" bestFit="1" customWidth="1"/>
    <col min="4" max="4" width="12.140625" style="45" bestFit="1" customWidth="1"/>
    <col min="5" max="5" width="11.57421875" style="46" bestFit="1" customWidth="1"/>
    <col min="6" max="6" width="9.7109375" style="46" customWidth="1"/>
    <col min="7" max="7" width="9.7109375" style="45" customWidth="1"/>
    <col min="8" max="8" width="12.140625" style="45" bestFit="1" customWidth="1"/>
    <col min="9" max="9" width="9.140625" style="46" bestFit="1" customWidth="1"/>
    <col min="10" max="10" width="14.8515625" style="45" customWidth="1"/>
    <col min="11" max="11" width="1.28515625" style="45" customWidth="1"/>
    <col min="12" max="16384" width="11.00390625" style="42" customWidth="1"/>
  </cols>
  <sheetData>
    <row r="1" spans="1:12" ht="15.75">
      <c r="A1" s="78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41" t="s">
        <v>106</v>
      </c>
    </row>
    <row r="2" spans="1:12" ht="12.75">
      <c r="A2" s="57"/>
      <c r="B2" s="58"/>
      <c r="C2" s="59"/>
      <c r="D2" s="60"/>
      <c r="E2" s="59"/>
      <c r="F2" s="59"/>
      <c r="G2" s="60"/>
      <c r="H2" s="61"/>
      <c r="I2" s="59"/>
      <c r="J2" s="60" t="s">
        <v>7</v>
      </c>
      <c r="K2" s="62"/>
      <c r="L2" s="41" t="s">
        <v>106</v>
      </c>
    </row>
    <row r="3" spans="1:12" ht="12.75">
      <c r="A3" s="57"/>
      <c r="B3" s="58"/>
      <c r="C3" s="59"/>
      <c r="D3" s="60"/>
      <c r="E3" s="59"/>
      <c r="F3" s="59"/>
      <c r="G3" s="60"/>
      <c r="H3" s="61"/>
      <c r="I3" s="59"/>
      <c r="J3" s="60"/>
      <c r="K3" s="62"/>
      <c r="L3" s="41"/>
    </row>
    <row r="4" spans="1:12" ht="12.75">
      <c r="A4" s="57"/>
      <c r="B4" s="47"/>
      <c r="C4" s="47"/>
      <c r="D4" s="48"/>
      <c r="E4" s="47"/>
      <c r="F4" s="47"/>
      <c r="G4" s="48"/>
      <c r="H4" s="48"/>
      <c r="I4" s="47"/>
      <c r="J4" s="49" t="s">
        <v>37</v>
      </c>
      <c r="K4" s="50"/>
      <c r="L4" s="41"/>
    </row>
    <row r="5" spans="1:12" ht="12.75">
      <c r="A5" s="51"/>
      <c r="B5" s="47"/>
      <c r="C5" s="49" t="s">
        <v>109</v>
      </c>
      <c r="D5" s="49" t="s">
        <v>107</v>
      </c>
      <c r="E5" s="49" t="s">
        <v>49</v>
      </c>
      <c r="F5" s="49" t="s">
        <v>119</v>
      </c>
      <c r="G5" s="49" t="s">
        <v>107</v>
      </c>
      <c r="H5" s="49" t="s">
        <v>22</v>
      </c>
      <c r="I5" s="49" t="s">
        <v>110</v>
      </c>
      <c r="J5" s="49" t="s">
        <v>53</v>
      </c>
      <c r="K5" s="50"/>
      <c r="L5" s="41" t="s">
        <v>106</v>
      </c>
    </row>
    <row r="6" spans="1:12" ht="12.75">
      <c r="A6" s="52"/>
      <c r="B6" s="49" t="s">
        <v>111</v>
      </c>
      <c r="C6" s="49" t="s">
        <v>48</v>
      </c>
      <c r="D6" s="49" t="s">
        <v>118</v>
      </c>
      <c r="E6" s="49" t="s">
        <v>50</v>
      </c>
      <c r="F6" s="49" t="s">
        <v>51</v>
      </c>
      <c r="G6" s="49" t="s">
        <v>51</v>
      </c>
      <c r="H6" s="49" t="s">
        <v>118</v>
      </c>
      <c r="I6" s="49" t="s">
        <v>6</v>
      </c>
      <c r="J6" s="49" t="s">
        <v>52</v>
      </c>
      <c r="K6" s="50"/>
      <c r="L6" s="41" t="s">
        <v>106</v>
      </c>
    </row>
    <row r="7" spans="1:12" ht="12.75">
      <c r="A7" s="52"/>
      <c r="B7" s="53" t="s">
        <v>112</v>
      </c>
      <c r="C7" s="53" t="s">
        <v>113</v>
      </c>
      <c r="D7" s="53" t="s">
        <v>40</v>
      </c>
      <c r="E7" s="53" t="s">
        <v>114</v>
      </c>
      <c r="F7" s="53" t="s">
        <v>115</v>
      </c>
      <c r="G7" s="53" t="s">
        <v>42</v>
      </c>
      <c r="H7" s="53" t="s">
        <v>44</v>
      </c>
      <c r="I7" s="53" t="s">
        <v>116</v>
      </c>
      <c r="J7" s="53" t="s">
        <v>46</v>
      </c>
      <c r="K7" s="54"/>
      <c r="L7" s="41"/>
    </row>
    <row r="8" spans="1:12" ht="12.75">
      <c r="A8" s="52"/>
      <c r="B8" s="38"/>
      <c r="C8" s="38"/>
      <c r="D8" s="53" t="s">
        <v>41</v>
      </c>
      <c r="E8" s="55"/>
      <c r="F8" s="55"/>
      <c r="G8" s="53" t="s">
        <v>43</v>
      </c>
      <c r="H8" s="53" t="s">
        <v>45</v>
      </c>
      <c r="I8" s="55"/>
      <c r="J8" s="53" t="s">
        <v>47</v>
      </c>
      <c r="K8" s="54"/>
      <c r="L8" s="41"/>
    </row>
    <row r="9" spans="1:12" ht="12.75">
      <c r="A9" s="57"/>
      <c r="B9" s="63"/>
      <c r="C9" s="64"/>
      <c r="D9" s="65"/>
      <c r="E9" s="64"/>
      <c r="F9" s="64"/>
      <c r="G9" s="65"/>
      <c r="H9" s="65"/>
      <c r="I9" s="64"/>
      <c r="J9" s="66"/>
      <c r="K9" s="67"/>
      <c r="L9" s="41" t="s">
        <v>106</v>
      </c>
    </row>
    <row r="10" spans="1:12" ht="12.75">
      <c r="A10" s="56" t="s">
        <v>8</v>
      </c>
      <c r="B10" s="63"/>
      <c r="C10" s="64"/>
      <c r="D10" s="65"/>
      <c r="E10" s="64"/>
      <c r="F10" s="64"/>
      <c r="G10" s="65"/>
      <c r="H10" s="65"/>
      <c r="I10" s="64"/>
      <c r="J10" s="66"/>
      <c r="K10" s="67"/>
      <c r="L10" s="41"/>
    </row>
    <row r="11" spans="1:12" ht="12.75">
      <c r="A11" s="68" t="s">
        <v>9</v>
      </c>
      <c r="B11" s="69">
        <v>231215</v>
      </c>
      <c r="C11" s="69">
        <v>202631</v>
      </c>
      <c r="D11" s="70">
        <v>433846</v>
      </c>
      <c r="E11" s="69">
        <v>7451</v>
      </c>
      <c r="F11" s="69">
        <v>28789</v>
      </c>
      <c r="G11" s="70">
        <v>36240</v>
      </c>
      <c r="H11" s="70">
        <v>397606</v>
      </c>
      <c r="I11" s="69">
        <v>8257</v>
      </c>
      <c r="J11" s="70">
        <v>405863</v>
      </c>
      <c r="K11" s="71"/>
      <c r="L11" s="41" t="s">
        <v>106</v>
      </c>
    </row>
    <row r="12" spans="1:12" ht="12.75">
      <c r="A12" s="68" t="s">
        <v>123</v>
      </c>
      <c r="B12" s="69">
        <v>884709</v>
      </c>
      <c r="C12" s="69">
        <v>488820</v>
      </c>
      <c r="D12" s="70">
        <v>1373530</v>
      </c>
      <c r="E12" s="69">
        <v>14581</v>
      </c>
      <c r="F12" s="69">
        <v>72339</v>
      </c>
      <c r="G12" s="70">
        <v>86921</v>
      </c>
      <c r="H12" s="70">
        <v>1286608</v>
      </c>
      <c r="I12" s="69">
        <v>14849</v>
      </c>
      <c r="J12" s="70">
        <v>1301456</v>
      </c>
      <c r="K12" s="71"/>
      <c r="L12" s="41"/>
    </row>
    <row r="13" spans="1:12" ht="12.75">
      <c r="A13" s="68" t="s">
        <v>10</v>
      </c>
      <c r="B13" s="69">
        <v>589751</v>
      </c>
      <c r="C13" s="69">
        <v>2486167</v>
      </c>
      <c r="D13" s="70">
        <v>3075918</v>
      </c>
      <c r="E13" s="69">
        <v>25044</v>
      </c>
      <c r="F13" s="69">
        <v>91682</v>
      </c>
      <c r="G13" s="70">
        <v>116726</v>
      </c>
      <c r="H13" s="70">
        <v>2959194</v>
      </c>
      <c r="I13" s="69">
        <v>56604</v>
      </c>
      <c r="J13" s="70">
        <v>3015796</v>
      </c>
      <c r="K13" s="71"/>
      <c r="L13" s="41" t="s">
        <v>106</v>
      </c>
    </row>
    <row r="14" spans="1:12" ht="12.75">
      <c r="A14" s="68" t="s">
        <v>11</v>
      </c>
      <c r="B14" s="69">
        <v>377663</v>
      </c>
      <c r="C14" s="69">
        <v>546359</v>
      </c>
      <c r="D14" s="70">
        <v>924022</v>
      </c>
      <c r="E14" s="69">
        <v>13049</v>
      </c>
      <c r="F14" s="69">
        <v>79991</v>
      </c>
      <c r="G14" s="70">
        <v>93041</v>
      </c>
      <c r="H14" s="70">
        <v>830981</v>
      </c>
      <c r="I14" s="69">
        <v>17506</v>
      </c>
      <c r="J14" s="70">
        <v>848489</v>
      </c>
      <c r="K14" s="71"/>
      <c r="L14" s="41"/>
    </row>
    <row r="15" spans="1:12" ht="12.75">
      <c r="A15" s="68" t="s">
        <v>12</v>
      </c>
      <c r="B15" s="69">
        <v>200614</v>
      </c>
      <c r="C15" s="69">
        <v>118428</v>
      </c>
      <c r="D15" s="70">
        <v>319043</v>
      </c>
      <c r="E15" s="69">
        <v>31627</v>
      </c>
      <c r="F15" s="69">
        <v>87840</v>
      </c>
      <c r="G15" s="70">
        <v>119466</v>
      </c>
      <c r="H15" s="70">
        <v>199574</v>
      </c>
      <c r="I15" s="69">
        <v>7470</v>
      </c>
      <c r="J15" s="70">
        <v>207044</v>
      </c>
      <c r="K15" s="71"/>
      <c r="L15" s="41"/>
    </row>
    <row r="16" spans="1:12" ht="12.75">
      <c r="A16" s="68" t="s">
        <v>13</v>
      </c>
      <c r="B16" s="69">
        <v>119497</v>
      </c>
      <c r="C16" s="69">
        <v>91250</v>
      </c>
      <c r="D16" s="70">
        <v>210746</v>
      </c>
      <c r="E16" s="69">
        <v>4715</v>
      </c>
      <c r="F16" s="69">
        <v>17636</v>
      </c>
      <c r="G16" s="70">
        <v>22352</v>
      </c>
      <c r="H16" s="70">
        <v>188392</v>
      </c>
      <c r="I16" s="69">
        <v>3926</v>
      </c>
      <c r="J16" s="70">
        <v>192319</v>
      </c>
      <c r="K16" s="71"/>
      <c r="L16" s="41"/>
    </row>
    <row r="17" spans="1:12" ht="12.75">
      <c r="A17" s="68" t="s">
        <v>14</v>
      </c>
      <c r="B17" s="69">
        <v>17474</v>
      </c>
      <c r="C17" s="69">
        <v>79409</v>
      </c>
      <c r="D17" s="70">
        <v>96883</v>
      </c>
      <c r="E17" s="69">
        <v>3563</v>
      </c>
      <c r="F17" s="69">
        <v>5156</v>
      </c>
      <c r="G17" s="70">
        <v>8719</v>
      </c>
      <c r="H17" s="70">
        <v>88162</v>
      </c>
      <c r="I17" s="69">
        <v>624</v>
      </c>
      <c r="J17" s="70">
        <v>88786</v>
      </c>
      <c r="K17" s="71"/>
      <c r="L17" s="41"/>
    </row>
    <row r="18" spans="1:12" ht="12.75">
      <c r="A18" s="68" t="s">
        <v>3</v>
      </c>
      <c r="B18" s="69">
        <v>218557</v>
      </c>
      <c r="C18" s="69">
        <v>494070</v>
      </c>
      <c r="D18" s="70">
        <v>712624</v>
      </c>
      <c r="E18" s="69">
        <v>19107</v>
      </c>
      <c r="F18" s="69">
        <v>31736</v>
      </c>
      <c r="G18" s="70">
        <v>50842</v>
      </c>
      <c r="H18" s="70">
        <v>661784</v>
      </c>
      <c r="I18" s="69">
        <v>8476</v>
      </c>
      <c r="J18" s="70">
        <v>670259</v>
      </c>
      <c r="K18" s="71"/>
      <c r="L18" s="41"/>
    </row>
    <row r="19" spans="1:12" ht="12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71"/>
      <c r="L19" s="41"/>
    </row>
    <row r="20" spans="1:12" ht="12.75">
      <c r="A20" s="37" t="s">
        <v>122</v>
      </c>
      <c r="B20" s="70">
        <v>2639478</v>
      </c>
      <c r="C20" s="70">
        <v>4507135</v>
      </c>
      <c r="D20" s="70">
        <v>7146611</v>
      </c>
      <c r="E20" s="70">
        <v>119136</v>
      </c>
      <c r="F20" s="70">
        <v>415173</v>
      </c>
      <c r="G20" s="70">
        <v>534310</v>
      </c>
      <c r="H20" s="70">
        <v>6612299</v>
      </c>
      <c r="I20" s="70">
        <v>117710</v>
      </c>
      <c r="J20" s="70">
        <v>6730009</v>
      </c>
      <c r="K20" s="71"/>
      <c r="L20" s="41"/>
    </row>
    <row r="21" spans="1:12" ht="12.75">
      <c r="A21" s="68"/>
      <c r="B21" s="69"/>
      <c r="C21" s="69"/>
      <c r="D21" s="70"/>
      <c r="E21" s="69"/>
      <c r="F21" s="69"/>
      <c r="G21" s="70"/>
      <c r="H21" s="70"/>
      <c r="I21" s="69"/>
      <c r="J21" s="70"/>
      <c r="K21" s="71"/>
      <c r="L21" s="41"/>
    </row>
    <row r="22" spans="1:12" ht="12.75">
      <c r="A22" s="68" t="s">
        <v>124</v>
      </c>
      <c r="B22" s="69">
        <v>52116</v>
      </c>
      <c r="C22" s="69">
        <v>61284</v>
      </c>
      <c r="D22" s="70">
        <v>113398</v>
      </c>
      <c r="E22" s="69">
        <v>3346</v>
      </c>
      <c r="F22" s="69">
        <v>44768</v>
      </c>
      <c r="G22" s="70">
        <v>48114</v>
      </c>
      <c r="H22" s="70">
        <v>65284</v>
      </c>
      <c r="I22" s="69">
        <v>2088</v>
      </c>
      <c r="J22" s="70">
        <v>67372</v>
      </c>
      <c r="K22" s="71"/>
      <c r="L22" s="41" t="s">
        <v>106</v>
      </c>
    </row>
    <row r="23" spans="1:12" ht="12.75" customHeight="1">
      <c r="A23" s="68" t="s">
        <v>125</v>
      </c>
      <c r="B23" s="69">
        <v>1932284</v>
      </c>
      <c r="C23" s="69">
        <v>7900398</v>
      </c>
      <c r="D23" s="70">
        <v>9832684</v>
      </c>
      <c r="E23" s="69">
        <v>2127737</v>
      </c>
      <c r="F23" s="69">
        <v>1049015</v>
      </c>
      <c r="G23" s="70">
        <v>3176753</v>
      </c>
      <c r="H23" s="70">
        <v>6655933</v>
      </c>
      <c r="I23" s="69">
        <v>135128</v>
      </c>
      <c r="J23" s="70">
        <v>6791062</v>
      </c>
      <c r="K23" s="71"/>
      <c r="L23" s="41"/>
    </row>
    <row r="24" spans="1:12" ht="26.25" customHeight="1">
      <c r="A24" s="40" t="s">
        <v>126</v>
      </c>
      <c r="B24" s="69">
        <v>266963</v>
      </c>
      <c r="C24" s="69">
        <v>1479067</v>
      </c>
      <c r="D24" s="70">
        <v>1746031</v>
      </c>
      <c r="E24" s="69">
        <v>128931</v>
      </c>
      <c r="F24" s="69">
        <v>151360</v>
      </c>
      <c r="G24" s="70">
        <v>280291</v>
      </c>
      <c r="H24" s="70">
        <v>1465740</v>
      </c>
      <c r="I24" s="69">
        <v>21763</v>
      </c>
      <c r="J24" s="70">
        <v>1487502</v>
      </c>
      <c r="K24" s="71"/>
      <c r="L24" s="41"/>
    </row>
    <row r="25" spans="1:12" ht="12.75">
      <c r="A25" s="68" t="s">
        <v>127</v>
      </c>
      <c r="B25" s="69">
        <v>957318</v>
      </c>
      <c r="C25" s="69">
        <v>4908071</v>
      </c>
      <c r="D25" s="70">
        <v>5865387</v>
      </c>
      <c r="E25" s="69">
        <v>280163</v>
      </c>
      <c r="F25" s="69">
        <v>623186</v>
      </c>
      <c r="G25" s="70">
        <v>903350</v>
      </c>
      <c r="H25" s="70">
        <v>4962040</v>
      </c>
      <c r="I25" s="69">
        <v>75978</v>
      </c>
      <c r="J25" s="70">
        <v>5038018</v>
      </c>
      <c r="K25" s="71"/>
      <c r="L25" s="41"/>
    </row>
    <row r="26" spans="1:12" ht="12.75">
      <c r="A26" s="68" t="s">
        <v>128</v>
      </c>
      <c r="B26" s="69">
        <v>336777</v>
      </c>
      <c r="C26" s="69">
        <v>1038973</v>
      </c>
      <c r="D26" s="70">
        <v>1375749</v>
      </c>
      <c r="E26" s="69">
        <v>66454</v>
      </c>
      <c r="F26" s="69">
        <v>241906</v>
      </c>
      <c r="G26" s="70">
        <v>308359</v>
      </c>
      <c r="H26" s="70">
        <v>1067388</v>
      </c>
      <c r="I26" s="69">
        <v>14625</v>
      </c>
      <c r="J26" s="70">
        <v>1082013</v>
      </c>
      <c r="K26" s="71"/>
      <c r="L26" s="41" t="s">
        <v>106</v>
      </c>
    </row>
    <row r="27" spans="1:12" ht="12.75">
      <c r="A27" s="68" t="s">
        <v>0</v>
      </c>
      <c r="B27" s="69">
        <v>4917</v>
      </c>
      <c r="C27" s="69">
        <v>29719</v>
      </c>
      <c r="D27" s="70">
        <v>34635</v>
      </c>
      <c r="E27" s="69">
        <v>1928</v>
      </c>
      <c r="F27" s="69">
        <v>10480</v>
      </c>
      <c r="G27" s="70">
        <v>12408</v>
      </c>
      <c r="H27" s="70">
        <v>22227</v>
      </c>
      <c r="I27" s="69">
        <v>463</v>
      </c>
      <c r="J27" s="70">
        <v>22690</v>
      </c>
      <c r="K27" s="71"/>
      <c r="L27" s="41"/>
    </row>
    <row r="28" spans="1:12" ht="12.75">
      <c r="A28" s="68" t="s">
        <v>1</v>
      </c>
      <c r="B28" s="69">
        <v>113896</v>
      </c>
      <c r="C28" s="69">
        <v>511154</v>
      </c>
      <c r="D28" s="70">
        <v>625050</v>
      </c>
      <c r="E28" s="69">
        <v>19361</v>
      </c>
      <c r="F28" s="69">
        <v>320234</v>
      </c>
      <c r="G28" s="70">
        <v>339594</v>
      </c>
      <c r="H28" s="70">
        <v>285455</v>
      </c>
      <c r="I28" s="69">
        <v>16308</v>
      </c>
      <c r="J28" s="70">
        <v>301764</v>
      </c>
      <c r="K28" s="71"/>
      <c r="L28" s="41"/>
    </row>
    <row r="29" spans="1:12" ht="12.75">
      <c r="A29" s="68"/>
      <c r="B29" s="69"/>
      <c r="C29" s="69"/>
      <c r="D29" s="70"/>
      <c r="E29" s="69"/>
      <c r="F29" s="69"/>
      <c r="G29" s="70"/>
      <c r="H29" s="70"/>
      <c r="I29" s="69"/>
      <c r="J29" s="70"/>
      <c r="K29" s="71"/>
      <c r="L29" s="41"/>
    </row>
    <row r="30" spans="1:12" s="44" customFormat="1" ht="12.75">
      <c r="A30" s="37" t="s">
        <v>2</v>
      </c>
      <c r="B30" s="70">
        <v>3664272</v>
      </c>
      <c r="C30" s="70">
        <v>15928663</v>
      </c>
      <c r="D30" s="70">
        <v>19592935</v>
      </c>
      <c r="E30" s="70">
        <v>2627920</v>
      </c>
      <c r="F30" s="70">
        <v>2440948</v>
      </c>
      <c r="G30" s="70">
        <v>5068867</v>
      </c>
      <c r="H30" s="70">
        <v>14524068</v>
      </c>
      <c r="I30" s="70">
        <v>266354</v>
      </c>
      <c r="J30" s="70">
        <v>14790422</v>
      </c>
      <c r="K30" s="71"/>
      <c r="L30" s="43"/>
    </row>
    <row r="31" spans="1:12" s="44" customFormat="1" ht="12.75">
      <c r="A31" s="37"/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43"/>
    </row>
    <row r="32" spans="1:12" s="44" customFormat="1" ht="12.75">
      <c r="A32" s="37" t="s">
        <v>120</v>
      </c>
      <c r="B32" s="70">
        <v>6303747</v>
      </c>
      <c r="C32" s="70">
        <v>20435795</v>
      </c>
      <c r="D32" s="70">
        <v>26739542</v>
      </c>
      <c r="E32" s="70">
        <v>2747056</v>
      </c>
      <c r="F32" s="70">
        <v>2856120</v>
      </c>
      <c r="G32" s="70">
        <v>5603175</v>
      </c>
      <c r="H32" s="70">
        <v>21136366</v>
      </c>
      <c r="I32" s="70">
        <v>384064</v>
      </c>
      <c r="J32" s="70">
        <v>21520432</v>
      </c>
      <c r="K32" s="71"/>
      <c r="L32" s="43"/>
    </row>
    <row r="33" spans="1:12" s="44" customFormat="1" ht="12.75">
      <c r="A33" s="37"/>
      <c r="B33" s="70"/>
      <c r="C33" s="70"/>
      <c r="D33" s="70"/>
      <c r="E33" s="70"/>
      <c r="F33" s="70"/>
      <c r="G33" s="70"/>
      <c r="H33" s="70"/>
      <c r="I33" s="70"/>
      <c r="J33" s="70"/>
      <c r="K33" s="71"/>
      <c r="L33" s="43"/>
    </row>
    <row r="34" spans="1:12" s="44" customFormat="1" ht="25.5">
      <c r="A34" s="72" t="s">
        <v>4</v>
      </c>
      <c r="B34" s="69">
        <v>207</v>
      </c>
      <c r="C34" s="69">
        <v>5786</v>
      </c>
      <c r="D34" s="69">
        <v>5993</v>
      </c>
      <c r="E34" s="69">
        <v>4</v>
      </c>
      <c r="F34" s="69">
        <v>74</v>
      </c>
      <c r="G34" s="69">
        <v>78</v>
      </c>
      <c r="H34" s="69">
        <v>5915</v>
      </c>
      <c r="I34" s="69">
        <v>3</v>
      </c>
      <c r="J34" s="69">
        <v>5918</v>
      </c>
      <c r="K34" s="71"/>
      <c r="L34" s="43"/>
    </row>
    <row r="35" spans="1:12" ht="25.5">
      <c r="A35" s="72" t="s">
        <v>5</v>
      </c>
      <c r="B35" s="69">
        <v>5619</v>
      </c>
      <c r="C35" s="69">
        <v>102704</v>
      </c>
      <c r="D35" s="69">
        <v>108323</v>
      </c>
      <c r="E35" s="69">
        <v>1490</v>
      </c>
      <c r="F35" s="69">
        <v>2099</v>
      </c>
      <c r="G35" s="69">
        <v>3589</v>
      </c>
      <c r="H35" s="69">
        <v>104734</v>
      </c>
      <c r="I35" s="69">
        <v>48</v>
      </c>
      <c r="J35" s="69">
        <v>104782</v>
      </c>
      <c r="K35" s="73"/>
      <c r="L35" s="41"/>
    </row>
    <row r="36" spans="1:11" ht="12.75">
      <c r="A36" s="74"/>
      <c r="B36" s="75"/>
      <c r="C36" s="75"/>
      <c r="D36" s="76"/>
      <c r="E36" s="75"/>
      <c r="F36" s="75"/>
      <c r="G36" s="76"/>
      <c r="H36" s="76"/>
      <c r="I36" s="75"/>
      <c r="J36" s="76"/>
      <c r="K36" s="77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2014-02-17T17:43:14Z</dcterms:modified>
  <cp:category/>
  <cp:version/>
  <cp:contentType/>
  <cp:contentStatus/>
</cp:coreProperties>
</file>