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340" windowHeight="14235" activeTab="0"/>
  </bookViews>
  <sheets>
    <sheet name="Query1" sheetId="1" r:id="rId1"/>
  </sheets>
  <definedNames>
    <definedName name="_xlnm.Print_Area" localSheetId="0">'Query1'!$A$1:$E$50</definedName>
    <definedName name="_xlnm.Print_Titles" localSheetId="0">'Query1'!$1:$1</definedName>
    <definedName name="Query1">'Query1'!$A$1:$D$42</definedName>
  </definedNames>
  <calcPr fullCalcOnLoad="1"/>
</workbook>
</file>

<file path=xl/sharedStrings.xml><?xml version="1.0" encoding="utf-8"?>
<sst xmlns="http://schemas.openxmlformats.org/spreadsheetml/2006/main" count="52" uniqueCount="51">
  <si>
    <t>Female</t>
  </si>
  <si>
    <t>Male</t>
  </si>
  <si>
    <t>Not known</t>
  </si>
  <si>
    <t>Employment Tribunals Applications by Gender and Jurisdiction</t>
  </si>
  <si>
    <t>Breach of Contract</t>
  </si>
  <si>
    <t>Failure to pay a redundancy payment</t>
  </si>
  <si>
    <t>Failure of the employer to consult with an employee rep. or trade union about a proposed transfer</t>
  </si>
  <si>
    <t>Failure to limit weekly or night working time, or to ensure rest breaks</t>
  </si>
  <si>
    <t>Agency Workers Regulations</t>
  </si>
  <si>
    <t>Failure by the SOS to make an insol. payment in lieu of wages and/or redundancy</t>
  </si>
  <si>
    <t>Failure to allow or to pay for time off for care of dependants, union learning representative duties, pension scheme trustees duties, employee representatives duties, young person studying/training and European Works Council duties</t>
  </si>
  <si>
    <t>(a) Failure of the employer to consult or report about training in relation to a bargaining unit
(b) Suffered a detriment on grounds related to recognition of a trade union for collective bargaining</t>
  </si>
  <si>
    <t>Failure to allow time off for trade union activities or duties, for ante-natal care or for public duties</t>
  </si>
  <si>
    <t>Failure to pay remuneration whilst suspended from work for health and safety reasons whilst pregnant or on mat. leave</t>
  </si>
  <si>
    <t>Failure to allow time off to seek work during a redundancy situation</t>
  </si>
  <si>
    <t>Failure to pay for or allow time off to carry out Safety Rep duties or undertake training</t>
  </si>
  <si>
    <t>Failure to pay remuneration whilst suspended for medical reasons</t>
  </si>
  <si>
    <t>Discrimination on grounds of sexual orientation</t>
  </si>
  <si>
    <t>Discrimination on grounds of sex, marriage or transgender</t>
  </si>
  <si>
    <t>Discrimination on grounds of religion or belief</t>
  </si>
  <si>
    <t>Application for a protective award as a result of an employer's failure to consult over a redundancy situation</t>
  </si>
  <si>
    <t>Other</t>
  </si>
  <si>
    <t>Equal pay</t>
  </si>
  <si>
    <t>Total</t>
  </si>
  <si>
    <t>Written statement of reasons for dismissal</t>
  </si>
  <si>
    <t>Written statement of terms and conditions</t>
  </si>
  <si>
    <t>Written pay statement</t>
  </si>
  <si>
    <t>Age discrimination</t>
  </si>
  <si>
    <t>Race discrimination</t>
  </si>
  <si>
    <t>Public Interest Disclosure Act</t>
  </si>
  <si>
    <t>Disability or failure of employer to make reasonable adjustments</t>
  </si>
  <si>
    <t>Requiring time off for other (non-work but not Health and Safety) duties, study, training or seeking work</t>
  </si>
  <si>
    <t>Unfair dismissal</t>
  </si>
  <si>
    <t>Discrimination in obtaining employment due to membership or not-membership of a trade union</t>
  </si>
  <si>
    <t>Detriment, dismissal or redundancy for health and safety reasons</t>
  </si>
  <si>
    <t>Detriment and/or dismissal relating to being, not being or proposing to become a trade union member</t>
  </si>
  <si>
    <t>Detriment and/or dismissal related to failure to pay the minimum wage or allow access to records</t>
  </si>
  <si>
    <t>Detriment and/or dismissal on grounds of pregnancy, child birth or maternity</t>
  </si>
  <si>
    <t>Detriment and/or dismissal for refusing to work on a Sunday</t>
  </si>
  <si>
    <t>Detriment and/or dismissal for claiming under the flexible working regulations or be subject to a breach of procedure</t>
  </si>
  <si>
    <t>Detriment and/or dismissal due to requesting or taking paternity or adoption leave or time off to assist a dependant</t>
  </si>
  <si>
    <t>Less favourable treatment and/or dismissal as a temp. employee than a full time employee</t>
  </si>
  <si>
    <t>Less favourable treatment and/or dismissal as a fixed term employee, than a full time employee or, on becoming permanent, failed to receive a written statement of confirmation from employer.</t>
  </si>
  <si>
    <t>Less favourable treatment and/or dismissal as a result of being a part time employee by comparison to a full time employee</t>
  </si>
  <si>
    <t>Failure to allow employee to take or to pay them for statutory annual leave entitlement</t>
  </si>
  <si>
    <t>Failure to allow an employee to be accompanied or to accompany a fellow employee at a disciplinary/grievance hearing</t>
  </si>
  <si>
    <t>Failure to pay or unauthorised deductions</t>
  </si>
  <si>
    <t>Notes:</t>
  </si>
  <si>
    <t>Data are taken from a live case management system</t>
  </si>
  <si>
    <t>Data may not match previously published statistics or statistics published in future</t>
  </si>
  <si>
    <t>Data have been extracted specifically to answer this question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</si>
</sst>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8" fillId="0" borderId="10" xfId="0" applyNumberFormat="1" applyFont="1" applyFill="1" applyBorder="1" applyAlignment="1">
      <alignment wrapText="1"/>
    </xf>
    <xf numFmtId="3" fontId="8" fillId="0" borderId="10" xfId="0" applyNumberFormat="1" applyFont="1" applyFill="1" applyBorder="1" applyAlignment="1" quotePrefix="1">
      <alignment/>
    </xf>
    <xf numFmtId="3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3" fontId="8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99.00390625" style="8" customWidth="1"/>
    <col min="2" max="4" width="13.57421875" style="9" customWidth="1"/>
    <col min="5" max="5" width="13.57421875" style="4" customWidth="1"/>
    <col min="6" max="16384" width="9.140625" style="4" customWidth="1"/>
  </cols>
  <sheetData>
    <row r="1" spans="1:5" s="7" customFormat="1" ht="15.75">
      <c r="A1" s="5" t="s">
        <v>3</v>
      </c>
      <c r="B1" s="6" t="s">
        <v>0</v>
      </c>
      <c r="C1" s="6" t="s">
        <v>1</v>
      </c>
      <c r="D1" s="6" t="s">
        <v>2</v>
      </c>
      <c r="E1" s="10" t="s">
        <v>23</v>
      </c>
    </row>
    <row r="2" spans="1:5" ht="15">
      <c r="A2" s="1" t="s">
        <v>44</v>
      </c>
      <c r="B2" s="2">
        <v>37612</v>
      </c>
      <c r="C2" s="2">
        <v>35359</v>
      </c>
      <c r="D2" s="2">
        <v>14631</v>
      </c>
      <c r="E2" s="3">
        <f aca="true" t="shared" si="0" ref="E2:E43">B2+C2+D2</f>
        <v>87602</v>
      </c>
    </row>
    <row r="3" spans="1:5" ht="15">
      <c r="A3" s="1" t="s">
        <v>22</v>
      </c>
      <c r="B3" s="2">
        <v>22253</v>
      </c>
      <c r="C3" s="2">
        <v>5859</v>
      </c>
      <c r="D3" s="2">
        <v>492</v>
      </c>
      <c r="E3" s="3">
        <f t="shared" si="0"/>
        <v>28604</v>
      </c>
    </row>
    <row r="4" spans="1:5" ht="15">
      <c r="A4" s="1" t="s">
        <v>18</v>
      </c>
      <c r="B4" s="2">
        <v>17456</v>
      </c>
      <c r="C4" s="2">
        <v>4317</v>
      </c>
      <c r="D4" s="2">
        <v>84</v>
      </c>
      <c r="E4" s="3">
        <f t="shared" si="0"/>
        <v>21857</v>
      </c>
    </row>
    <row r="5" spans="1:5" ht="15">
      <c r="A5" s="1" t="s">
        <v>32</v>
      </c>
      <c r="B5" s="2">
        <v>16381</v>
      </c>
      <c r="C5" s="2">
        <v>25365</v>
      </c>
      <c r="D5" s="2">
        <v>981</v>
      </c>
      <c r="E5" s="3">
        <f t="shared" si="0"/>
        <v>42727</v>
      </c>
    </row>
    <row r="6" spans="1:5" ht="15">
      <c r="A6" s="1" t="s">
        <v>46</v>
      </c>
      <c r="B6" s="2">
        <v>14449</v>
      </c>
      <c r="C6" s="2">
        <v>24256</v>
      </c>
      <c r="D6" s="2">
        <v>12215</v>
      </c>
      <c r="E6" s="3">
        <f t="shared" si="0"/>
        <v>50920</v>
      </c>
    </row>
    <row r="7" spans="1:5" ht="15">
      <c r="A7" s="1" t="s">
        <v>4</v>
      </c>
      <c r="B7" s="2">
        <v>10264</v>
      </c>
      <c r="C7" s="2">
        <v>16241</v>
      </c>
      <c r="D7" s="2">
        <v>624</v>
      </c>
      <c r="E7" s="3">
        <f t="shared" si="0"/>
        <v>27129</v>
      </c>
    </row>
    <row r="8" spans="1:5" ht="15">
      <c r="A8" s="1" t="s">
        <v>5</v>
      </c>
      <c r="B8" s="2">
        <v>4339</v>
      </c>
      <c r="C8" s="2">
        <v>6787</v>
      </c>
      <c r="D8" s="2">
        <v>290</v>
      </c>
      <c r="E8" s="3">
        <f t="shared" si="0"/>
        <v>11416</v>
      </c>
    </row>
    <row r="9" spans="1:5" ht="15">
      <c r="A9" s="1" t="s">
        <v>30</v>
      </c>
      <c r="B9" s="2">
        <v>3315</v>
      </c>
      <c r="C9" s="2">
        <v>3612</v>
      </c>
      <c r="D9" s="2">
        <v>36</v>
      </c>
      <c r="E9" s="3">
        <f t="shared" si="0"/>
        <v>6963</v>
      </c>
    </row>
    <row r="10" spans="1:5" ht="30">
      <c r="A10" s="1" t="s">
        <v>20</v>
      </c>
      <c r="B10" s="2">
        <v>2337</v>
      </c>
      <c r="C10" s="2">
        <v>6812</v>
      </c>
      <c r="D10" s="2">
        <v>784</v>
      </c>
      <c r="E10" s="3">
        <f t="shared" si="0"/>
        <v>9933</v>
      </c>
    </row>
    <row r="11" spans="1:5" ht="15">
      <c r="A11" s="1" t="s">
        <v>25</v>
      </c>
      <c r="B11" s="2">
        <v>1749</v>
      </c>
      <c r="C11" s="2">
        <v>2075</v>
      </c>
      <c r="D11" s="2">
        <v>56</v>
      </c>
      <c r="E11" s="3">
        <f t="shared" si="0"/>
        <v>3880</v>
      </c>
    </row>
    <row r="12" spans="1:5" ht="15">
      <c r="A12" s="1" t="s">
        <v>28</v>
      </c>
      <c r="B12" s="2">
        <v>1709</v>
      </c>
      <c r="C12" s="2">
        <v>2630</v>
      </c>
      <c r="D12" s="2">
        <v>59</v>
      </c>
      <c r="E12" s="3">
        <f t="shared" si="0"/>
        <v>4398</v>
      </c>
    </row>
    <row r="13" spans="1:5" ht="15">
      <c r="A13" s="1" t="s">
        <v>37</v>
      </c>
      <c r="B13" s="2">
        <v>1428</v>
      </c>
      <c r="C13" s="2">
        <v>16</v>
      </c>
      <c r="D13" s="2">
        <v>6</v>
      </c>
      <c r="E13" s="3">
        <f t="shared" si="0"/>
        <v>1450</v>
      </c>
    </row>
    <row r="14" spans="1:5" ht="15">
      <c r="A14" s="1" t="s">
        <v>27</v>
      </c>
      <c r="B14" s="2">
        <v>1212</v>
      </c>
      <c r="C14" s="2">
        <v>1363</v>
      </c>
      <c r="D14" s="2">
        <v>9</v>
      </c>
      <c r="E14" s="3">
        <f t="shared" si="0"/>
        <v>2584</v>
      </c>
    </row>
    <row r="15" spans="1:5" ht="15">
      <c r="A15" s="1" t="s">
        <v>29</v>
      </c>
      <c r="B15" s="2">
        <v>1148</v>
      </c>
      <c r="C15" s="2">
        <v>1563</v>
      </c>
      <c r="D15" s="2">
        <v>14</v>
      </c>
      <c r="E15" s="3">
        <f t="shared" si="0"/>
        <v>2725</v>
      </c>
    </row>
    <row r="16" spans="1:5" ht="30">
      <c r="A16" s="1" t="s">
        <v>6</v>
      </c>
      <c r="B16" s="2">
        <v>669</v>
      </c>
      <c r="C16" s="2">
        <v>737</v>
      </c>
      <c r="D16" s="2">
        <v>100</v>
      </c>
      <c r="E16" s="3">
        <f t="shared" si="0"/>
        <v>1506</v>
      </c>
    </row>
    <row r="17" spans="1:5" ht="30">
      <c r="A17" s="1" t="s">
        <v>43</v>
      </c>
      <c r="B17" s="2">
        <v>609</v>
      </c>
      <c r="C17" s="2">
        <v>641</v>
      </c>
      <c r="D17" s="2">
        <v>39</v>
      </c>
      <c r="E17" s="3">
        <f t="shared" si="0"/>
        <v>1289</v>
      </c>
    </row>
    <row r="18" spans="1:5" ht="15">
      <c r="A18" s="1" t="s">
        <v>26</v>
      </c>
      <c r="B18" s="2">
        <v>576</v>
      </c>
      <c r="C18" s="2">
        <v>803</v>
      </c>
      <c r="D18" s="2">
        <v>55</v>
      </c>
      <c r="E18" s="3">
        <f t="shared" si="0"/>
        <v>1434</v>
      </c>
    </row>
    <row r="19" spans="1:5" ht="30">
      <c r="A19" s="1" t="s">
        <v>35</v>
      </c>
      <c r="B19" s="2">
        <v>539</v>
      </c>
      <c r="C19" s="2">
        <v>445</v>
      </c>
      <c r="D19" s="2">
        <v>20</v>
      </c>
      <c r="E19" s="3">
        <f t="shared" si="0"/>
        <v>1004</v>
      </c>
    </row>
    <row r="20" spans="1:5" ht="15">
      <c r="A20" s="1" t="s">
        <v>19</v>
      </c>
      <c r="B20" s="2">
        <v>312</v>
      </c>
      <c r="C20" s="2">
        <v>548</v>
      </c>
      <c r="D20" s="2">
        <v>5</v>
      </c>
      <c r="E20" s="3">
        <f t="shared" si="0"/>
        <v>865</v>
      </c>
    </row>
    <row r="21" spans="1:5" ht="15">
      <c r="A21" s="1" t="s">
        <v>24</v>
      </c>
      <c r="B21" s="2">
        <v>273</v>
      </c>
      <c r="C21" s="2">
        <v>382</v>
      </c>
      <c r="D21" s="2">
        <v>3</v>
      </c>
      <c r="E21" s="3">
        <f t="shared" si="0"/>
        <v>658</v>
      </c>
    </row>
    <row r="22" spans="1:5" ht="30">
      <c r="A22" s="1" t="s">
        <v>39</v>
      </c>
      <c r="B22" s="2">
        <v>223</v>
      </c>
      <c r="C22" s="2">
        <v>95</v>
      </c>
      <c r="D22" s="3">
        <v>0</v>
      </c>
      <c r="E22" s="3">
        <f t="shared" si="0"/>
        <v>318</v>
      </c>
    </row>
    <row r="23" spans="1:5" ht="15">
      <c r="A23" s="1" t="s">
        <v>17</v>
      </c>
      <c r="B23" s="2">
        <v>216</v>
      </c>
      <c r="C23" s="2">
        <v>356</v>
      </c>
      <c r="D23" s="3">
        <v>0</v>
      </c>
      <c r="E23" s="3">
        <f t="shared" si="0"/>
        <v>572</v>
      </c>
    </row>
    <row r="24" spans="1:5" ht="15">
      <c r="A24" s="1" t="s">
        <v>7</v>
      </c>
      <c r="B24" s="2">
        <v>211</v>
      </c>
      <c r="C24" s="2">
        <v>414</v>
      </c>
      <c r="D24" s="2">
        <v>5</v>
      </c>
      <c r="E24" s="3">
        <f t="shared" si="0"/>
        <v>630</v>
      </c>
    </row>
    <row r="25" spans="1:5" ht="30">
      <c r="A25" s="1" t="s">
        <v>45</v>
      </c>
      <c r="B25" s="2">
        <v>198</v>
      </c>
      <c r="C25" s="2">
        <v>213</v>
      </c>
      <c r="D25" s="2">
        <v>1</v>
      </c>
      <c r="E25" s="3">
        <f t="shared" si="0"/>
        <v>412</v>
      </c>
    </row>
    <row r="26" spans="1:5" ht="30">
      <c r="A26" s="1" t="s">
        <v>36</v>
      </c>
      <c r="B26" s="2">
        <v>192</v>
      </c>
      <c r="C26" s="2">
        <v>200</v>
      </c>
      <c r="D26" s="2">
        <v>3</v>
      </c>
      <c r="E26" s="3">
        <f t="shared" si="0"/>
        <v>395</v>
      </c>
    </row>
    <row r="27" spans="1:5" ht="15">
      <c r="A27" s="1" t="s">
        <v>34</v>
      </c>
      <c r="B27" s="2">
        <v>163</v>
      </c>
      <c r="C27" s="2">
        <v>372</v>
      </c>
      <c r="D27" s="3">
        <v>0</v>
      </c>
      <c r="E27" s="3">
        <f t="shared" si="0"/>
        <v>535</v>
      </c>
    </row>
    <row r="28" spans="1:5" ht="30">
      <c r="A28" s="1" t="s">
        <v>42</v>
      </c>
      <c r="B28" s="2">
        <v>79</v>
      </c>
      <c r="C28" s="2">
        <v>117</v>
      </c>
      <c r="D28" s="2">
        <v>20</v>
      </c>
      <c r="E28" s="3">
        <f t="shared" si="0"/>
        <v>216</v>
      </c>
    </row>
    <row r="29" spans="1:5" ht="15">
      <c r="A29" s="1" t="s">
        <v>8</v>
      </c>
      <c r="B29" s="2">
        <v>54</v>
      </c>
      <c r="C29" s="2">
        <v>147</v>
      </c>
      <c r="D29" s="2">
        <v>57</v>
      </c>
      <c r="E29" s="3">
        <f t="shared" si="0"/>
        <v>258</v>
      </c>
    </row>
    <row r="30" spans="1:5" ht="30">
      <c r="A30" s="1" t="s">
        <v>40</v>
      </c>
      <c r="B30" s="2">
        <v>45</v>
      </c>
      <c r="C30" s="2">
        <v>55</v>
      </c>
      <c r="D30" s="3">
        <v>0</v>
      </c>
      <c r="E30" s="3">
        <f t="shared" si="0"/>
        <v>100</v>
      </c>
    </row>
    <row r="31" spans="1:5" ht="15">
      <c r="A31" s="1" t="s">
        <v>9</v>
      </c>
      <c r="B31" s="2">
        <v>24</v>
      </c>
      <c r="C31" s="2">
        <v>60</v>
      </c>
      <c r="D31" s="3">
        <v>0</v>
      </c>
      <c r="E31" s="3">
        <f t="shared" si="0"/>
        <v>84</v>
      </c>
    </row>
    <row r="32" spans="1:5" ht="45">
      <c r="A32" s="1" t="s">
        <v>10</v>
      </c>
      <c r="B32" s="2">
        <v>18</v>
      </c>
      <c r="C32" s="2">
        <v>15</v>
      </c>
      <c r="D32" s="3">
        <v>0</v>
      </c>
      <c r="E32" s="3">
        <f t="shared" si="0"/>
        <v>33</v>
      </c>
    </row>
    <row r="33" spans="1:5" ht="45">
      <c r="A33" s="1" t="s">
        <v>11</v>
      </c>
      <c r="B33" s="2">
        <v>17</v>
      </c>
      <c r="C33" s="2">
        <v>20</v>
      </c>
      <c r="D33" s="3">
        <v>0</v>
      </c>
      <c r="E33" s="3">
        <f t="shared" si="0"/>
        <v>37</v>
      </c>
    </row>
    <row r="34" spans="1:5" ht="15">
      <c r="A34" s="1" t="s">
        <v>12</v>
      </c>
      <c r="B34" s="2">
        <v>13</v>
      </c>
      <c r="C34" s="2">
        <v>13</v>
      </c>
      <c r="D34" s="3">
        <v>0</v>
      </c>
      <c r="E34" s="3">
        <f t="shared" si="0"/>
        <v>26</v>
      </c>
    </row>
    <row r="35" spans="1:5" ht="30">
      <c r="A35" s="1" t="s">
        <v>13</v>
      </c>
      <c r="B35" s="2">
        <v>9</v>
      </c>
      <c r="C35" s="2">
        <v>1</v>
      </c>
      <c r="D35" s="3">
        <v>0</v>
      </c>
      <c r="E35" s="3">
        <f t="shared" si="0"/>
        <v>10</v>
      </c>
    </row>
    <row r="36" spans="1:5" ht="15">
      <c r="A36" s="1" t="s">
        <v>14</v>
      </c>
      <c r="B36" s="2">
        <v>6</v>
      </c>
      <c r="C36" s="2">
        <v>8</v>
      </c>
      <c r="D36" s="3">
        <v>0</v>
      </c>
      <c r="E36" s="3">
        <f t="shared" si="0"/>
        <v>14</v>
      </c>
    </row>
    <row r="37" spans="1:5" ht="30">
      <c r="A37" s="1" t="s">
        <v>31</v>
      </c>
      <c r="B37" s="2">
        <v>4</v>
      </c>
      <c r="C37" s="2">
        <v>3</v>
      </c>
      <c r="D37" s="3">
        <v>0</v>
      </c>
      <c r="E37" s="3">
        <f t="shared" si="0"/>
        <v>7</v>
      </c>
    </row>
    <row r="38" spans="1:5" ht="15">
      <c r="A38" s="1" t="s">
        <v>38</v>
      </c>
      <c r="B38" s="2">
        <v>3</v>
      </c>
      <c r="C38" s="2">
        <v>4</v>
      </c>
      <c r="D38" s="2">
        <v>1</v>
      </c>
      <c r="E38" s="3">
        <f t="shared" si="0"/>
        <v>8</v>
      </c>
    </row>
    <row r="39" spans="1:13" ht="15" customHeight="1">
      <c r="A39" s="1" t="s">
        <v>41</v>
      </c>
      <c r="B39" s="2">
        <v>2</v>
      </c>
      <c r="C39" s="2">
        <v>6</v>
      </c>
      <c r="D39" s="3">
        <v>0</v>
      </c>
      <c r="E39" s="3">
        <f t="shared" si="0"/>
        <v>8</v>
      </c>
      <c r="M39" s="4">
        <v>0</v>
      </c>
    </row>
    <row r="40" spans="1:5" ht="15">
      <c r="A40" s="1" t="s">
        <v>15</v>
      </c>
      <c r="B40" s="2">
        <v>2</v>
      </c>
      <c r="C40" s="2">
        <v>4</v>
      </c>
      <c r="D40" s="3">
        <v>0</v>
      </c>
      <c r="E40" s="3">
        <f t="shared" si="0"/>
        <v>6</v>
      </c>
    </row>
    <row r="41" spans="1:5" ht="15">
      <c r="A41" s="1" t="s">
        <v>16</v>
      </c>
      <c r="B41" s="2">
        <v>1</v>
      </c>
      <c r="C41" s="3">
        <v>0</v>
      </c>
      <c r="D41" s="3">
        <v>0</v>
      </c>
      <c r="E41" s="3">
        <f t="shared" si="0"/>
        <v>1</v>
      </c>
    </row>
    <row r="42" spans="1:5" ht="15">
      <c r="A42" s="1" t="s">
        <v>33</v>
      </c>
      <c r="B42" s="2">
        <v>1</v>
      </c>
      <c r="C42" s="2">
        <v>17</v>
      </c>
      <c r="D42" s="3">
        <v>0</v>
      </c>
      <c r="E42" s="3">
        <f t="shared" si="0"/>
        <v>18</v>
      </c>
    </row>
    <row r="43" spans="1:5" ht="15">
      <c r="A43" s="1" t="s">
        <v>21</v>
      </c>
      <c r="B43" s="3">
        <v>305</v>
      </c>
      <c r="C43" s="3">
        <v>958</v>
      </c>
      <c r="D43" s="3">
        <v>131</v>
      </c>
      <c r="E43" s="3">
        <f t="shared" si="0"/>
        <v>1394</v>
      </c>
    </row>
    <row r="44" spans="1:5" ht="15.75">
      <c r="A44" s="11" t="s">
        <v>23</v>
      </c>
      <c r="B44" s="12">
        <f>SUM(B2:B43)</f>
        <v>140416</v>
      </c>
      <c r="C44" s="12">
        <f>SUM(C2:C43)</f>
        <v>142889</v>
      </c>
      <c r="D44" s="12">
        <f>SUM(D2:D43)</f>
        <v>30721</v>
      </c>
      <c r="E44" s="12">
        <f>SUM(E2:E43)</f>
        <v>314026</v>
      </c>
    </row>
    <row r="46" ht="15">
      <c r="A46" s="13" t="s">
        <v>47</v>
      </c>
    </row>
    <row r="47" ht="15">
      <c r="A47" s="13" t="s">
        <v>48</v>
      </c>
    </row>
    <row r="48" ht="15">
      <c r="A48" s="13" t="s">
        <v>49</v>
      </c>
    </row>
    <row r="49" ht="15">
      <c r="A49" s="13" t="s">
        <v>50</v>
      </c>
    </row>
  </sheetData>
  <sheetProtection/>
  <printOptions/>
  <pageMargins left="0.3937007874015748" right="0.3937007874015748" top="0.7874015748031497" bottom="0.3937007874015748" header="0" footer="0"/>
  <pageSetup fitToHeight="2" horizontalDpi="600" verticalDpi="600" orientation="landscape" paperSize="9" scale="7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Tribunals Applications</dc:title>
  <dc:subject/>
  <dc:creator>MOJ</dc:creator>
  <cp:keywords>FOI, employment, tribunals, applications, gender</cp:keywords>
  <dc:description/>
  <cp:lastModifiedBy>Elizabeth Popoola</cp:lastModifiedBy>
  <cp:lastPrinted>2014-01-21T16:36:47Z</cp:lastPrinted>
  <dcterms:created xsi:type="dcterms:W3CDTF">2014-01-17T14:46:21Z</dcterms:created>
  <dcterms:modified xsi:type="dcterms:W3CDTF">2014-02-17T16:55:10Z</dcterms:modified>
  <cp:category/>
  <cp:version/>
  <cp:contentType/>
  <cp:contentStatus/>
</cp:coreProperties>
</file>