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0" i="1" l="1"/>
  <c r="O37" i="1"/>
  <c r="O41" i="1" s="1"/>
  <c r="O21" i="1"/>
  <c r="O19" i="1"/>
  <c r="O17" i="1"/>
  <c r="O15" i="1"/>
  <c r="O13" i="1"/>
  <c r="O11" i="1"/>
  <c r="O9" i="1"/>
  <c r="E13" i="3"/>
  <c r="D13" i="3"/>
  <c r="E9" i="3"/>
  <c r="D9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89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89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89"/>
  </connection>
</connections>
</file>

<file path=xl/sharedStrings.xml><?xml version="1.0" encoding="utf-8"?>
<sst xmlns="http://schemas.openxmlformats.org/spreadsheetml/2006/main" count="223" uniqueCount="186">
  <si>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</si>
  <si>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</si>
  <si>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</si>
  <si>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</si>
  <si>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</si>
  <si>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</si>
  <si>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</si>
  <si>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</si>
  <si>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</si>
  <si>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Blackburn with Darwen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</si>
  <si>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</si>
  <si>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</si>
  <si>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</si>
  <si>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</si>
  <si>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</si>
  <si>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</si>
  <si>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</si>
  <si>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</si>
  <si>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</si>
  <si>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</si>
  <si>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</si>
  <si>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</si>
  <si>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</si>
  <si>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</si>
  <si>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</si>
  <si>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</si>
  <si>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</si>
  <si>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</si>
  <si>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</si>
  <si>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</si>
  <si>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</si>
  <si>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</si>
  <si>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</si>
  <si>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</si>
  <si>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</si>
  <si>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</si>
  <si>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</si>
  <si>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</si>
  <si>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</si>
  <si>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</si>
  <si>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</si>
  <si>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</si>
  <si>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</si>
  <si>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</si>
  <si>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</si>
  <si>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</si>
  <si>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</si>
  <si>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</si>
  <si>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</si>
  <si>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</si>
  <si>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</si>
  <si>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</si>
  <si>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</si>
  <si>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</si>
  <si>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</si>
  <si>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</si>
  <si>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</si>
  <si>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</si>
  <si>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</si>
  <si>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</si>
  <si>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</si>
  <si>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</si>
  <si>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</si>
  <si>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</si>
  <si>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</si>
  <si>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</si>
  <si>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</si>
  <si>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</si>
  <si>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</si>
  <si>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</si>
  <si>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</si>
  <si>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</si>
  <si>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</si>
  <si>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</si>
  <si>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</si>
  <si>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</si>
  <si>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</si>
  <si>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</si>
  <si>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</si>
  <si>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</si>
  <si>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</si>
  <si>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</si>
  <si>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</si>
  <si>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</si>
  <si>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</si>
  <si>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</si>
  <si>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</si>
  <si>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</si>
  <si>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</si>
  <si>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</si>
  <si>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</si>
  <si>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</si>
  <si>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</si>
  <si>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</si>
  <si>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</si>
  <si>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</si>
  <si>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</si>
  <si>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</si>
  <si>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</si>
  <si>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</si>
  <si>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</si>
  <si>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</si>
  <si>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</si>
  <si>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</si>
  <si>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</si>
  <si>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</si>
  <si>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</si>
  <si>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</si>
  <si>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</si>
  <si>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</si>
  <si>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</si>
  <si>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</si>
  <si>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</si>
  <si>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</si>
  <si>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</si>
  <si>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</si>
  <si>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</si>
  <si>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St Thomas's Centre</t>
  </si>
  <si>
    <t/>
  </si>
  <si>
    <t>The Sunnyhurst Centre</t>
  </si>
  <si>
    <t>Crosshill Special School</t>
  </si>
  <si>
    <t>Newfield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</si>
  <si>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</si>
  <si>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</si>
  <si>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</si>
  <si>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</si>
  <si>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</si>
  <si>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 factor</t>
  </si>
  <si>
    <t>2b. Supplements: Quality</t>
  </si>
  <si>
    <t>No budget lines entered</t>
  </si>
  <si>
    <t>2c. Supplements: Flexibility</t>
  </si>
  <si>
    <t>Flexibility Factor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</si>
  <si>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</si>
  <si>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</si>
  <si>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</si>
  <si>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</si>
  <si>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</si>
  <si>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</si>
  <si>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</si>
  <si>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</si>
  <si>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</si>
  <si>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3/4 Yr Old Contingecy</t>
  </si>
  <si>
    <t>8. Early years centrally retained spending</t>
  </si>
  <si>
    <t>Early Years Central Expenditure</t>
  </si>
  <si>
    <t>2 Year Old Funding ( held Centrally pending finalisation of numbers )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</si>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</sst>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889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173</v>
      </c>
      <c r="F5" s="31"/>
      <c r="G5" s="237"/>
      <c r="H5" s="32"/>
      <c r="I5" s="18" t="s">
        <v>177</v>
      </c>
      <c r="J5" s="31"/>
      <c r="K5" s="32"/>
      <c r="L5" s="18" t="s">
        <v>178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181</v>
      </c>
      <c r="C6" s="33" t="s">
        <v>0</v>
      </c>
      <c r="D6" s="23" t="s">
        <v>174</v>
      </c>
      <c r="E6" s="23" t="s">
        <v>175</v>
      </c>
      <c r="F6" s="23" t="s">
        <v>176</v>
      </c>
      <c r="G6" s="146" t="s">
        <v>122</v>
      </c>
      <c r="H6" s="23" t="s">
        <v>174</v>
      </c>
      <c r="I6" s="23" t="s">
        <v>175</v>
      </c>
      <c r="J6" s="162" t="s">
        <v>176</v>
      </c>
      <c r="K6" s="23" t="s">
        <v>174</v>
      </c>
      <c r="L6" s="23" t="s">
        <v>175</v>
      </c>
      <c r="M6" s="23" t="s">
        <v>176</v>
      </c>
      <c r="N6" s="190" t="s">
        <v>179</v>
      </c>
      <c r="O6" s="207" t="s">
        <v>180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3.6</v>
      </c>
      <c r="E8" s="77">
        <v>5.08</v>
      </c>
      <c r="F8" s="78">
        <v>3.91</v>
      </c>
      <c r="G8" s="148" t="s">
        <v>125</v>
      </c>
      <c r="H8" s="113">
        <v>696117</v>
      </c>
      <c r="I8" s="113">
        <v>189902</v>
      </c>
      <c r="J8" s="164">
        <v>664400</v>
      </c>
      <c r="K8" s="78">
        <v>2506021.2000000002</v>
      </c>
      <c r="L8" s="78">
        <v>964702.16</v>
      </c>
      <c r="M8" s="78">
        <v>2597804</v>
      </c>
      <c r="N8" s="192">
        <v>6068527.3600000003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SUM(N8:N9)/9223001</f>
        <v>0.65797752380163466</v>
      </c>
      <c r="P9" s="237"/>
    </row>
    <row r="10" spans="1:42" x14ac:dyDescent="0.25">
      <c r="A10" s="233"/>
      <c r="B10" s="41" t="s">
        <v>126</v>
      </c>
      <c r="C10" s="41" t="s">
        <v>127</v>
      </c>
      <c r="D10" s="81">
        <v>0.1</v>
      </c>
      <c r="E10" s="81">
        <v>0.1</v>
      </c>
      <c r="F10" s="82">
        <v>0.1</v>
      </c>
      <c r="G10" s="150" t="s">
        <v>125</v>
      </c>
      <c r="H10" s="115">
        <v>260086</v>
      </c>
      <c r="I10" s="115">
        <v>141535</v>
      </c>
      <c r="J10" s="166">
        <v>506709</v>
      </c>
      <c r="K10" s="82">
        <v>26008.6</v>
      </c>
      <c r="L10" s="82">
        <v>14153.5</v>
      </c>
      <c r="M10" s="82">
        <v>50670.9</v>
      </c>
      <c r="N10" s="194">
        <v>90833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SUM(N10:N11)/9223001</f>
        <v>9.8485297789732435E-3</v>
      </c>
      <c r="P11" s="237"/>
    </row>
    <row r="12" spans="1:42" x14ac:dyDescent="0.25">
      <c r="A12" s="233"/>
      <c r="B12" s="43" t="s">
        <v>128</v>
      </c>
      <c r="C12" s="43" t="s">
        <v>129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SUM(N12:N13)/9223001</f>
        <v>0</v>
      </c>
      <c r="P13" s="237"/>
    </row>
    <row r="14" spans="1:42" x14ac:dyDescent="0.25">
      <c r="A14" s="233"/>
      <c r="B14" s="44" t="s">
        <v>130</v>
      </c>
      <c r="C14" s="44" t="s">
        <v>131</v>
      </c>
      <c r="D14" s="85">
        <v>0.1</v>
      </c>
      <c r="E14" s="85"/>
      <c r="F14" s="86">
        <v>0.1</v>
      </c>
      <c r="G14" s="152" t="s">
        <v>125</v>
      </c>
      <c r="H14" s="117">
        <v>696117</v>
      </c>
      <c r="I14" s="117"/>
      <c r="J14" s="168">
        <v>246440</v>
      </c>
      <c r="K14" s="86">
        <v>69611.7</v>
      </c>
      <c r="L14" s="86"/>
      <c r="M14" s="86">
        <v>24644</v>
      </c>
      <c r="N14" s="196">
        <v>94255.7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SUM(N14:N15)/9223001</f>
        <v>1.021963458531556E-2</v>
      </c>
      <c r="P15" s="237"/>
    </row>
    <row r="16" spans="1:42" x14ac:dyDescent="0.25">
      <c r="A16" s="233"/>
      <c r="B16" s="45" t="s">
        <v>132</v>
      </c>
      <c r="C16" s="45" t="s">
        <v>129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SUM(N16:N17)/9223001</f>
        <v>0</v>
      </c>
      <c r="P17" s="237"/>
    </row>
    <row r="18" spans="1:20" x14ac:dyDescent="0.25">
      <c r="A18" s="233"/>
      <c r="B18" s="47" t="s">
        <v>133</v>
      </c>
      <c r="C18" s="47" t="s">
        <v>129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SUM(N18:N19)/9223001</f>
        <v>0</v>
      </c>
      <c r="P19" s="237"/>
    </row>
    <row r="20" spans="1:20" x14ac:dyDescent="0.25">
      <c r="A20" s="233"/>
      <c r="B20" s="49" t="s">
        <v>134</v>
      </c>
      <c r="C20" s="49" t="s">
        <v>129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SUM(N20:N21)/9223001</f>
        <v>0</v>
      </c>
      <c r="P21" s="237"/>
    </row>
    <row r="22" spans="1:20" x14ac:dyDescent="0.25">
      <c r="A22" s="233"/>
      <c r="B22" s="51" t="s">
        <v>135</v>
      </c>
      <c r="C22" s="51"/>
      <c r="D22" s="99"/>
      <c r="E22" s="99"/>
      <c r="F22" s="100"/>
      <c r="G22" s="159"/>
      <c r="H22" s="124"/>
      <c r="I22" s="124"/>
      <c r="J22" s="175"/>
      <c r="K22" s="100">
        <v>2601641.5</v>
      </c>
      <c r="L22" s="100">
        <v>978855.66</v>
      </c>
      <c r="M22" s="100">
        <v>2673118.9</v>
      </c>
      <c r="N22" s="203">
        <v>6253616.0599999996</v>
      </c>
      <c r="O22" s="220">
        <f>SUM(O8:O21)</f>
        <v>0.67804568816592348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173</v>
      </c>
      <c r="F24" s="137"/>
      <c r="G24" s="244"/>
      <c r="H24" s="138"/>
      <c r="I24" s="138" t="s">
        <v>177</v>
      </c>
      <c r="J24" s="177"/>
      <c r="K24" s="137"/>
      <c r="L24" s="137" t="s">
        <v>178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181</v>
      </c>
      <c r="C25" s="22" t="s">
        <v>0</v>
      </c>
      <c r="D25" s="101" t="s">
        <v>174</v>
      </c>
      <c r="E25" s="101" t="s">
        <v>175</v>
      </c>
      <c r="F25" s="101" t="s">
        <v>176</v>
      </c>
      <c r="G25" s="147"/>
      <c r="H25" s="125" t="s">
        <v>174</v>
      </c>
      <c r="I25" s="125" t="s">
        <v>175</v>
      </c>
      <c r="J25" s="178" t="s">
        <v>176</v>
      </c>
      <c r="K25" s="101" t="s">
        <v>174</v>
      </c>
      <c r="L25" s="101" t="s">
        <v>175</v>
      </c>
      <c r="M25" s="101" t="s">
        <v>176</v>
      </c>
      <c r="N25" s="205" t="s">
        <v>179</v>
      </c>
      <c r="O25" s="207" t="s">
        <v>180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136</v>
      </c>
      <c r="C26" s="53" t="s">
        <v>129</v>
      </c>
      <c r="D26" s="102"/>
      <c r="E26" s="102"/>
      <c r="F26" s="103"/>
      <c r="G26" s="161"/>
      <c r="H26" s="126"/>
      <c r="I26" s="126"/>
      <c r="J26" s="179"/>
      <c r="K26" s="103"/>
      <c r="L26" s="103"/>
      <c r="M26" s="103"/>
      <c r="N26" s="206"/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137</v>
      </c>
      <c r="C28" s="43" t="s">
        <v>129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138</v>
      </c>
      <c r="C30" s="47" t="s">
        <v>129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139</v>
      </c>
      <c r="C32" s="54"/>
      <c r="D32" s="104"/>
      <c r="E32" s="104"/>
      <c r="F32" s="104"/>
      <c r="G32" s="55"/>
      <c r="H32" s="124"/>
      <c r="I32" s="124"/>
      <c r="J32" s="124"/>
      <c r="K32" s="182"/>
      <c r="L32" s="100"/>
      <c r="M32" s="100"/>
      <c r="N32" s="100"/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182</v>
      </c>
      <c r="C35" s="60"/>
      <c r="D35" s="105"/>
      <c r="E35" s="105" t="s">
        <v>183</v>
      </c>
      <c r="F35" s="106"/>
      <c r="G35" s="61"/>
      <c r="H35" s="127"/>
      <c r="I35" s="127"/>
      <c r="J35" s="127"/>
      <c r="K35" s="185"/>
      <c r="L35" s="106" t="s">
        <v>184</v>
      </c>
      <c r="M35" s="106"/>
      <c r="N35" s="106"/>
      <c r="O35" s="226" t="s">
        <v>180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140</v>
      </c>
      <c r="C36" s="63" t="s">
        <v>141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228232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SUM(N36:N37)/9223001</f>
        <v>2.4745958500926108E-2</v>
      </c>
      <c r="P37" s="237"/>
    </row>
    <row r="38" spans="1:20" ht="20.399999999999999" x14ac:dyDescent="0.25">
      <c r="A38" s="233"/>
      <c r="B38" s="66" t="s">
        <v>142</v>
      </c>
      <c r="C38" s="67" t="s">
        <v>143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852153</v>
      </c>
      <c r="O38" s="228"/>
      <c r="P38" s="237"/>
    </row>
    <row r="39" spans="1:20" x14ac:dyDescent="0.25">
      <c r="A39" s="233"/>
      <c r="B39" s="65"/>
      <c r="C39" s="69" t="s">
        <v>144</v>
      </c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>
        <v>1889000</v>
      </c>
      <c r="O39" s="229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SUM(N38:N40)/9223001</f>
        <v>0.2972083598386252</v>
      </c>
      <c r="P40" s="237"/>
    </row>
    <row r="41" spans="1:20" x14ac:dyDescent="0.25">
      <c r="A41" s="233"/>
      <c r="B41" s="54" t="s">
        <v>145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2969385</v>
      </c>
      <c r="O41" s="220">
        <f>SUM(O36:O40)</f>
        <v>0.32195431833955129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185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4">
    <mergeCell ref="B42:P42"/>
    <mergeCell ref="B44:O44"/>
    <mergeCell ref="C39:J39"/>
    <mergeCell ref="C40:J40"/>
    <mergeCell ref="B41:J41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146</v>
      </c>
    </row>
    <row r="2" spans="1:9" ht="15.6" x14ac:dyDescent="0.3">
      <c r="A2" s="3" t="s">
        <v>147</v>
      </c>
      <c r="E2" s="3" t="s">
        <v>148</v>
      </c>
    </row>
    <row r="4" spans="1:9" ht="15.6" x14ac:dyDescent="0.3">
      <c r="A4" s="4" t="s">
        <v>149</v>
      </c>
      <c r="B4" s="5" t="s">
        <v>9</v>
      </c>
      <c r="C4" s="5">
        <v>889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6253615</v>
      </c>
      <c r="C10">
        <v>57613961</v>
      </c>
      <c r="D10">
        <v>50311531</v>
      </c>
      <c r="E10">
        <v>3578000</v>
      </c>
      <c r="G10">
        <v>117757107</v>
      </c>
      <c r="I10">
        <v>117757107</v>
      </c>
    </row>
    <row r="12" spans="1:9" x14ac:dyDescent="0.25">
      <c r="A12" s="1" t="s">
        <v>151</v>
      </c>
    </row>
    <row r="14" spans="1:9" x14ac:dyDescent="0.25">
      <c r="A14" t="s">
        <v>11</v>
      </c>
      <c r="C14">
        <v>0</v>
      </c>
      <c r="D14">
        <v>422000</v>
      </c>
      <c r="G14">
        <v>422000</v>
      </c>
      <c r="H14">
        <v>0</v>
      </c>
      <c r="I14">
        <v>422000</v>
      </c>
    </row>
    <row r="15" spans="1:9" x14ac:dyDescent="0.25">
      <c r="A15" t="s">
        <v>12</v>
      </c>
      <c r="C15">
        <v>330400</v>
      </c>
      <c r="D15">
        <v>58600</v>
      </c>
      <c r="G15">
        <v>389000</v>
      </c>
      <c r="H15">
        <v>0</v>
      </c>
      <c r="I15">
        <v>389000</v>
      </c>
    </row>
    <row r="16" spans="1:9" x14ac:dyDescent="0.25">
      <c r="A16" t="s">
        <v>13</v>
      </c>
      <c r="C16">
        <v>419000</v>
      </c>
      <c r="D16">
        <v>0</v>
      </c>
      <c r="G16">
        <v>419000</v>
      </c>
      <c r="H16">
        <v>0</v>
      </c>
      <c r="I16">
        <v>419000</v>
      </c>
    </row>
    <row r="17" spans="1:9" x14ac:dyDescent="0.25">
      <c r="A17" t="s">
        <v>14</v>
      </c>
      <c r="C17">
        <v>50000</v>
      </c>
      <c r="D17">
        <v>30000</v>
      </c>
      <c r="G17">
        <v>80000</v>
      </c>
      <c r="H17">
        <v>0</v>
      </c>
      <c r="I17">
        <v>80000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16819</v>
      </c>
      <c r="D20">
        <v>11912</v>
      </c>
      <c r="G20">
        <v>28731</v>
      </c>
      <c r="H20">
        <v>0</v>
      </c>
      <c r="I20">
        <v>28731</v>
      </c>
    </row>
    <row r="21" spans="1:9" x14ac:dyDescent="0.25">
      <c r="A21" t="s">
        <v>18</v>
      </c>
      <c r="C21">
        <v>232000</v>
      </c>
      <c r="D21">
        <v>170000</v>
      </c>
      <c r="G21">
        <v>402000</v>
      </c>
      <c r="H21">
        <v>0</v>
      </c>
      <c r="I21">
        <v>402000</v>
      </c>
    </row>
    <row r="23" spans="1:9" x14ac:dyDescent="0.25">
      <c r="A23" s="1" t="s">
        <v>152</v>
      </c>
    </row>
    <row r="25" spans="1:9" x14ac:dyDescent="0.25">
      <c r="A25" t="s">
        <v>19</v>
      </c>
      <c r="B25">
        <v>0</v>
      </c>
      <c r="C25">
        <v>2419736</v>
      </c>
      <c r="D25">
        <v>1048603</v>
      </c>
      <c r="E25">
        <v>2816808</v>
      </c>
      <c r="F25">
        <v>0</v>
      </c>
      <c r="G25">
        <v>6285147</v>
      </c>
      <c r="H25">
        <v>0</v>
      </c>
      <c r="I25">
        <v>6285147</v>
      </c>
    </row>
    <row r="26" spans="1:9" x14ac:dyDescent="0.25">
      <c r="A26" t="s">
        <v>20</v>
      </c>
      <c r="B26">
        <v>0</v>
      </c>
      <c r="C26">
        <v>0</v>
      </c>
      <c r="D26">
        <v>413792</v>
      </c>
      <c r="E26">
        <v>0</v>
      </c>
      <c r="F26">
        <v>0</v>
      </c>
      <c r="G26">
        <v>413792</v>
      </c>
      <c r="H26">
        <v>0</v>
      </c>
      <c r="I26">
        <v>413792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1557000</v>
      </c>
      <c r="F27">
        <v>732000</v>
      </c>
      <c r="G27">
        <v>2289000</v>
      </c>
      <c r="H27">
        <v>0</v>
      </c>
      <c r="I27">
        <v>2289000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1311100</v>
      </c>
      <c r="F28">
        <v>0</v>
      </c>
      <c r="G28">
        <v>1311100</v>
      </c>
      <c r="H28">
        <v>0</v>
      </c>
      <c r="I28">
        <v>1311100</v>
      </c>
    </row>
    <row r="29" spans="1:9" x14ac:dyDescent="0.25">
      <c r="A29" t="s">
        <v>23</v>
      </c>
      <c r="B29">
        <v>857100</v>
      </c>
      <c r="C29">
        <v>2059449</v>
      </c>
      <c r="D29">
        <v>918720</v>
      </c>
      <c r="E29">
        <v>0</v>
      </c>
      <c r="F29">
        <v>0</v>
      </c>
      <c r="G29">
        <v>3835269</v>
      </c>
      <c r="H29">
        <v>0</v>
      </c>
      <c r="I29">
        <v>3835269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153</v>
      </c>
    </row>
    <row r="38" spans="1:9" x14ac:dyDescent="0.25">
      <c r="A38" t="s">
        <v>29</v>
      </c>
      <c r="B38">
        <v>2969385</v>
      </c>
      <c r="G38">
        <v>2969385</v>
      </c>
      <c r="H38">
        <v>0</v>
      </c>
      <c r="I38">
        <v>2969385</v>
      </c>
    </row>
    <row r="40" spans="1:9" x14ac:dyDescent="0.25">
      <c r="A40" s="1" t="s">
        <v>154</v>
      </c>
    </row>
    <row r="42" spans="1:9" x14ac:dyDescent="0.25">
      <c r="A42" t="s">
        <v>30</v>
      </c>
      <c r="B42">
        <v>0</v>
      </c>
      <c r="C42">
        <v>712799</v>
      </c>
      <c r="D42">
        <v>389413</v>
      </c>
      <c r="E42">
        <v>7788</v>
      </c>
      <c r="G42">
        <v>1110000</v>
      </c>
      <c r="H42">
        <v>0</v>
      </c>
      <c r="I42">
        <v>1110000</v>
      </c>
    </row>
    <row r="43" spans="1:9" x14ac:dyDescent="0.25">
      <c r="A43" t="s">
        <v>31</v>
      </c>
      <c r="B43">
        <v>0</v>
      </c>
      <c r="C43">
        <v>261649</v>
      </c>
      <c r="D43">
        <v>118913</v>
      </c>
      <c r="E43">
        <v>3437</v>
      </c>
      <c r="G43">
        <v>383999</v>
      </c>
      <c r="H43">
        <v>0</v>
      </c>
      <c r="I43">
        <v>383999</v>
      </c>
    </row>
    <row r="44" spans="1:9" x14ac:dyDescent="0.25">
      <c r="A44" t="s">
        <v>32</v>
      </c>
      <c r="B44">
        <v>0</v>
      </c>
      <c r="C44">
        <v>29981</v>
      </c>
      <c r="D44">
        <v>13625</v>
      </c>
      <c r="E44">
        <v>394</v>
      </c>
      <c r="G44">
        <v>44000</v>
      </c>
      <c r="H44">
        <v>0</v>
      </c>
      <c r="I44">
        <v>44000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88579</v>
      </c>
      <c r="D46">
        <v>40257</v>
      </c>
      <c r="E46">
        <v>1164</v>
      </c>
      <c r="G46">
        <v>130000</v>
      </c>
      <c r="H46">
        <v>0</v>
      </c>
      <c r="I46">
        <v>130000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442896</v>
      </c>
      <c r="D48">
        <v>201285</v>
      </c>
      <c r="E48">
        <v>5819</v>
      </c>
      <c r="G48">
        <v>650000</v>
      </c>
      <c r="H48">
        <v>0</v>
      </c>
      <c r="I48">
        <v>650000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25764</v>
      </c>
      <c r="D53">
        <v>14898</v>
      </c>
      <c r="E53">
        <v>338</v>
      </c>
      <c r="F53">
        <v>0</v>
      </c>
      <c r="G53">
        <v>41000</v>
      </c>
      <c r="H53">
        <v>0</v>
      </c>
      <c r="I53">
        <v>41000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10080100</v>
      </c>
      <c r="C55">
        <v>64703033</v>
      </c>
      <c r="D55">
        <v>54163549</v>
      </c>
      <c r="E55">
        <v>9281848</v>
      </c>
      <c r="F55">
        <v>732000</v>
      </c>
      <c r="G55">
        <v>138960530</v>
      </c>
      <c r="H55">
        <v>0</v>
      </c>
      <c r="I55">
        <v>138960530</v>
      </c>
    </row>
    <row r="57" spans="1:9" x14ac:dyDescent="0.25">
      <c r="A57" s="1" t="s">
        <v>155</v>
      </c>
    </row>
    <row r="59" spans="1:9" x14ac:dyDescent="0.25">
      <c r="A59" t="s">
        <v>44</v>
      </c>
      <c r="G59">
        <v>137245000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1742609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138987609</v>
      </c>
    </row>
    <row r="64" spans="1:9" x14ac:dyDescent="0.25">
      <c r="A64" t="s">
        <v>49</v>
      </c>
      <c r="G64">
        <v>-10857562</v>
      </c>
    </row>
    <row r="66" spans="1:9" x14ac:dyDescent="0.25">
      <c r="A66" s="1" t="s">
        <v>156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92700</v>
      </c>
      <c r="H69">
        <v>0</v>
      </c>
      <c r="I69">
        <v>92700</v>
      </c>
    </row>
    <row r="70" spans="1:9" x14ac:dyDescent="0.25">
      <c r="A70" t="s">
        <v>52</v>
      </c>
      <c r="G70">
        <v>401700</v>
      </c>
      <c r="H70">
        <v>0</v>
      </c>
      <c r="I70">
        <v>401700</v>
      </c>
    </row>
    <row r="71" spans="1:9" x14ac:dyDescent="0.25">
      <c r="A71" t="s">
        <v>53</v>
      </c>
      <c r="G71">
        <v>1075100</v>
      </c>
      <c r="H71">
        <v>0</v>
      </c>
      <c r="I71">
        <v>1075100</v>
      </c>
    </row>
    <row r="72" spans="1:9" x14ac:dyDescent="0.25">
      <c r="A72" t="s">
        <v>54</v>
      </c>
      <c r="G72">
        <v>393000</v>
      </c>
      <c r="H72">
        <v>0</v>
      </c>
      <c r="I72">
        <v>393000</v>
      </c>
    </row>
    <row r="73" spans="1:9" x14ac:dyDescent="0.25">
      <c r="A73" t="s">
        <v>55</v>
      </c>
      <c r="G73">
        <v>248000</v>
      </c>
      <c r="H73">
        <v>0</v>
      </c>
      <c r="I73">
        <v>248000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540100</v>
      </c>
      <c r="H77">
        <v>0</v>
      </c>
      <c r="I77">
        <v>540100</v>
      </c>
    </row>
    <row r="78" spans="1:9" x14ac:dyDescent="0.25">
      <c r="A78" t="s">
        <v>59</v>
      </c>
      <c r="G78">
        <v>263500</v>
      </c>
      <c r="H78">
        <v>0</v>
      </c>
      <c r="I78">
        <v>263500</v>
      </c>
    </row>
    <row r="79" spans="1:9" x14ac:dyDescent="0.25">
      <c r="A79" t="s">
        <v>60</v>
      </c>
      <c r="G79">
        <v>33500</v>
      </c>
      <c r="H79">
        <v>0</v>
      </c>
      <c r="I79">
        <v>33500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1579600</v>
      </c>
      <c r="F80">
        <v>0</v>
      </c>
      <c r="G80">
        <v>1579600</v>
      </c>
      <c r="H80">
        <v>0</v>
      </c>
      <c r="I80">
        <v>1579600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588700</v>
      </c>
      <c r="F81">
        <v>0</v>
      </c>
      <c r="G81">
        <v>588700</v>
      </c>
      <c r="H81">
        <v>0</v>
      </c>
      <c r="I81">
        <v>588700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212200</v>
      </c>
      <c r="E84">
        <v>0</v>
      </c>
      <c r="G84">
        <v>212200</v>
      </c>
      <c r="H84">
        <v>0</v>
      </c>
      <c r="I84">
        <v>212200</v>
      </c>
    </row>
    <row r="85" spans="1:9" x14ac:dyDescent="0.25">
      <c r="A85" t="s">
        <v>65</v>
      </c>
      <c r="G85">
        <v>564100</v>
      </c>
      <c r="H85">
        <v>0</v>
      </c>
      <c r="I85">
        <v>564100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5992200</v>
      </c>
      <c r="H90">
        <v>0</v>
      </c>
      <c r="I90">
        <v>5992200</v>
      </c>
    </row>
    <row r="92" spans="1:9" x14ac:dyDescent="0.25">
      <c r="A92" s="1" t="s">
        <v>157</v>
      </c>
    </row>
    <row r="95" spans="1:9" x14ac:dyDescent="0.25">
      <c r="A95" s="1" t="s">
        <v>158</v>
      </c>
    </row>
    <row r="97" spans="1:9" x14ac:dyDescent="0.25">
      <c r="A97" t="s">
        <v>71</v>
      </c>
      <c r="G97">
        <v>3352200</v>
      </c>
      <c r="H97">
        <v>1169200</v>
      </c>
      <c r="I97">
        <v>2183000</v>
      </c>
    </row>
    <row r="98" spans="1:9" x14ac:dyDescent="0.25">
      <c r="A98" t="s">
        <v>72</v>
      </c>
      <c r="G98">
        <v>647200</v>
      </c>
      <c r="H98">
        <v>0</v>
      </c>
      <c r="I98">
        <v>647200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1590700</v>
      </c>
      <c r="H100">
        <v>0</v>
      </c>
      <c r="I100">
        <v>1590700</v>
      </c>
    </row>
    <row r="101" spans="1:9" x14ac:dyDescent="0.25">
      <c r="A101" t="s">
        <v>75</v>
      </c>
      <c r="G101">
        <v>5590100</v>
      </c>
      <c r="H101">
        <v>1169200</v>
      </c>
      <c r="I101">
        <v>4420900</v>
      </c>
    </row>
    <row r="103" spans="1:9" x14ac:dyDescent="0.25">
      <c r="A103" s="1" t="s">
        <v>159</v>
      </c>
    </row>
    <row r="106" spans="1:9" x14ac:dyDescent="0.25">
      <c r="A106" t="s">
        <v>76</v>
      </c>
      <c r="G106">
        <v>2243800</v>
      </c>
      <c r="H106">
        <v>0</v>
      </c>
      <c r="I106">
        <v>2243800</v>
      </c>
    </row>
    <row r="107" spans="1:9" x14ac:dyDescent="0.25">
      <c r="A107" t="s">
        <v>77</v>
      </c>
      <c r="G107">
        <v>7213700</v>
      </c>
      <c r="H107">
        <v>375000</v>
      </c>
      <c r="I107">
        <v>6838700</v>
      </c>
    </row>
    <row r="108" spans="1:9" x14ac:dyDescent="0.25">
      <c r="A108" t="s">
        <v>78</v>
      </c>
      <c r="G108">
        <v>1325600</v>
      </c>
      <c r="H108">
        <v>60000</v>
      </c>
      <c r="I108">
        <v>1265600</v>
      </c>
    </row>
    <row r="109" spans="1:9" x14ac:dyDescent="0.25">
      <c r="A109" t="s">
        <v>79</v>
      </c>
      <c r="G109">
        <v>177200</v>
      </c>
      <c r="H109">
        <v>0</v>
      </c>
      <c r="I109">
        <v>177200</v>
      </c>
    </row>
    <row r="110" spans="1:9" x14ac:dyDescent="0.25">
      <c r="A110" t="s">
        <v>80</v>
      </c>
      <c r="G110">
        <v>20400</v>
      </c>
      <c r="H110">
        <v>0</v>
      </c>
      <c r="I110">
        <v>20400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31800</v>
      </c>
      <c r="H111" s="8">
        <v>0</v>
      </c>
      <c r="I111" s="8">
        <v>31800</v>
      </c>
    </row>
    <row r="112" spans="1:9" x14ac:dyDescent="0.25">
      <c r="A112" t="s">
        <v>82</v>
      </c>
      <c r="G112">
        <v>498400</v>
      </c>
      <c r="H112">
        <v>0</v>
      </c>
      <c r="I112">
        <v>498400</v>
      </c>
    </row>
    <row r="113" spans="1:9" x14ac:dyDescent="0.25">
      <c r="A113" t="s">
        <v>83</v>
      </c>
      <c r="B113">
        <v>0</v>
      </c>
      <c r="C113">
        <v>112100</v>
      </c>
      <c r="D113">
        <v>50900</v>
      </c>
      <c r="E113">
        <v>1300</v>
      </c>
      <c r="G113">
        <v>164300</v>
      </c>
      <c r="H113">
        <v>0</v>
      </c>
      <c r="I113">
        <v>164300</v>
      </c>
    </row>
    <row r="114" spans="1:9" x14ac:dyDescent="0.25">
      <c r="A114" t="s">
        <v>84</v>
      </c>
      <c r="G114">
        <v>1473300</v>
      </c>
      <c r="H114">
        <v>0</v>
      </c>
      <c r="I114">
        <v>1473300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112100</v>
      </c>
      <c r="D116">
        <v>50900</v>
      </c>
      <c r="E116">
        <v>1300</v>
      </c>
      <c r="G116">
        <v>13148500</v>
      </c>
      <c r="H116">
        <v>435000</v>
      </c>
      <c r="I116">
        <v>12713500</v>
      </c>
    </row>
    <row r="118" spans="1:9" x14ac:dyDescent="0.25">
      <c r="A118" s="1" t="s">
        <v>160</v>
      </c>
    </row>
    <row r="120" spans="1:9" x14ac:dyDescent="0.25">
      <c r="A120" t="s">
        <v>87</v>
      </c>
      <c r="G120">
        <v>318500</v>
      </c>
      <c r="H120">
        <v>0</v>
      </c>
      <c r="I120">
        <v>318500</v>
      </c>
    </row>
    <row r="122" spans="1:9" x14ac:dyDescent="0.25">
      <c r="A122" s="1" t="s">
        <v>161</v>
      </c>
    </row>
    <row r="124" spans="1:9" x14ac:dyDescent="0.25">
      <c r="A124" t="s">
        <v>88</v>
      </c>
      <c r="G124">
        <v>7548000</v>
      </c>
      <c r="H124">
        <v>0</v>
      </c>
      <c r="I124">
        <v>7548000</v>
      </c>
    </row>
    <row r="125" spans="1:9" x14ac:dyDescent="0.25">
      <c r="A125" t="s">
        <v>89</v>
      </c>
      <c r="G125">
        <v>57600</v>
      </c>
      <c r="H125">
        <v>24700</v>
      </c>
      <c r="I125">
        <v>32900</v>
      </c>
    </row>
    <row r="126" spans="1:9" x14ac:dyDescent="0.25">
      <c r="A126" t="s">
        <v>90</v>
      </c>
      <c r="G126">
        <v>299600</v>
      </c>
      <c r="H126">
        <v>72400</v>
      </c>
      <c r="I126">
        <v>227200</v>
      </c>
    </row>
    <row r="127" spans="1:9" x14ac:dyDescent="0.25">
      <c r="A127" t="s">
        <v>91</v>
      </c>
      <c r="G127">
        <v>7905200</v>
      </c>
      <c r="H127">
        <v>97100</v>
      </c>
      <c r="I127">
        <v>7808100</v>
      </c>
    </row>
    <row r="129" spans="1:9" x14ac:dyDescent="0.25">
      <c r="A129" s="1" t="s">
        <v>162</v>
      </c>
    </row>
    <row r="131" spans="1:9" x14ac:dyDescent="0.25">
      <c r="A131" t="s">
        <v>92</v>
      </c>
      <c r="G131">
        <v>223500</v>
      </c>
      <c r="H131">
        <v>0</v>
      </c>
      <c r="I131">
        <v>223500</v>
      </c>
    </row>
    <row r="132" spans="1:9" x14ac:dyDescent="0.25">
      <c r="A132" t="s">
        <v>93</v>
      </c>
      <c r="G132">
        <v>423900</v>
      </c>
      <c r="H132">
        <v>0</v>
      </c>
      <c r="I132">
        <v>423900</v>
      </c>
    </row>
    <row r="133" spans="1:9" x14ac:dyDescent="0.25">
      <c r="A133" t="s">
        <v>94</v>
      </c>
      <c r="G133">
        <v>67200</v>
      </c>
      <c r="H133">
        <v>0</v>
      </c>
      <c r="I133">
        <v>67200</v>
      </c>
    </row>
    <row r="134" spans="1:9" x14ac:dyDescent="0.25">
      <c r="A134" t="s">
        <v>95</v>
      </c>
      <c r="G134">
        <v>3203100</v>
      </c>
      <c r="H134">
        <v>0</v>
      </c>
      <c r="I134">
        <v>3203100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3917700</v>
      </c>
      <c r="H136">
        <v>0</v>
      </c>
      <c r="I136">
        <v>3917700</v>
      </c>
    </row>
    <row r="138" spans="1:9" x14ac:dyDescent="0.25">
      <c r="A138" s="1" t="s">
        <v>163</v>
      </c>
    </row>
    <row r="140" spans="1:9" x14ac:dyDescent="0.25">
      <c r="A140" t="s">
        <v>98</v>
      </c>
      <c r="G140">
        <v>2939400</v>
      </c>
      <c r="H140">
        <v>205400</v>
      </c>
      <c r="I140">
        <v>2734000</v>
      </c>
    </row>
    <row r="141" spans="1:9" x14ac:dyDescent="0.25">
      <c r="A141" t="s">
        <v>99</v>
      </c>
      <c r="G141">
        <v>929500</v>
      </c>
      <c r="H141">
        <v>45600</v>
      </c>
      <c r="I141">
        <v>883900</v>
      </c>
    </row>
    <row r="142" spans="1:9" x14ac:dyDescent="0.25">
      <c r="A142" t="s">
        <v>100</v>
      </c>
      <c r="G142">
        <v>3868900</v>
      </c>
      <c r="H142">
        <v>251000</v>
      </c>
      <c r="I142">
        <v>3617900</v>
      </c>
    </row>
    <row r="144" spans="1:9" x14ac:dyDescent="0.25">
      <c r="A144" s="1" t="s">
        <v>164</v>
      </c>
    </row>
    <row r="146" spans="1:9" x14ac:dyDescent="0.25">
      <c r="A146" t="s">
        <v>101</v>
      </c>
      <c r="G146">
        <v>1423100</v>
      </c>
      <c r="H146">
        <v>588700</v>
      </c>
      <c r="I146">
        <v>834400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144952730</v>
      </c>
      <c r="H150">
        <v>0</v>
      </c>
      <c r="I150">
        <v>144952730</v>
      </c>
    </row>
    <row r="151" spans="1:9" x14ac:dyDescent="0.25">
      <c r="A151" t="s">
        <v>104</v>
      </c>
      <c r="G151">
        <v>36172000</v>
      </c>
      <c r="H151">
        <v>2541000</v>
      </c>
      <c r="I151">
        <v>33631000</v>
      </c>
    </row>
    <row r="153" spans="1:9" x14ac:dyDescent="0.25">
      <c r="A153" t="s">
        <v>105</v>
      </c>
      <c r="G153">
        <v>181124730</v>
      </c>
      <c r="H153">
        <v>2541000</v>
      </c>
      <c r="I153">
        <v>178583730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45600</v>
      </c>
      <c r="H157">
        <v>45600</v>
      </c>
      <c r="I157">
        <v>0</v>
      </c>
    </row>
    <row r="158" spans="1:9" x14ac:dyDescent="0.25">
      <c r="A158" t="s">
        <v>108</v>
      </c>
      <c r="G158">
        <v>124700</v>
      </c>
      <c r="H158">
        <v>0</v>
      </c>
      <c r="I158">
        <v>124700</v>
      </c>
    </row>
    <row r="162" spans="1:8" ht="41.4" x14ac:dyDescent="0.25">
      <c r="A162" s="9" t="s">
        <v>165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0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166</v>
      </c>
    </row>
    <row r="3" spans="1:9" ht="15.6" x14ac:dyDescent="0.3">
      <c r="A3" s="3" t="s">
        <v>147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167</v>
      </c>
      <c r="B7" t="s">
        <v>117</v>
      </c>
      <c r="C7">
        <v>1100</v>
      </c>
      <c r="D7">
        <v>140</v>
      </c>
      <c r="E7">
        <v>1120000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21</v>
      </c>
      <c r="E8">
        <v>168000</v>
      </c>
      <c r="F8">
        <v>8000</v>
      </c>
      <c r="G8" s="13" t="s">
        <v>118</v>
      </c>
    </row>
    <row r="9" spans="1:9" x14ac:dyDescent="0.25">
      <c r="A9" s="1" t="s">
        <v>169</v>
      </c>
      <c r="D9">
        <f>SUM(D7:D8)</f>
        <v>161</v>
      </c>
      <c r="E9">
        <f>SUM(E7:E8)</f>
        <v>1288000</v>
      </c>
    </row>
    <row r="10" spans="1:9" x14ac:dyDescent="0.25">
      <c r="A10" s="1"/>
    </row>
    <row r="11" spans="1:9" x14ac:dyDescent="0.25">
      <c r="A11" s="1" t="s">
        <v>168</v>
      </c>
      <c r="B11" t="s">
        <v>120</v>
      </c>
      <c r="C11">
        <v>7003</v>
      </c>
      <c r="D11">
        <v>60</v>
      </c>
      <c r="E11">
        <v>600000</v>
      </c>
      <c r="F11">
        <v>10000</v>
      </c>
      <c r="G11" s="13" t="s">
        <v>118</v>
      </c>
    </row>
    <row r="12" spans="1:9" x14ac:dyDescent="0.25">
      <c r="B12" t="s">
        <v>121</v>
      </c>
      <c r="C12">
        <v>7107</v>
      </c>
      <c r="D12">
        <v>169</v>
      </c>
      <c r="E12">
        <v>1690000</v>
      </c>
      <c r="F12">
        <v>10000</v>
      </c>
      <c r="G12" s="13" t="s">
        <v>118</v>
      </c>
    </row>
    <row r="13" spans="1:9" x14ac:dyDescent="0.25">
      <c r="A13" s="1" t="s">
        <v>170</v>
      </c>
      <c r="D13">
        <f>SUM(D11:D12)</f>
        <v>229</v>
      </c>
      <c r="E13">
        <f>SUM(E11:E12)</f>
        <v>2290000</v>
      </c>
    </row>
    <row r="17" spans="1:6" x14ac:dyDescent="0.25">
      <c r="A17" s="15" t="s">
        <v>171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2013-09-10T12:09:38Z</dcterms:created>
  <dcterms:modified xsi:type="dcterms:W3CDTF">2013-09-10T12:09:45Z</dcterms:modified>
</cp:coreProperties>
</file>