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675" windowHeight="11640"/>
  </bookViews>
  <sheets>
    <sheet name="Contents" sheetId="3" r:id="rId1"/>
    <sheet name="Table 7.2.1" sheetId="24" r:id="rId2"/>
    <sheet name="Table 7.2.2" sheetId="15" r:id="rId3"/>
    <sheet name="Table 7.2.3" sheetId="9" r:id="rId4"/>
    <sheet name="Table 7.2.4" sheetId="19" r:id="rId5"/>
    <sheet name="Table 7.2.5" sheetId="20" r:id="rId6"/>
    <sheet name="Table 7.2.6" sheetId="21" r:id="rId7"/>
    <sheet name="Table 7.2.7" sheetId="22" r:id="rId8"/>
    <sheet name="Table 7.2.8" sheetId="11" r:id="rId9"/>
    <sheet name="Table 7.2.9" sheetId="17" r:id="rId10"/>
    <sheet name="Table 7.2.10" sheetId="4" r:id="rId11"/>
    <sheet name="Table 7.2.11" sheetId="18" r:id="rId12"/>
    <sheet name="Table 7.2.12" sheetId="25" r:id="rId13"/>
    <sheet name="Table 7.2.13" sheetId="7" r:id="rId14"/>
    <sheet name="Table 7.2.14" sheetId="23" r:id="rId15"/>
    <sheet name="Table 7.2.15" sheetId="2" r:id="rId16"/>
    <sheet name="Table 7.2.16" sheetId="14" r:id="rId17"/>
  </sheets>
  <calcPr calcId="125725"/>
</workbook>
</file>

<file path=xl/calcChain.xml><?xml version="1.0" encoding="utf-8"?>
<calcChain xmlns="http://schemas.openxmlformats.org/spreadsheetml/2006/main">
  <c r="D18" i="23"/>
  <c r="D17"/>
  <c r="D16"/>
  <c r="D15"/>
  <c r="D14"/>
  <c r="D13"/>
  <c r="D12"/>
  <c r="D11"/>
  <c r="D10"/>
  <c r="D9"/>
  <c r="D8"/>
  <c r="D7"/>
  <c r="D6"/>
  <c r="D5"/>
  <c r="D4"/>
  <c r="D14" i="24"/>
  <c r="D13"/>
  <c r="D12"/>
  <c r="D11"/>
  <c r="D10"/>
  <c r="D9"/>
  <c r="D8"/>
  <c r="D7"/>
  <c r="D6"/>
  <c r="D5"/>
  <c r="D4"/>
  <c r="B13" i="23"/>
  <c r="C13" l="1"/>
  <c r="J14" i="2"/>
  <c r="C14"/>
  <c r="D14"/>
  <c r="E14"/>
  <c r="F14"/>
  <c r="G14"/>
  <c r="H14"/>
  <c r="I14"/>
  <c r="B14"/>
</calcChain>
</file>

<file path=xl/sharedStrings.xml><?xml version="1.0" encoding="utf-8"?>
<sst xmlns="http://schemas.openxmlformats.org/spreadsheetml/2006/main" count="367" uniqueCount="97">
  <si>
    <t>1. AA</t>
  </si>
  <si>
    <t>2. AO</t>
  </si>
  <si>
    <t>3. EO</t>
  </si>
  <si>
    <t>4. HEO</t>
  </si>
  <si>
    <t>5. SEO</t>
  </si>
  <si>
    <t>6. G7</t>
  </si>
  <si>
    <t>7. G6</t>
  </si>
  <si>
    <t>8. SCS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</si>
  <si>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</si>
  <si>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</si>
  <si>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</si>
  <si>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</si>
  <si>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</si>
  <si>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</si>
  <si>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</si>
  <si>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</si>
  <si>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&amp; The Humber</t>
  </si>
  <si>
    <t>Northern Ireland</t>
  </si>
  <si>
    <t>Scotland</t>
  </si>
  <si>
    <t>Wales</t>
  </si>
  <si>
    <t>Overseas</t>
  </si>
  <si>
    <t>Female</t>
  </si>
  <si>
    <t>Male</t>
  </si>
  <si>
    <t>Variance</t>
  </si>
  <si>
    <t>Grade</t>
  </si>
  <si>
    <t>Disabled</t>
  </si>
  <si>
    <t>Non-Disabled</t>
  </si>
  <si>
    <t>Minority Ethnic</t>
  </si>
  <si>
    <t>White</t>
  </si>
  <si>
    <t>Total</t>
  </si>
  <si>
    <t>England</t>
  </si>
  <si>
    <t>Age Band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</si>
  <si>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</si>
  <si>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</si>
  <si>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</si>
  <si>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</si>
  <si>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</si>
  <si>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</si>
  <si>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</si>
  <si>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</si>
  <si>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</si>
  <si>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</si>
  <si>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Christian</t>
  </si>
  <si>
    <t>Heterosexual / Straight</t>
  </si>
  <si>
    <t>Back to Contents</t>
  </si>
  <si>
    <t>Lesbian, Gay or Bisexual</t>
  </si>
  <si>
    <t>Full-Time</t>
  </si>
  <si>
    <t>Part-Time</t>
  </si>
  <si>
    <r>
      <rPr>
        <b/>
        <sz val="10"/>
        <color theme="1"/>
        <rFont val="Calibri"/>
        <family val="2"/>
        <scheme val="minor"/>
      </rPr>
      <t>Data Source:</t>
    </r>
    <r>
      <rPr>
        <sz val="10"/>
        <color theme="1"/>
        <rFont val="Calibri"/>
        <family val="2"/>
        <scheme val="minor"/>
      </rPr>
      <t xml:space="preserve"> Data View - the Home Office’s single source of Office for National Statistics compliant monthly snapshot corporate Human Resources data.</t>
    </r>
  </si>
  <si>
    <r>
      <rPr>
        <b/>
        <sz val="10"/>
        <color theme="1"/>
        <rFont val="Calibri"/>
        <family val="2"/>
        <scheme val="minor"/>
      </rPr>
      <t>Extraction Date:</t>
    </r>
    <r>
      <rPr>
        <sz val="10"/>
        <color theme="1"/>
        <rFont val="Calibri"/>
        <family val="2"/>
        <scheme val="minor"/>
      </rPr>
      <t xml:space="preserve"> 1st April 2013.</t>
    </r>
  </si>
  <si>
    <r>
      <rPr>
        <b/>
        <sz val="10"/>
        <color theme="1"/>
        <rFont val="Calibri"/>
        <family val="2"/>
        <scheme val="minor"/>
      </rPr>
      <t>Period Covered:</t>
    </r>
    <r>
      <rPr>
        <sz val="10"/>
        <color theme="1"/>
        <rFont val="Calibri"/>
        <family val="2"/>
        <scheme val="minor"/>
      </rPr>
      <t xml:space="preserve"> Ist April 2012 to 31st March 2013.  </t>
    </r>
  </si>
  <si>
    <t>Married / In A Civil Partnership</t>
  </si>
  <si>
    <t>Single</t>
  </si>
  <si>
    <t>Location</t>
  </si>
  <si>
    <r>
      <rPr>
        <b/>
        <sz val="10"/>
        <color theme="1"/>
        <rFont val="Calibri"/>
        <family val="2"/>
        <scheme val="minor"/>
      </rPr>
      <t>Child Bearing Age:</t>
    </r>
    <r>
      <rPr>
        <sz val="10"/>
        <color theme="1"/>
        <rFont val="Calibri"/>
        <family val="2"/>
        <scheme val="minor"/>
      </rPr>
      <t xml:space="preserve"> ONS defines child bearing age as 15-44, however the Home Office has employees on maternity leave in the age band 45-49. Therefore the Home Office has defined child bearing age as 16-49.</t>
    </r>
  </si>
  <si>
    <t>Other Religious Beliefs</t>
  </si>
  <si>
    <r>
      <rPr>
        <b/>
        <sz val="10"/>
        <color theme="1"/>
        <rFont val="Calibri"/>
        <family val="2"/>
        <scheme val="minor"/>
      </rPr>
      <t>Organisational Coverage:</t>
    </r>
    <r>
      <rPr>
        <sz val="10"/>
        <color theme="1"/>
        <rFont val="Calibri"/>
        <family val="2"/>
        <scheme val="minor"/>
      </rPr>
      <t xml:space="preserve"> Figures include the core Home Office (including Border Force and the former UK Border Agency) and the Executive Agencies; HM Passport Office and the National Fraud Authority.</t>
    </r>
  </si>
  <si>
    <t>Table 7.2.11 Sexual Orientation by Grade</t>
  </si>
  <si>
    <t>Table 7.2.10 Sex by Grade</t>
  </si>
  <si>
    <t>Table 7.2.9 Religious Belief by Grade</t>
  </si>
  <si>
    <t>Table 7.2.8 Race by Grade</t>
  </si>
  <si>
    <t>Table 7.2.7 Returned Maternity by Grade</t>
  </si>
  <si>
    <t>Returned from Maternity Leave in Period</t>
  </si>
  <si>
    <t>No Maternity Leave/ No Return from Maternity Leave in Period</t>
  </si>
  <si>
    <t>Maternity Leave in Period</t>
  </si>
  <si>
    <t>No Maternity Leave in Period</t>
  </si>
  <si>
    <t>Table 7.2.6 Maternity by Grade</t>
  </si>
  <si>
    <t>Table 7.2.5 Pregnancy by Grade</t>
  </si>
  <si>
    <t>Pregnant in Period</t>
  </si>
  <si>
    <t>Not Pregnant in Period</t>
  </si>
  <si>
    <t>Table 7.2.4 Marriage and Civil Partnership by Grade</t>
  </si>
  <si>
    <t>Table 7.2.3 Disability by Grade</t>
  </si>
  <si>
    <t>Table 7.2.2 Age Bands by Grade</t>
  </si>
  <si>
    <t>Table 7.2.1 Age Bands</t>
  </si>
  <si>
    <t>Table 7.2.1: Breakdown of employees by Age Bands</t>
  </si>
  <si>
    <t>Table 7.2.2: Breakdown of employees by Age Bands and Grade</t>
  </si>
  <si>
    <t>Table 7.2.3: Breakdown of employees by Disability and Grade</t>
  </si>
  <si>
    <t>Table 7.2.4: Breakdown of employees by Marriage and Civil Partnership and Grade</t>
  </si>
  <si>
    <t>Table 7.2.5: Breakdown of employees by Pregnancy and Grade</t>
  </si>
  <si>
    <t>Table 7.2.6: Breakdown of employees by Maternity and Grade</t>
  </si>
  <si>
    <t>Table 7.2.8: Breakdown of employees by Race and Grade</t>
  </si>
  <si>
    <t>Table 7.2.10: Breakdown of employees by Sex and Grade.</t>
  </si>
  <si>
    <t>Table 7.2.11: Breakdown of Grade by Sexual Orientation</t>
  </si>
  <si>
    <t>Table 7.2.9: Breakdown of employees by Religion and Grade</t>
  </si>
  <si>
    <t>Employment Monitoring Report 2013 - Section 7.2: Employees with No Sick Absence</t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</si>
  <si>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paid civil servants, who had no sick absence during the period, including those who have subsequently left. </t>
    </r>
  </si>
  <si>
    <t>Table 7.2.12: Breakdown of employees by Grade</t>
  </si>
  <si>
    <t>Table 7.2.13: Breakdown of employees by Grade and Sex</t>
  </si>
  <si>
    <t>Table 7.2.14: Breakdown of employees by Location</t>
  </si>
  <si>
    <t>Table 7.2.15: Breakdown of employees by Location and Grade</t>
  </si>
  <si>
    <t>Table 7.2.16: Breakdown of employees by Work Pattern and Grade</t>
  </si>
  <si>
    <t>Table 7.2.16 Work Pattern by Grade</t>
  </si>
  <si>
    <t>Table 7.2.15 Location by Grade</t>
  </si>
  <si>
    <t>Table 7.2.14 Location</t>
  </si>
  <si>
    <t>Table 7.2.13 Grade by Sex</t>
  </si>
  <si>
    <t>Table 7.2.12 Grade</t>
  </si>
  <si>
    <t>Table 7.2.7: Breakdown of employees by Returned Maternity and Grade</t>
  </si>
</sst>
</file>

<file path=xl/styles.xml><?xml version="1.0" encoding="utf-8"?>
<styleSheet xmlns="http://schemas.openxmlformats.org/spreadsheetml/2006/main">
  <numFmts count="1">
    <numFmt numFmtId="164" formatCode="0.0%"/>
  </numFmts>
  <fonts count="30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u/>
      <sz val="12"/>
      <color rgb="FF0000FF"/>
      <name val="Arial"/>
      <family val="2"/>
    </font>
    <font>
      <b/>
      <sz val="12"/>
      <color rgb="FF33339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66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0" fontId="20" fillId="0" borderId="0" xfId="0" applyFont="1"/>
    <xf numFmtId="0" fontId="16" fillId="0" borderId="0" xfId="0" applyFont="1"/>
    <xf numFmtId="0" fontId="22" fillId="0" borderId="0" xfId="42" applyFont="1"/>
    <xf numFmtId="0" fontId="0" fillId="0" borderId="0" xfId="0" applyFont="1"/>
    <xf numFmtId="0" fontId="0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wrapText="1"/>
    </xf>
    <xf numFmtId="164" fontId="26" fillId="34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/>
    <xf numFmtId="0" fontId="18" fillId="0" borderId="0" xfId="42" applyAlignment="1"/>
    <xf numFmtId="0" fontId="23" fillId="0" borderId="0" xfId="0" applyFont="1" applyAlignment="1">
      <alignment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9" fontId="26" fillId="34" borderId="10" xfId="0" applyNumberFormat="1" applyFont="1" applyFill="1" applyBorder="1" applyAlignment="1">
      <alignment horizontal="right" vertical="center" wrapText="1"/>
    </xf>
    <xf numFmtId="164" fontId="0" fillId="33" borderId="10" xfId="0" applyNumberFormat="1" applyFont="1" applyFill="1" applyBorder="1" applyAlignment="1">
      <alignment horizontal="right" vertical="center" wrapText="1"/>
    </xf>
    <xf numFmtId="164" fontId="26" fillId="35" borderId="10" xfId="0" applyNumberFormat="1" applyFont="1" applyFill="1" applyBorder="1" applyAlignment="1">
      <alignment horizontal="right" vertical="center" wrapText="1"/>
    </xf>
    <xf numFmtId="9" fontId="26" fillId="35" borderId="10" xfId="0" applyNumberFormat="1" applyFont="1" applyFill="1" applyBorder="1" applyAlignment="1">
      <alignment horizontal="right" vertical="center" wrapText="1"/>
    </xf>
    <xf numFmtId="164" fontId="0" fillId="33" borderId="10" xfId="0" applyNumberFormat="1" applyFont="1" applyFill="1" applyBorder="1" applyAlignment="1">
      <alignment horizontal="right" wrapText="1"/>
    </xf>
    <xf numFmtId="164" fontId="26" fillId="34" borderId="10" xfId="0" applyNumberFormat="1" applyFont="1" applyFill="1" applyBorder="1" applyAlignment="1">
      <alignment horizontal="right" vertical="center" wrapText="1"/>
    </xf>
    <xf numFmtId="9" fontId="26" fillId="35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 horizontal="left" wrapText="1"/>
    </xf>
    <xf numFmtId="0" fontId="24" fillId="34" borderId="1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wrapText="1"/>
    </xf>
    <xf numFmtId="0" fontId="23" fillId="0" borderId="14" xfId="0" applyFont="1" applyBorder="1" applyAlignment="1">
      <alignment horizontal="center" wrapText="1"/>
    </xf>
    <xf numFmtId="0" fontId="24" fillId="33" borderId="15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center" vertical="center" wrapText="1"/>
    </xf>
    <xf numFmtId="164" fontId="26" fillId="35" borderId="10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left" vertical="top" wrapText="1"/>
    </xf>
    <xf numFmtId="0" fontId="23" fillId="0" borderId="14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33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4" fillId="34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4" fillId="33" borderId="1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workbookViewId="0"/>
  </sheetViews>
  <sheetFormatPr defaultRowHeight="15"/>
  <cols>
    <col min="1" max="1" width="73.77734375" bestFit="1" customWidth="1"/>
  </cols>
  <sheetData>
    <row r="1" spans="1:1" ht="15.75">
      <c r="A1" s="2" t="s">
        <v>84</v>
      </c>
    </row>
    <row r="3" spans="1:1">
      <c r="A3" s="3" t="s">
        <v>74</v>
      </c>
    </row>
    <row r="4" spans="1:1">
      <c r="A4" s="3" t="s">
        <v>75</v>
      </c>
    </row>
    <row r="5" spans="1:1">
      <c r="A5" s="3" t="s">
        <v>76</v>
      </c>
    </row>
    <row r="6" spans="1:1">
      <c r="A6" s="3" t="s">
        <v>77</v>
      </c>
    </row>
    <row r="7" spans="1:1">
      <c r="A7" s="3" t="s">
        <v>78</v>
      </c>
    </row>
    <row r="8" spans="1:1">
      <c r="A8" s="3" t="s">
        <v>79</v>
      </c>
    </row>
    <row r="9" spans="1:1">
      <c r="A9" s="3" t="s">
        <v>96</v>
      </c>
    </row>
    <row r="10" spans="1:1">
      <c r="A10" s="3" t="s">
        <v>80</v>
      </c>
    </row>
    <row r="11" spans="1:1">
      <c r="A11" s="3" t="s">
        <v>83</v>
      </c>
    </row>
    <row r="12" spans="1:1">
      <c r="A12" s="3" t="s">
        <v>81</v>
      </c>
    </row>
    <row r="13" spans="1:1">
      <c r="A13" s="3" t="s">
        <v>82</v>
      </c>
    </row>
    <row r="14" spans="1:1">
      <c r="A14" s="3" t="s">
        <v>86</v>
      </c>
    </row>
    <row r="15" spans="1:1">
      <c r="A15" s="3" t="s">
        <v>87</v>
      </c>
    </row>
    <row r="16" spans="1:1">
      <c r="A16" s="3" t="s">
        <v>88</v>
      </c>
    </row>
    <row r="17" spans="1:1">
      <c r="A17" s="3" t="s">
        <v>89</v>
      </c>
    </row>
    <row r="18" spans="1:1">
      <c r="A18" s="3" t="s">
        <v>90</v>
      </c>
    </row>
  </sheetData>
  <hyperlinks>
    <hyperlink ref="A4" location="'Table 7.2.2'!A1" display="Table 7.2.2: Breakdown of employees by Age Bands and Grade"/>
    <hyperlink ref="A5" location="'Table 7.2.3'!A1" display="Table 7.2.3: Breakdown of employees by Disability and Grade"/>
    <hyperlink ref="A6" location="'Table 7.2.4'!A1" display="Table 7.2.4: Breakdown of employees by Marriage and Civil Partnership and Grade"/>
    <hyperlink ref="A7" location="'Table 7.2.5'!A1" display="Table 7.2.5: Breakdown of employees by Pregnancy and Grade"/>
    <hyperlink ref="A10" location="'Table 7.2.8'!A1" display="Table 7.2.8: Breakdown of employees by Race and Grade"/>
    <hyperlink ref="A11" location="'Table 7.2.9'!A1" display="Table 7.2.9: Breakdown of employees by Religion and Grade"/>
    <hyperlink ref="A12" location="'Table 7.2.10'!A1" display="Table 7.2.10: Breakdown of employees by Sex and Grade."/>
    <hyperlink ref="A13" location="'Table 7.2.11'!A1" display="Table 7.2.11: Breakdown of Grade by Sexual Orientation"/>
    <hyperlink ref="A15" location="'Table 7.2.13'!A1" display="Table 7.2.13: Breakdown of employees by Grade and Sex"/>
    <hyperlink ref="A17" location="'Table 7.2.15'!A1" display="Table 7.2.15: Breakdown of employees by Location and Grade"/>
    <hyperlink ref="A18" location="'Table 7.2.16'!A1" display="Table 7.2.16: Breakdown of employees by Work Pattern and Grade"/>
    <hyperlink ref="A8:A9" location="'Table 7.2.4'!A1" display="Table 7.2.4: Breakdown of employees by Pregnancy and Maternity and Grade"/>
    <hyperlink ref="A8" location="'Table 7.2.6'!A1" display="Table 7.2.6: Breakdown of employees by Maternity and Grade"/>
    <hyperlink ref="A9" location="'Table 7.2.7'!A1" display="Table 7.2.7: Breakdown of employees by Returnedd Maternity and Grade"/>
    <hyperlink ref="A3" location="'Table 7.2.1'!A1" display="Table 7.2.1: Breakdown of employees by Age Bands"/>
    <hyperlink ref="A16" location="'Table 7.2.14'!A1" display="Table 7.2.14: Breakdown of employees by Location"/>
    <hyperlink ref="A14" location="'Table 7.2.12'!A1" display="Table 7.2.12: Breakdown of employees by Grade and Sex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>
      <selection activeCell="A2" sqref="A2:G2"/>
    </sheetView>
  </sheetViews>
  <sheetFormatPr defaultRowHeight="15.75" customHeight="1"/>
  <cols>
    <col min="1" max="10" width="8.88671875" style="1" customWidth="1"/>
    <col min="11" max="16384" width="8.88671875" style="1"/>
  </cols>
  <sheetData>
    <row r="1" spans="1:9" ht="15.75" customHeight="1">
      <c r="A1" s="14" t="s">
        <v>44</v>
      </c>
      <c r="B1" s="12"/>
      <c r="C1" s="12"/>
      <c r="D1" s="12"/>
      <c r="E1" s="12"/>
      <c r="F1" s="12"/>
      <c r="G1" s="12"/>
      <c r="H1" s="12"/>
      <c r="I1" s="12"/>
    </row>
    <row r="2" spans="1:9" ht="15.75" customHeight="1">
      <c r="A2" s="35" t="s">
        <v>59</v>
      </c>
      <c r="B2" s="35"/>
      <c r="C2" s="35"/>
      <c r="D2" s="35"/>
      <c r="E2" s="35"/>
      <c r="F2" s="35"/>
      <c r="G2" s="35"/>
    </row>
    <row r="3" spans="1:9" ht="15.75" customHeight="1">
      <c r="A3" s="9"/>
      <c r="B3" s="39" t="s">
        <v>55</v>
      </c>
      <c r="C3" s="39"/>
      <c r="D3" s="39"/>
      <c r="E3" s="39" t="s">
        <v>42</v>
      </c>
      <c r="F3" s="39"/>
      <c r="G3" s="39"/>
    </row>
    <row r="4" spans="1:9" ht="15.75" customHeight="1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9" ht="15.75" customHeight="1">
      <c r="A5" s="8" t="s">
        <v>0</v>
      </c>
      <c r="B5" s="23">
        <v>0.374</v>
      </c>
      <c r="C5" s="23">
        <v>0.40100000000000002</v>
      </c>
      <c r="D5" s="23">
        <v>-2.5999999999999999E-2</v>
      </c>
      <c r="E5" s="23">
        <v>0.626</v>
      </c>
      <c r="F5" s="23">
        <v>0.59899999999999998</v>
      </c>
      <c r="G5" s="23">
        <v>2.5999999999999999E-2</v>
      </c>
    </row>
    <row r="6" spans="1:9" ht="15.75" customHeight="1">
      <c r="A6" s="8" t="s">
        <v>1</v>
      </c>
      <c r="B6" s="23">
        <v>0.41</v>
      </c>
      <c r="C6" s="23">
        <v>0.39900000000000002</v>
      </c>
      <c r="D6" s="23">
        <v>1.0999999999999999E-2</v>
      </c>
      <c r="E6" s="23">
        <v>0.59</v>
      </c>
      <c r="F6" s="23">
        <v>0.60099999999999998</v>
      </c>
      <c r="G6" s="23">
        <v>-1.0999999999999999E-2</v>
      </c>
    </row>
    <row r="7" spans="1:9" ht="15.75" customHeight="1">
      <c r="A7" s="8" t="s">
        <v>2</v>
      </c>
      <c r="B7" s="23">
        <v>0.42399999999999999</v>
      </c>
      <c r="C7" s="23">
        <v>0.40100000000000002</v>
      </c>
      <c r="D7" s="23">
        <v>2.4E-2</v>
      </c>
      <c r="E7" s="23">
        <v>0.57599999999999996</v>
      </c>
      <c r="F7" s="23">
        <v>0.59899999999999998</v>
      </c>
      <c r="G7" s="23">
        <v>-2.4E-2</v>
      </c>
    </row>
    <row r="8" spans="1:9" ht="15.75" customHeight="1">
      <c r="A8" s="8" t="s">
        <v>3</v>
      </c>
      <c r="B8" s="23">
        <v>0.41499999999999998</v>
      </c>
      <c r="C8" s="23">
        <v>0.38200000000000001</v>
      </c>
      <c r="D8" s="23">
        <v>3.3000000000000002E-2</v>
      </c>
      <c r="E8" s="23">
        <v>0.58499999999999996</v>
      </c>
      <c r="F8" s="23">
        <v>0.61799999999999999</v>
      </c>
      <c r="G8" s="23">
        <v>-3.3000000000000002E-2</v>
      </c>
    </row>
    <row r="9" spans="1:9" ht="15.75" customHeight="1">
      <c r="A9" s="8" t="s">
        <v>4</v>
      </c>
      <c r="B9" s="23">
        <v>0.41299999999999998</v>
      </c>
      <c r="C9" s="23">
        <v>0.40300000000000002</v>
      </c>
      <c r="D9" s="23">
        <v>0.01</v>
      </c>
      <c r="E9" s="23">
        <v>0.58699999999999997</v>
      </c>
      <c r="F9" s="23">
        <v>0.59699999999999998</v>
      </c>
      <c r="G9" s="23">
        <v>-0.01</v>
      </c>
    </row>
    <row r="10" spans="1:9" ht="15.75" customHeight="1">
      <c r="A10" s="8" t="s">
        <v>5</v>
      </c>
      <c r="B10" s="23">
        <v>0.47</v>
      </c>
      <c r="C10" s="23">
        <v>0.39500000000000002</v>
      </c>
      <c r="D10" s="23">
        <v>7.4999999999999997E-2</v>
      </c>
      <c r="E10" s="23">
        <v>0.53</v>
      </c>
      <c r="F10" s="23">
        <v>0.60499999999999998</v>
      </c>
      <c r="G10" s="23">
        <v>-7.4999999999999997E-2</v>
      </c>
    </row>
    <row r="11" spans="1:9" ht="15.75" customHeight="1">
      <c r="A11" s="8" t="s">
        <v>6</v>
      </c>
      <c r="B11" s="23">
        <v>0.44700000000000001</v>
      </c>
      <c r="C11" s="23">
        <v>0.43099999999999999</v>
      </c>
      <c r="D11" s="23">
        <v>1.7000000000000001E-2</v>
      </c>
      <c r="E11" s="23">
        <v>0.55300000000000005</v>
      </c>
      <c r="F11" s="23">
        <v>0.56899999999999995</v>
      </c>
      <c r="G11" s="23">
        <v>-1.7000000000000001E-2</v>
      </c>
    </row>
    <row r="12" spans="1:9" ht="15.75" customHeight="1">
      <c r="A12" s="8" t="s">
        <v>7</v>
      </c>
      <c r="B12" s="23">
        <v>0.43</v>
      </c>
      <c r="C12" s="23">
        <v>0.41699999999999998</v>
      </c>
      <c r="D12" s="23">
        <v>1.2E-2</v>
      </c>
      <c r="E12" s="23">
        <v>0.56999999999999995</v>
      </c>
      <c r="F12" s="23">
        <v>0.58299999999999996</v>
      </c>
      <c r="G12" s="23">
        <v>-1.2E-2</v>
      </c>
    </row>
    <row r="13" spans="1:9" ht="15.75" customHeight="1">
      <c r="A13" s="11" t="s">
        <v>29</v>
      </c>
      <c r="B13" s="21">
        <v>0.42</v>
      </c>
      <c r="C13" s="21">
        <v>0.39900000000000002</v>
      </c>
      <c r="D13" s="21">
        <v>0.02</v>
      </c>
      <c r="E13" s="21">
        <v>0.57999999999999996</v>
      </c>
      <c r="F13" s="21">
        <v>0.60099999999999998</v>
      </c>
      <c r="G13" s="21">
        <v>-0.02</v>
      </c>
    </row>
    <row r="15" spans="1:9" ht="27" customHeight="1">
      <c r="A15" s="33" t="s">
        <v>48</v>
      </c>
      <c r="B15" s="33"/>
      <c r="C15" s="33"/>
      <c r="D15" s="33"/>
      <c r="E15" s="33"/>
      <c r="F15" s="33"/>
      <c r="G15" s="33"/>
    </row>
    <row r="16" spans="1:9" ht="15.75" customHeight="1">
      <c r="A16" s="33" t="s">
        <v>50</v>
      </c>
      <c r="B16" s="33"/>
      <c r="C16" s="33"/>
      <c r="D16" s="33"/>
      <c r="E16" s="33"/>
      <c r="F16" s="33"/>
      <c r="G16" s="33"/>
    </row>
    <row r="17" spans="1:7" ht="15.75" customHeight="1">
      <c r="A17" s="33" t="s">
        <v>49</v>
      </c>
      <c r="B17" s="33"/>
      <c r="C17" s="33"/>
      <c r="D17" s="33"/>
      <c r="E17" s="33"/>
      <c r="F17" s="33"/>
      <c r="G17" s="33"/>
    </row>
    <row r="18" spans="1:7" ht="41.25" customHeight="1">
      <c r="A18" s="33" t="s">
        <v>56</v>
      </c>
      <c r="B18" s="33"/>
      <c r="C18" s="33"/>
      <c r="D18" s="33"/>
      <c r="E18" s="33"/>
      <c r="F18" s="33"/>
      <c r="G18" s="33"/>
    </row>
    <row r="19" spans="1:7" ht="30.75" customHeight="1">
      <c r="A19" s="33" t="s">
        <v>85</v>
      </c>
      <c r="B19" s="33"/>
      <c r="C19" s="33"/>
      <c r="D19" s="33"/>
      <c r="E19" s="33"/>
      <c r="F19" s="33"/>
      <c r="G19" s="33"/>
    </row>
  </sheetData>
  <mergeCells count="8">
    <mergeCell ref="A17:G17"/>
    <mergeCell ref="A18:G18"/>
    <mergeCell ref="A19:G19"/>
    <mergeCell ref="A2:G2"/>
    <mergeCell ref="E3:G3"/>
    <mergeCell ref="B3:D3"/>
    <mergeCell ref="A15:G15"/>
    <mergeCell ref="A16:G16"/>
  </mergeCells>
  <hyperlinks>
    <hyperlink ref="A1" location="Contents!A1" display="Back to Contents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F13" sqref="F13"/>
    </sheetView>
  </sheetViews>
  <sheetFormatPr defaultRowHeight="15"/>
  <cols>
    <col min="1" max="1" width="8.77734375" style="4" customWidth="1"/>
    <col min="2" max="16384" width="8.88671875" style="4"/>
  </cols>
  <sheetData>
    <row r="1" spans="1:7">
      <c r="A1" s="14" t="s">
        <v>44</v>
      </c>
    </row>
    <row r="2" spans="1:7" ht="15.75">
      <c r="A2" s="35" t="s">
        <v>58</v>
      </c>
      <c r="B2" s="35"/>
      <c r="C2" s="35"/>
      <c r="D2" s="35"/>
      <c r="E2" s="35"/>
      <c r="F2" s="35"/>
      <c r="G2" s="35"/>
    </row>
    <row r="3" spans="1:7" ht="15.75">
      <c r="A3" s="5"/>
      <c r="B3" s="39" t="s">
        <v>21</v>
      </c>
      <c r="C3" s="39"/>
      <c r="D3" s="39"/>
      <c r="E3" s="39" t="s">
        <v>22</v>
      </c>
      <c r="F3" s="39"/>
      <c r="G3" s="39"/>
    </row>
    <row r="4" spans="1:7" ht="15.75">
      <c r="A4" s="6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20">
        <v>0.52500000000000002</v>
      </c>
      <c r="C5" s="20">
        <v>0.495</v>
      </c>
      <c r="D5" s="20">
        <v>0.03</v>
      </c>
      <c r="E5" s="20">
        <v>0.47499999999999998</v>
      </c>
      <c r="F5" s="20">
        <v>0.505</v>
      </c>
      <c r="G5" s="20">
        <v>-0.03</v>
      </c>
    </row>
    <row r="6" spans="1:7">
      <c r="A6" s="8" t="s">
        <v>1</v>
      </c>
      <c r="B6" s="20">
        <v>0.56000000000000005</v>
      </c>
      <c r="C6" s="20">
        <v>0.54300000000000004</v>
      </c>
      <c r="D6" s="20">
        <v>1.7000000000000001E-2</v>
      </c>
      <c r="E6" s="20">
        <v>0.44</v>
      </c>
      <c r="F6" s="20">
        <v>0.45700000000000002</v>
      </c>
      <c r="G6" s="20">
        <v>-1.7000000000000001E-2</v>
      </c>
    </row>
    <row r="7" spans="1:7">
      <c r="A7" s="8" t="s">
        <v>2</v>
      </c>
      <c r="B7" s="20">
        <v>0.43</v>
      </c>
      <c r="C7" s="20">
        <v>0.437</v>
      </c>
      <c r="D7" s="20">
        <v>-7.0000000000000001E-3</v>
      </c>
      <c r="E7" s="20">
        <v>0.56999999999999995</v>
      </c>
      <c r="F7" s="20">
        <v>0.56299999999999994</v>
      </c>
      <c r="G7" s="20">
        <v>7.0000000000000001E-3</v>
      </c>
    </row>
    <row r="8" spans="1:7">
      <c r="A8" s="8" t="s">
        <v>3</v>
      </c>
      <c r="B8" s="20">
        <v>0.42899999999999999</v>
      </c>
      <c r="C8" s="20">
        <v>0.42799999999999999</v>
      </c>
      <c r="D8" s="20">
        <v>1E-3</v>
      </c>
      <c r="E8" s="20">
        <v>0.57099999999999995</v>
      </c>
      <c r="F8" s="20">
        <v>0.57199999999999995</v>
      </c>
      <c r="G8" s="20">
        <v>-1E-3</v>
      </c>
    </row>
    <row r="9" spans="1:7">
      <c r="A9" s="8" t="s">
        <v>4</v>
      </c>
      <c r="B9" s="20">
        <v>0.42899999999999999</v>
      </c>
      <c r="C9" s="20">
        <v>0.433</v>
      </c>
      <c r="D9" s="20">
        <v>-4.0000000000000001E-3</v>
      </c>
      <c r="E9" s="20">
        <v>0.57099999999999995</v>
      </c>
      <c r="F9" s="20">
        <v>0.56699999999999995</v>
      </c>
      <c r="G9" s="20">
        <v>4.0000000000000001E-3</v>
      </c>
    </row>
    <row r="10" spans="1:7">
      <c r="A10" s="8" t="s">
        <v>5</v>
      </c>
      <c r="B10" s="20">
        <v>0.439</v>
      </c>
      <c r="C10" s="20">
        <v>0.435</v>
      </c>
      <c r="D10" s="20">
        <v>4.0000000000000001E-3</v>
      </c>
      <c r="E10" s="20">
        <v>0.56100000000000005</v>
      </c>
      <c r="F10" s="20">
        <v>0.56499999999999995</v>
      </c>
      <c r="G10" s="20">
        <v>-4.0000000000000001E-3</v>
      </c>
    </row>
    <row r="11" spans="1:7">
      <c r="A11" s="8" t="s">
        <v>6</v>
      </c>
      <c r="B11" s="20">
        <v>0.43099999999999999</v>
      </c>
      <c r="C11" s="20">
        <v>0.40699999999999997</v>
      </c>
      <c r="D11" s="20">
        <v>2.4E-2</v>
      </c>
      <c r="E11" s="20">
        <v>0.56899999999999995</v>
      </c>
      <c r="F11" s="20">
        <v>0.59299999999999997</v>
      </c>
      <c r="G11" s="20">
        <v>-2.4E-2</v>
      </c>
    </row>
    <row r="12" spans="1:7">
      <c r="A12" s="8" t="s">
        <v>7</v>
      </c>
      <c r="B12" s="20">
        <v>0.29699999999999999</v>
      </c>
      <c r="C12" s="20">
        <v>0.32300000000000001</v>
      </c>
      <c r="D12" s="20">
        <v>-2.5999999999999999E-2</v>
      </c>
      <c r="E12" s="20">
        <v>0.70299999999999996</v>
      </c>
      <c r="F12" s="20">
        <v>0.67700000000000005</v>
      </c>
      <c r="G12" s="20">
        <v>2.5999999999999999E-2</v>
      </c>
    </row>
    <row r="13" spans="1:7" ht="15.75">
      <c r="A13" s="11" t="s">
        <v>29</v>
      </c>
      <c r="B13" s="24">
        <v>0.45900000000000002</v>
      </c>
      <c r="C13" s="24">
        <v>0.45700000000000002</v>
      </c>
      <c r="D13" s="24">
        <v>2E-3</v>
      </c>
      <c r="E13" s="24">
        <v>0.54100000000000004</v>
      </c>
      <c r="F13" s="24">
        <v>0.54300000000000004</v>
      </c>
      <c r="G13" s="24">
        <v>-2E-3</v>
      </c>
    </row>
    <row r="15" spans="1:7" ht="27" customHeight="1">
      <c r="A15" s="33" t="s">
        <v>48</v>
      </c>
      <c r="B15" s="33"/>
      <c r="C15" s="33"/>
      <c r="D15" s="33"/>
      <c r="E15" s="33"/>
      <c r="F15" s="33"/>
      <c r="G15" s="33"/>
    </row>
    <row r="16" spans="1:7" ht="15" customHeight="1">
      <c r="A16" s="33" t="s">
        <v>50</v>
      </c>
      <c r="B16" s="33"/>
      <c r="C16" s="33"/>
      <c r="D16" s="33"/>
      <c r="E16" s="33"/>
      <c r="F16" s="33"/>
      <c r="G16" s="33"/>
    </row>
    <row r="17" spans="1:7" ht="15" customHeight="1">
      <c r="A17" s="33" t="s">
        <v>49</v>
      </c>
      <c r="B17" s="33"/>
      <c r="C17" s="33"/>
      <c r="D17" s="33"/>
      <c r="E17" s="33"/>
      <c r="F17" s="33"/>
      <c r="G17" s="33"/>
    </row>
    <row r="18" spans="1:7" ht="41.25" customHeight="1">
      <c r="A18" s="33" t="s">
        <v>56</v>
      </c>
      <c r="B18" s="33"/>
      <c r="C18" s="33"/>
      <c r="D18" s="33"/>
      <c r="E18" s="33"/>
      <c r="F18" s="33"/>
      <c r="G18" s="33"/>
    </row>
    <row r="19" spans="1:7" ht="30.75" customHeight="1">
      <c r="A19" s="33" t="s">
        <v>85</v>
      </c>
      <c r="B19" s="33"/>
      <c r="C19" s="33"/>
      <c r="D19" s="33"/>
      <c r="E19" s="33"/>
      <c r="F19" s="33"/>
      <c r="G19" s="33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>
      <selection activeCell="A2" sqref="A2:G2"/>
    </sheetView>
  </sheetViews>
  <sheetFormatPr defaultRowHeight="15.75" customHeight="1"/>
  <cols>
    <col min="1" max="10" width="8.88671875" style="1" customWidth="1"/>
    <col min="11" max="16384" width="8.88671875" style="1"/>
  </cols>
  <sheetData>
    <row r="1" spans="1:9" ht="15.75" customHeight="1">
      <c r="A1" s="14" t="s">
        <v>44</v>
      </c>
      <c r="B1" s="13"/>
      <c r="C1" s="13"/>
      <c r="D1" s="13"/>
      <c r="E1" s="13"/>
      <c r="F1" s="13"/>
      <c r="G1" s="13"/>
      <c r="H1" s="13"/>
      <c r="I1" s="12"/>
    </row>
    <row r="2" spans="1:9" ht="15.75" customHeight="1">
      <c r="A2" s="35" t="s">
        <v>57</v>
      </c>
      <c r="B2" s="35"/>
      <c r="C2" s="35"/>
      <c r="D2" s="35"/>
      <c r="E2" s="35"/>
      <c r="F2" s="35"/>
      <c r="G2" s="35"/>
    </row>
    <row r="3" spans="1:9" ht="15.75" customHeight="1">
      <c r="A3" s="9"/>
      <c r="B3" s="39" t="s">
        <v>45</v>
      </c>
      <c r="C3" s="39"/>
      <c r="D3" s="39"/>
      <c r="E3" s="39" t="s">
        <v>43</v>
      </c>
      <c r="F3" s="39"/>
      <c r="G3" s="39"/>
    </row>
    <row r="4" spans="1:9" ht="15.75" customHeight="1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9" ht="15.75" customHeight="1">
      <c r="A5" s="8" t="s">
        <v>0</v>
      </c>
      <c r="B5" s="23">
        <v>1.9E-2</v>
      </c>
      <c r="C5" s="23">
        <v>2.1999999999999999E-2</v>
      </c>
      <c r="D5" s="23">
        <v>-3.0000000000000001E-3</v>
      </c>
      <c r="E5" s="23">
        <v>0.98099999999999998</v>
      </c>
      <c r="F5" s="23">
        <v>0.97799999999999998</v>
      </c>
      <c r="G5" s="23">
        <v>3.0000000000000001E-3</v>
      </c>
    </row>
    <row r="6" spans="1:9" ht="15.75" customHeight="1">
      <c r="A6" s="8" t="s">
        <v>1</v>
      </c>
      <c r="B6" s="23">
        <v>1.2E-2</v>
      </c>
      <c r="C6" s="23">
        <v>1.4999999999999999E-2</v>
      </c>
      <c r="D6" s="23">
        <v>-3.0000000000000001E-3</v>
      </c>
      <c r="E6" s="23">
        <v>0.98799999999999999</v>
      </c>
      <c r="F6" s="23">
        <v>0.98499999999999999</v>
      </c>
      <c r="G6" s="23">
        <v>3.0000000000000001E-3</v>
      </c>
    </row>
    <row r="7" spans="1:9" ht="15.75" customHeight="1">
      <c r="A7" s="8" t="s">
        <v>2</v>
      </c>
      <c r="B7" s="23">
        <v>2.3E-2</v>
      </c>
      <c r="C7" s="23">
        <v>2.1000000000000001E-2</v>
      </c>
      <c r="D7" s="23">
        <v>2E-3</v>
      </c>
      <c r="E7" s="23">
        <v>0.97699999999999998</v>
      </c>
      <c r="F7" s="23">
        <v>0.97899999999999998</v>
      </c>
      <c r="G7" s="23">
        <v>-2E-3</v>
      </c>
    </row>
    <row r="8" spans="1:9" ht="15.75" customHeight="1">
      <c r="A8" s="8" t="s">
        <v>3</v>
      </c>
      <c r="B8" s="23">
        <v>2.1000000000000001E-2</v>
      </c>
      <c r="C8" s="23">
        <v>3.1E-2</v>
      </c>
      <c r="D8" s="23">
        <v>-0.01</v>
      </c>
      <c r="E8" s="23">
        <v>0.97899999999999998</v>
      </c>
      <c r="F8" s="23">
        <v>0.96899999999999997</v>
      </c>
      <c r="G8" s="23">
        <v>0.01</v>
      </c>
    </row>
    <row r="9" spans="1:9" ht="15.75" customHeight="1">
      <c r="A9" s="8" t="s">
        <v>4</v>
      </c>
      <c r="B9" s="23">
        <v>0.02</v>
      </c>
      <c r="C9" s="23">
        <v>2.5000000000000001E-2</v>
      </c>
      <c r="D9" s="23">
        <v>-5.0000000000000001E-3</v>
      </c>
      <c r="E9" s="23">
        <v>0.98</v>
      </c>
      <c r="F9" s="23">
        <v>0.97499999999999998</v>
      </c>
      <c r="G9" s="23">
        <v>5.0000000000000001E-3</v>
      </c>
    </row>
    <row r="10" spans="1:9" ht="15.75" customHeight="1">
      <c r="A10" s="8" t="s">
        <v>5</v>
      </c>
      <c r="B10" s="23">
        <v>2.7E-2</v>
      </c>
      <c r="C10" s="23">
        <v>2.8000000000000001E-2</v>
      </c>
      <c r="D10" s="23">
        <v>-1E-3</v>
      </c>
      <c r="E10" s="23">
        <v>0.97299999999999998</v>
      </c>
      <c r="F10" s="23">
        <v>0.97199999999999998</v>
      </c>
      <c r="G10" s="23">
        <v>1E-3</v>
      </c>
    </row>
    <row r="11" spans="1:9" ht="15.75" customHeight="1">
      <c r="A11" s="8" t="s">
        <v>6</v>
      </c>
      <c r="B11" s="23">
        <v>0.04</v>
      </c>
      <c r="C11" s="23">
        <v>3.4000000000000002E-2</v>
      </c>
      <c r="D11" s="23">
        <v>6.0000000000000001E-3</v>
      </c>
      <c r="E11" s="23">
        <v>0.96</v>
      </c>
      <c r="F11" s="23">
        <v>0.96599999999999997</v>
      </c>
      <c r="G11" s="23">
        <v>-6.0000000000000001E-3</v>
      </c>
    </row>
    <row r="12" spans="1:9" ht="15.75" customHeight="1">
      <c r="A12" s="8" t="s">
        <v>7</v>
      </c>
      <c r="B12" s="23">
        <v>6.3E-2</v>
      </c>
      <c r="C12" s="23">
        <v>7.9000000000000001E-2</v>
      </c>
      <c r="D12" s="23">
        <v>-1.6E-2</v>
      </c>
      <c r="E12" s="23">
        <v>0.93700000000000006</v>
      </c>
      <c r="F12" s="23">
        <v>0.92100000000000004</v>
      </c>
      <c r="G12" s="23">
        <v>1.6E-2</v>
      </c>
    </row>
    <row r="13" spans="1:9" ht="15.75" customHeight="1">
      <c r="A13" s="11" t="s">
        <v>29</v>
      </c>
      <c r="B13" s="21">
        <v>2.1999999999999999E-2</v>
      </c>
      <c r="C13" s="21">
        <v>2.4E-2</v>
      </c>
      <c r="D13" s="21">
        <v>-2E-3</v>
      </c>
      <c r="E13" s="21">
        <v>0.97799999999999998</v>
      </c>
      <c r="F13" s="21">
        <v>0.97599999999999998</v>
      </c>
      <c r="G13" s="21">
        <v>2E-3</v>
      </c>
    </row>
    <row r="15" spans="1:9" ht="27" customHeight="1">
      <c r="A15" s="33" t="s">
        <v>48</v>
      </c>
      <c r="B15" s="33"/>
      <c r="C15" s="33"/>
      <c r="D15" s="33"/>
      <c r="E15" s="33"/>
      <c r="F15" s="33"/>
      <c r="G15" s="33"/>
    </row>
    <row r="16" spans="1:9" ht="15.75" customHeight="1">
      <c r="A16" s="33" t="s">
        <v>50</v>
      </c>
      <c r="B16" s="33"/>
      <c r="C16" s="33"/>
      <c r="D16" s="33"/>
      <c r="E16" s="33"/>
      <c r="F16" s="33"/>
      <c r="G16" s="33"/>
    </row>
    <row r="17" spans="1:7" ht="15.75" customHeight="1">
      <c r="A17" s="33" t="s">
        <v>49</v>
      </c>
      <c r="B17" s="33"/>
      <c r="C17" s="33"/>
      <c r="D17" s="33"/>
      <c r="E17" s="33"/>
      <c r="F17" s="33"/>
      <c r="G17" s="33"/>
    </row>
    <row r="18" spans="1:7" ht="41.25" customHeight="1">
      <c r="A18" s="33" t="s">
        <v>56</v>
      </c>
      <c r="B18" s="33"/>
      <c r="C18" s="33"/>
      <c r="D18" s="33"/>
      <c r="E18" s="33"/>
      <c r="F18" s="33"/>
      <c r="G18" s="33"/>
    </row>
    <row r="19" spans="1:7" ht="30.75" customHeight="1">
      <c r="A19" s="33" t="s">
        <v>85</v>
      </c>
      <c r="B19" s="33"/>
      <c r="C19" s="33"/>
      <c r="D19" s="33"/>
      <c r="E19" s="33"/>
      <c r="F19" s="33"/>
      <c r="G19" s="33"/>
    </row>
  </sheetData>
  <mergeCells count="8">
    <mergeCell ref="A17:G17"/>
    <mergeCell ref="A18:G18"/>
    <mergeCell ref="A19:G19"/>
    <mergeCell ref="A2:G2"/>
    <mergeCell ref="E3:G3"/>
    <mergeCell ref="B3:D3"/>
    <mergeCell ref="A15:G15"/>
    <mergeCell ref="A16:G16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workbookViewId="0">
      <selection activeCell="A2" sqref="A2:D2"/>
    </sheetView>
  </sheetViews>
  <sheetFormatPr defaultRowHeight="15"/>
  <cols>
    <col min="1" max="1" width="8.77734375" customWidth="1"/>
  </cols>
  <sheetData>
    <row r="1" spans="1:7">
      <c r="A1" s="14" t="s">
        <v>44</v>
      </c>
    </row>
    <row r="2" spans="1:7" ht="15.75" customHeight="1">
      <c r="A2" s="34" t="s">
        <v>95</v>
      </c>
      <c r="B2" s="34"/>
      <c r="C2" s="34"/>
      <c r="D2" s="34"/>
      <c r="E2" s="15"/>
      <c r="F2" s="15"/>
      <c r="G2" s="15"/>
    </row>
    <row r="3" spans="1:7" ht="15.75">
      <c r="A3" s="10" t="s">
        <v>24</v>
      </c>
      <c r="B3" s="31">
        <v>2013</v>
      </c>
      <c r="C3" s="31">
        <v>2012</v>
      </c>
      <c r="D3" s="31" t="s">
        <v>23</v>
      </c>
    </row>
    <row r="4" spans="1:7">
      <c r="A4" s="8" t="s">
        <v>0</v>
      </c>
      <c r="B4" s="23">
        <v>5.6000000000000001E-2</v>
      </c>
      <c r="C4" s="23">
        <v>6.5000000000000002E-2</v>
      </c>
      <c r="D4" s="23">
        <v>-8.9999999999999993E-3</v>
      </c>
    </row>
    <row r="5" spans="1:7">
      <c r="A5" s="8" t="s">
        <v>1</v>
      </c>
      <c r="B5" s="23">
        <v>0.19600000000000001</v>
      </c>
      <c r="C5" s="23">
        <v>0.19900000000000001</v>
      </c>
      <c r="D5" s="23">
        <v>-3.0000000000000001E-3</v>
      </c>
    </row>
    <row r="6" spans="1:7">
      <c r="A6" s="8" t="s">
        <v>2</v>
      </c>
      <c r="B6" s="23">
        <v>0.36</v>
      </c>
      <c r="C6" s="23">
        <v>0.34899999999999998</v>
      </c>
      <c r="D6" s="23">
        <v>1.0999999999999999E-2</v>
      </c>
    </row>
    <row r="7" spans="1:7">
      <c r="A7" s="8" t="s">
        <v>3</v>
      </c>
      <c r="B7" s="23">
        <v>0.157</v>
      </c>
      <c r="C7" s="23">
        <v>0.16800000000000001</v>
      </c>
      <c r="D7" s="23">
        <v>-1.0999999999999999E-2</v>
      </c>
    </row>
    <row r="8" spans="1:7">
      <c r="A8" s="8" t="s">
        <v>4</v>
      </c>
      <c r="B8" s="23">
        <v>0.108</v>
      </c>
      <c r="C8" s="23">
        <v>0.104</v>
      </c>
      <c r="D8" s="23">
        <v>4.0000000000000001E-3</v>
      </c>
    </row>
    <row r="9" spans="1:7">
      <c r="A9" s="8" t="s">
        <v>5</v>
      </c>
      <c r="B9" s="23">
        <v>7.3999999999999996E-2</v>
      </c>
      <c r="C9" s="23">
        <v>7.0000000000000007E-2</v>
      </c>
      <c r="D9" s="23">
        <v>4.0000000000000001E-3</v>
      </c>
    </row>
    <row r="10" spans="1:7">
      <c r="A10" s="8" t="s">
        <v>6</v>
      </c>
      <c r="B10" s="23">
        <v>3.3000000000000002E-2</v>
      </c>
      <c r="C10" s="23">
        <v>2.9000000000000001E-2</v>
      </c>
      <c r="D10" s="23">
        <v>4.0000000000000001E-3</v>
      </c>
    </row>
    <row r="11" spans="1:7">
      <c r="A11" s="8" t="s">
        <v>7</v>
      </c>
      <c r="B11" s="23">
        <v>1.7000000000000001E-2</v>
      </c>
      <c r="C11" s="23">
        <v>1.7000000000000001E-2</v>
      </c>
      <c r="D11" s="23">
        <v>0</v>
      </c>
    </row>
    <row r="12" spans="1:7" ht="15.75">
      <c r="A12" s="11" t="s">
        <v>29</v>
      </c>
      <c r="B12" s="25">
        <v>1</v>
      </c>
      <c r="C12" s="25">
        <v>1</v>
      </c>
      <c r="D12" s="32">
        <v>0</v>
      </c>
    </row>
    <row r="14" spans="1:7" ht="27" customHeight="1">
      <c r="A14" s="33" t="s">
        <v>48</v>
      </c>
      <c r="B14" s="33"/>
      <c r="C14" s="33"/>
      <c r="D14" s="33"/>
      <c r="E14" s="33"/>
      <c r="F14" s="33"/>
      <c r="G14" s="33"/>
    </row>
    <row r="15" spans="1:7" ht="15" customHeight="1">
      <c r="A15" s="33" t="s">
        <v>50</v>
      </c>
      <c r="B15" s="33"/>
      <c r="C15" s="33"/>
      <c r="D15" s="33"/>
      <c r="E15" s="33"/>
      <c r="F15" s="33"/>
      <c r="G15" s="33"/>
    </row>
    <row r="16" spans="1:7" ht="15" customHeight="1">
      <c r="A16" s="33" t="s">
        <v>49</v>
      </c>
      <c r="B16" s="33"/>
      <c r="C16" s="33"/>
      <c r="D16" s="33"/>
      <c r="E16" s="33"/>
      <c r="F16" s="33"/>
      <c r="G16" s="33"/>
    </row>
    <row r="17" spans="1:7" ht="41.25" customHeight="1">
      <c r="A17" s="33" t="s">
        <v>56</v>
      </c>
      <c r="B17" s="33"/>
      <c r="C17" s="33"/>
      <c r="D17" s="33"/>
      <c r="E17" s="33"/>
      <c r="F17" s="33"/>
      <c r="G17" s="33"/>
    </row>
    <row r="18" spans="1:7" ht="30.75" customHeight="1">
      <c r="A18" s="33" t="s">
        <v>85</v>
      </c>
      <c r="B18" s="33"/>
      <c r="C18" s="33"/>
      <c r="D18" s="33"/>
      <c r="E18" s="33"/>
      <c r="F18" s="33"/>
      <c r="G18" s="33"/>
    </row>
  </sheetData>
  <mergeCells count="6">
    <mergeCell ref="A18:G18"/>
    <mergeCell ref="A2:D2"/>
    <mergeCell ref="A14:G14"/>
    <mergeCell ref="A15:G15"/>
    <mergeCell ref="A16:G16"/>
    <mergeCell ref="A17:G17"/>
  </mergeCells>
  <hyperlinks>
    <hyperlink ref="A1" location="Contents!A1" display="Back to Contents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customWidth="1"/>
  </cols>
  <sheetData>
    <row r="1" spans="1:7">
      <c r="A1" s="14" t="s">
        <v>44</v>
      </c>
    </row>
    <row r="2" spans="1:7" ht="15.75">
      <c r="A2" s="35" t="s">
        <v>94</v>
      </c>
      <c r="B2" s="35"/>
      <c r="C2" s="35"/>
      <c r="D2" s="35"/>
      <c r="E2" s="35"/>
      <c r="F2" s="35"/>
      <c r="G2" s="35"/>
    </row>
    <row r="3" spans="1:7" ht="15.75">
      <c r="A3" s="9"/>
      <c r="B3" s="39" t="s">
        <v>21</v>
      </c>
      <c r="C3" s="39"/>
      <c r="D3" s="39"/>
      <c r="E3" s="39" t="s">
        <v>22</v>
      </c>
      <c r="F3" s="39"/>
      <c r="G3" s="39"/>
    </row>
    <row r="4" spans="1:7" ht="15.75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23">
        <v>6.4000000000000001E-2</v>
      </c>
      <c r="C5" s="23">
        <v>7.0000000000000007E-2</v>
      </c>
      <c r="D5" s="23">
        <v>-6.0000000000000001E-3</v>
      </c>
      <c r="E5" s="23">
        <v>4.9000000000000002E-2</v>
      </c>
      <c r="F5" s="23">
        <v>0.06</v>
      </c>
      <c r="G5" s="23">
        <v>-1.0999999999999999E-2</v>
      </c>
    </row>
    <row r="6" spans="1:7">
      <c r="A6" s="8" t="s">
        <v>1</v>
      </c>
      <c r="B6" s="23">
        <v>0.23899999999999999</v>
      </c>
      <c r="C6" s="23">
        <v>0.23699999999999999</v>
      </c>
      <c r="D6" s="23">
        <v>2E-3</v>
      </c>
      <c r="E6" s="23">
        <v>0.159</v>
      </c>
      <c r="F6" s="23">
        <v>0.16800000000000001</v>
      </c>
      <c r="G6" s="23">
        <v>-8.9999999999999993E-3</v>
      </c>
    </row>
    <row r="7" spans="1:7">
      <c r="A7" s="8" t="s">
        <v>2</v>
      </c>
      <c r="B7" s="23">
        <v>0.33700000000000002</v>
      </c>
      <c r="C7" s="23">
        <v>0.33500000000000002</v>
      </c>
      <c r="D7" s="23">
        <v>2E-3</v>
      </c>
      <c r="E7" s="23">
        <v>0.379</v>
      </c>
      <c r="F7" s="23">
        <v>0.36399999999999999</v>
      </c>
      <c r="G7" s="23">
        <v>1.6E-2</v>
      </c>
    </row>
    <row r="8" spans="1:7">
      <c r="A8" s="8" t="s">
        <v>3</v>
      </c>
      <c r="B8" s="23">
        <v>0.14699999999999999</v>
      </c>
      <c r="C8" s="23">
        <v>0.158</v>
      </c>
      <c r="D8" s="23">
        <v>-1.0999999999999999E-2</v>
      </c>
      <c r="E8" s="23">
        <v>0.16600000000000001</v>
      </c>
      <c r="F8" s="23">
        <v>0.17699999999999999</v>
      </c>
      <c r="G8" s="23">
        <v>-1.2E-2</v>
      </c>
    </row>
    <row r="9" spans="1:7">
      <c r="A9" s="8" t="s">
        <v>4</v>
      </c>
      <c r="B9" s="23">
        <v>0.10100000000000001</v>
      </c>
      <c r="C9" s="23">
        <v>9.9000000000000005E-2</v>
      </c>
      <c r="D9" s="23">
        <v>2E-3</v>
      </c>
      <c r="E9" s="23">
        <v>0.114</v>
      </c>
      <c r="F9" s="23">
        <v>0.109</v>
      </c>
      <c r="G9" s="23">
        <v>5.0000000000000001E-3</v>
      </c>
    </row>
    <row r="10" spans="1:7">
      <c r="A10" s="8" t="s">
        <v>5</v>
      </c>
      <c r="B10" s="23">
        <v>7.0999999999999994E-2</v>
      </c>
      <c r="C10" s="23">
        <v>6.5000000000000002E-2</v>
      </c>
      <c r="D10" s="23">
        <v>6.0000000000000001E-3</v>
      </c>
      <c r="E10" s="23">
        <v>7.6999999999999999E-2</v>
      </c>
      <c r="F10" s="23">
        <v>7.0999999999999994E-2</v>
      </c>
      <c r="G10" s="23">
        <v>6.0000000000000001E-3</v>
      </c>
    </row>
    <row r="11" spans="1:7">
      <c r="A11" s="8" t="s">
        <v>6</v>
      </c>
      <c r="B11" s="23">
        <v>3.1E-2</v>
      </c>
      <c r="C11" s="23">
        <v>2.5000000000000001E-2</v>
      </c>
      <c r="D11" s="23">
        <v>6.0000000000000001E-3</v>
      </c>
      <c r="E11" s="23">
        <v>3.4000000000000002E-2</v>
      </c>
      <c r="F11" s="23">
        <v>3.1E-2</v>
      </c>
      <c r="G11" s="23">
        <v>3.0000000000000001E-3</v>
      </c>
    </row>
    <row r="12" spans="1:7">
      <c r="A12" s="8" t="s">
        <v>7</v>
      </c>
      <c r="B12" s="23">
        <v>1.0999999999999999E-2</v>
      </c>
      <c r="C12" s="23">
        <v>1.0999999999999999E-2</v>
      </c>
      <c r="D12" s="23">
        <v>-1E-3</v>
      </c>
      <c r="E12" s="23">
        <v>2.1999999999999999E-2</v>
      </c>
      <c r="F12" s="23">
        <v>0.02</v>
      </c>
      <c r="G12" s="23">
        <v>2E-3</v>
      </c>
    </row>
    <row r="13" spans="1:7" ht="15.75">
      <c r="A13" s="11" t="s">
        <v>29</v>
      </c>
      <c r="B13" s="25">
        <v>1</v>
      </c>
      <c r="C13" s="25">
        <v>1</v>
      </c>
      <c r="D13" s="25">
        <v>0</v>
      </c>
      <c r="E13" s="25">
        <v>1</v>
      </c>
      <c r="F13" s="25">
        <v>1</v>
      </c>
      <c r="G13" s="25">
        <v>0</v>
      </c>
    </row>
    <row r="15" spans="1:7" ht="27" customHeight="1">
      <c r="A15" s="33" t="s">
        <v>48</v>
      </c>
      <c r="B15" s="33"/>
      <c r="C15" s="33"/>
      <c r="D15" s="33"/>
      <c r="E15" s="33"/>
      <c r="F15" s="33"/>
      <c r="G15" s="33"/>
    </row>
    <row r="16" spans="1:7" ht="15" customHeight="1">
      <c r="A16" s="33" t="s">
        <v>50</v>
      </c>
      <c r="B16" s="33"/>
      <c r="C16" s="33"/>
      <c r="D16" s="33"/>
      <c r="E16" s="33"/>
      <c r="F16" s="33"/>
      <c r="G16" s="33"/>
    </row>
    <row r="17" spans="1:7" ht="15" customHeight="1">
      <c r="A17" s="33" t="s">
        <v>49</v>
      </c>
      <c r="B17" s="33"/>
      <c r="C17" s="33"/>
      <c r="D17" s="33"/>
      <c r="E17" s="33"/>
      <c r="F17" s="33"/>
      <c r="G17" s="33"/>
    </row>
    <row r="18" spans="1:7" ht="41.25" customHeight="1">
      <c r="A18" s="33" t="s">
        <v>56</v>
      </c>
      <c r="B18" s="33"/>
      <c r="C18" s="33"/>
      <c r="D18" s="33"/>
      <c r="E18" s="33"/>
      <c r="F18" s="33"/>
      <c r="G18" s="33"/>
    </row>
    <row r="19" spans="1:7" ht="30.75" customHeight="1">
      <c r="A19" s="33" t="s">
        <v>85</v>
      </c>
      <c r="B19" s="33"/>
      <c r="C19" s="33"/>
      <c r="D19" s="33"/>
      <c r="E19" s="33"/>
      <c r="F19" s="33"/>
      <c r="G19" s="33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workbookViewId="0">
      <selection activeCell="D4" sqref="D4:D18"/>
    </sheetView>
  </sheetViews>
  <sheetFormatPr defaultRowHeight="15.75" customHeight="1"/>
  <cols>
    <col min="1" max="1" width="20" style="4" bestFit="1" customWidth="1"/>
    <col min="2" max="10" width="8.88671875" style="4" customWidth="1"/>
    <col min="11" max="16384" width="8.88671875" style="4"/>
  </cols>
  <sheetData>
    <row r="1" spans="1:9" ht="15.75" customHeight="1">
      <c r="A1" s="14" t="s">
        <v>44</v>
      </c>
      <c r="B1" s="15"/>
      <c r="C1" s="15"/>
      <c r="D1" s="15"/>
      <c r="E1" s="15"/>
      <c r="F1" s="15"/>
      <c r="G1" s="15"/>
      <c r="H1" s="15"/>
      <c r="I1" s="15"/>
    </row>
    <row r="2" spans="1:9" ht="15.75" customHeight="1">
      <c r="A2" s="34" t="s">
        <v>93</v>
      </c>
      <c r="B2" s="34"/>
      <c r="C2" s="34"/>
      <c r="D2" s="34"/>
    </row>
    <row r="3" spans="1:9" ht="15.75" customHeight="1">
      <c r="A3" s="30" t="s">
        <v>53</v>
      </c>
      <c r="B3" s="17">
        <v>2013</v>
      </c>
      <c r="C3" s="27">
        <v>2012</v>
      </c>
      <c r="D3" s="27" t="s">
        <v>23</v>
      </c>
    </row>
    <row r="4" spans="1:9" ht="15.75" customHeight="1">
      <c r="A4" s="8" t="s">
        <v>8</v>
      </c>
      <c r="B4" s="23">
        <v>6.0000000000000001E-3</v>
      </c>
      <c r="C4" s="23">
        <v>5.3888321100065036E-3</v>
      </c>
      <c r="D4" s="23">
        <f>B4-C4</f>
        <v>6.1116788999349657E-4</v>
      </c>
    </row>
    <row r="5" spans="1:9" ht="15.75" customHeight="1">
      <c r="A5" s="8" t="s">
        <v>9</v>
      </c>
      <c r="B5" s="23">
        <v>5.8999999999999997E-2</v>
      </c>
      <c r="C5" s="23">
        <v>4.5990894731952059E-2</v>
      </c>
      <c r="D5" s="23">
        <f t="shared" ref="D5:D18" si="0">B5-C5</f>
        <v>1.3009105268047938E-2</v>
      </c>
    </row>
    <row r="6" spans="1:9" ht="15.75" customHeight="1">
      <c r="A6" s="8" t="s">
        <v>10</v>
      </c>
      <c r="B6" s="23">
        <v>0.46700000000000003</v>
      </c>
      <c r="C6" s="23">
        <v>0.45340518442813343</v>
      </c>
      <c r="D6" s="23">
        <f t="shared" si="0"/>
        <v>1.3594815571866592E-2</v>
      </c>
    </row>
    <row r="7" spans="1:9" ht="15.75" customHeight="1">
      <c r="A7" s="8" t="s">
        <v>11</v>
      </c>
      <c r="B7" s="23">
        <v>0.05</v>
      </c>
      <c r="C7" s="23">
        <v>4.6548360122642386E-2</v>
      </c>
      <c r="D7" s="23">
        <f t="shared" si="0"/>
        <v>3.4516398773576165E-3</v>
      </c>
    </row>
    <row r="8" spans="1:9" ht="15.75" customHeight="1">
      <c r="A8" s="8" t="s">
        <v>12</v>
      </c>
      <c r="B8" s="23">
        <v>0.115</v>
      </c>
      <c r="C8" s="23">
        <v>0.13193347579671094</v>
      </c>
      <c r="D8" s="23">
        <f t="shared" si="0"/>
        <v>-1.6933475796710937E-2</v>
      </c>
    </row>
    <row r="9" spans="1:9" ht="15.75" customHeight="1">
      <c r="A9" s="8" t="s">
        <v>13</v>
      </c>
      <c r="B9" s="23">
        <v>0.124</v>
      </c>
      <c r="C9" s="23">
        <v>0.14484809068103688</v>
      </c>
      <c r="D9" s="23">
        <f t="shared" si="0"/>
        <v>-2.0848090681036879E-2</v>
      </c>
    </row>
    <row r="10" spans="1:9" ht="15.75" customHeight="1">
      <c r="A10" s="8" t="s">
        <v>14</v>
      </c>
      <c r="B10" s="23">
        <v>1.0999999999999999E-2</v>
      </c>
      <c r="C10" s="23">
        <v>1.022019882932268E-2</v>
      </c>
      <c r="D10" s="23">
        <f t="shared" si="0"/>
        <v>7.7980117067731961E-4</v>
      </c>
    </row>
    <row r="11" spans="1:9" ht="15.75" customHeight="1">
      <c r="A11" s="8" t="s">
        <v>15</v>
      </c>
      <c r="B11" s="23">
        <v>2.5000000000000001E-2</v>
      </c>
      <c r="C11" s="23">
        <v>2.359936820589055E-2</v>
      </c>
      <c r="D11" s="23">
        <f t="shared" si="0"/>
        <v>1.4006317941094512E-3</v>
      </c>
    </row>
    <row r="12" spans="1:9" ht="15.75" customHeight="1">
      <c r="A12" s="8" t="s">
        <v>16</v>
      </c>
      <c r="B12" s="23">
        <v>7.6999999999999999E-2</v>
      </c>
      <c r="C12" s="23">
        <v>7.5257827743194283E-2</v>
      </c>
      <c r="D12" s="23">
        <f t="shared" si="0"/>
        <v>1.7421722568057157E-3</v>
      </c>
    </row>
    <row r="13" spans="1:9" ht="15.75" customHeight="1">
      <c r="A13" s="11" t="s">
        <v>30</v>
      </c>
      <c r="B13" s="24">
        <f t="shared" ref="B13" si="1">SUM(B4:B12)</f>
        <v>0.93400000000000005</v>
      </c>
      <c r="C13" s="24">
        <f t="shared" ref="C13" si="2">SUM(C4:C12)</f>
        <v>0.93719223264888973</v>
      </c>
      <c r="D13" s="24">
        <f t="shared" si="0"/>
        <v>-3.1922326488896813E-3</v>
      </c>
    </row>
    <row r="14" spans="1:9" ht="15.75" customHeight="1">
      <c r="A14" s="8" t="s">
        <v>17</v>
      </c>
      <c r="B14" s="23">
        <v>1.4999999999999999E-2</v>
      </c>
      <c r="C14" s="23">
        <v>2.5999999999999999E-2</v>
      </c>
      <c r="D14" s="23">
        <f t="shared" si="0"/>
        <v>-1.0999999999999999E-2</v>
      </c>
    </row>
    <row r="15" spans="1:9" ht="15.75" customHeight="1">
      <c r="A15" s="8" t="s">
        <v>18</v>
      </c>
      <c r="B15" s="23">
        <v>2.7E-2</v>
      </c>
      <c r="C15" s="23">
        <v>3.1E-2</v>
      </c>
      <c r="D15" s="23">
        <f t="shared" si="0"/>
        <v>-4.0000000000000001E-3</v>
      </c>
    </row>
    <row r="16" spans="1:9" ht="15.75" customHeight="1">
      <c r="A16" s="8" t="s">
        <v>19</v>
      </c>
      <c r="B16" s="23">
        <v>2.1000000000000001E-2</v>
      </c>
      <c r="C16" s="23">
        <v>0.03</v>
      </c>
      <c r="D16" s="23">
        <f t="shared" si="0"/>
        <v>-8.9999999999999976E-3</v>
      </c>
    </row>
    <row r="17" spans="1:7" ht="15.75" customHeight="1">
      <c r="A17" s="8" t="s">
        <v>20</v>
      </c>
      <c r="B17" s="23">
        <v>5.0000000000000001E-3</v>
      </c>
      <c r="C17" s="23">
        <v>1E-3</v>
      </c>
      <c r="D17" s="23">
        <f t="shared" si="0"/>
        <v>4.0000000000000001E-3</v>
      </c>
    </row>
    <row r="18" spans="1:7" ht="15.75" customHeight="1">
      <c r="A18" s="11" t="s">
        <v>29</v>
      </c>
      <c r="B18" s="21">
        <v>1</v>
      </c>
      <c r="C18" s="24">
        <v>1</v>
      </c>
      <c r="D18" s="24">
        <f t="shared" si="0"/>
        <v>0</v>
      </c>
    </row>
    <row r="20" spans="1:7" ht="26.25" customHeight="1">
      <c r="A20" s="33" t="s">
        <v>48</v>
      </c>
      <c r="B20" s="33"/>
      <c r="C20" s="33"/>
      <c r="D20" s="33"/>
      <c r="E20" s="33"/>
      <c r="F20" s="33"/>
      <c r="G20" s="33"/>
    </row>
    <row r="21" spans="1:7" ht="15.75" customHeight="1">
      <c r="A21" s="33" t="s">
        <v>50</v>
      </c>
      <c r="B21" s="33"/>
      <c r="C21" s="33"/>
      <c r="D21" s="33"/>
      <c r="E21" s="33"/>
      <c r="F21" s="33"/>
      <c r="G21" s="33"/>
    </row>
    <row r="22" spans="1:7" ht="15.75" customHeight="1">
      <c r="A22" s="33" t="s">
        <v>49</v>
      </c>
      <c r="B22" s="33"/>
      <c r="C22" s="33"/>
      <c r="D22" s="33"/>
      <c r="E22" s="33"/>
      <c r="F22" s="33"/>
      <c r="G22" s="33"/>
    </row>
    <row r="23" spans="1:7" ht="27.75" customHeight="1">
      <c r="A23" s="33" t="s">
        <v>56</v>
      </c>
      <c r="B23" s="33"/>
      <c r="C23" s="33"/>
      <c r="D23" s="33"/>
      <c r="E23" s="33"/>
      <c r="F23" s="33"/>
      <c r="G23" s="33"/>
    </row>
    <row r="24" spans="1:7" ht="27.75" customHeight="1">
      <c r="A24" s="33" t="s">
        <v>85</v>
      </c>
      <c r="B24" s="33"/>
      <c r="C24" s="33"/>
      <c r="D24" s="33"/>
      <c r="E24" s="33"/>
      <c r="F24" s="33"/>
      <c r="G24" s="33"/>
    </row>
  </sheetData>
  <mergeCells count="6">
    <mergeCell ref="A22:G22"/>
    <mergeCell ref="A23:G23"/>
    <mergeCell ref="A24:G24"/>
    <mergeCell ref="A2:D2"/>
    <mergeCell ref="A20:G20"/>
    <mergeCell ref="A21:G21"/>
  </mergeCells>
  <hyperlinks>
    <hyperlink ref="A1" location="Contents!A1" display="Back to Contents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workbookViewId="0">
      <selection activeCell="A2" sqref="A2:J2"/>
    </sheetView>
  </sheetViews>
  <sheetFormatPr defaultRowHeight="15.75" customHeight="1"/>
  <cols>
    <col min="1" max="1" width="20" style="4" bestFit="1" customWidth="1"/>
    <col min="2" max="10" width="8.88671875" style="4" customWidth="1"/>
    <col min="11" max="16384" width="8.88671875" style="4"/>
  </cols>
  <sheetData>
    <row r="1" spans="1:10" ht="15.75" customHeight="1">
      <c r="A1" s="14" t="s">
        <v>44</v>
      </c>
      <c r="B1" s="15"/>
      <c r="C1" s="15"/>
      <c r="D1" s="15"/>
      <c r="E1" s="15"/>
      <c r="F1" s="15"/>
      <c r="G1" s="15"/>
      <c r="H1" s="15"/>
      <c r="I1" s="15"/>
    </row>
    <row r="2" spans="1:10" ht="15.75" customHeight="1">
      <c r="A2" s="34" t="s">
        <v>92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 customHeight="1">
      <c r="A3" s="41" t="s">
        <v>53</v>
      </c>
      <c r="B3" s="42" t="s">
        <v>24</v>
      </c>
      <c r="C3" s="43"/>
      <c r="D3" s="43"/>
      <c r="E3" s="43"/>
      <c r="F3" s="43"/>
      <c r="G3" s="43"/>
      <c r="H3" s="43"/>
      <c r="I3" s="44"/>
      <c r="J3" s="39" t="s">
        <v>29</v>
      </c>
    </row>
    <row r="4" spans="1:10" ht="15.75" customHeight="1">
      <c r="A4" s="41"/>
      <c r="B4" s="1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16" t="s">
        <v>7</v>
      </c>
      <c r="J4" s="39"/>
    </row>
    <row r="5" spans="1:10" ht="15.75" customHeight="1">
      <c r="A5" s="8" t="s">
        <v>8</v>
      </c>
      <c r="B5" s="23">
        <v>7.0000000000000001E-3</v>
      </c>
      <c r="C5" s="23">
        <v>6.0000000000000001E-3</v>
      </c>
      <c r="D5" s="23">
        <v>8.9999999999999993E-3</v>
      </c>
      <c r="E5" s="23">
        <v>5.0000000000000001E-3</v>
      </c>
      <c r="F5" s="23">
        <v>8.0000000000000002E-3</v>
      </c>
      <c r="G5" s="23">
        <v>1E-3</v>
      </c>
      <c r="H5" s="23"/>
      <c r="I5" s="23"/>
      <c r="J5" s="23">
        <v>6.0000000000000001E-3</v>
      </c>
    </row>
    <row r="6" spans="1:10" ht="15.75" customHeight="1">
      <c r="A6" s="8" t="s">
        <v>9</v>
      </c>
      <c r="B6" s="23">
        <v>6.4000000000000001E-2</v>
      </c>
      <c r="C6" s="23">
        <v>8.4000000000000005E-2</v>
      </c>
      <c r="D6" s="23">
        <v>5.8999999999999997E-2</v>
      </c>
      <c r="E6" s="23">
        <v>4.1000000000000002E-2</v>
      </c>
      <c r="F6" s="23">
        <v>3.7999999999999999E-2</v>
      </c>
      <c r="G6" s="23">
        <v>1.6E-2</v>
      </c>
      <c r="H6" s="23">
        <v>2.3E-2</v>
      </c>
      <c r="I6" s="23">
        <v>1.0999999999999999E-2</v>
      </c>
      <c r="J6" s="23">
        <v>5.8999999999999997E-2</v>
      </c>
    </row>
    <row r="7" spans="1:10" ht="15.75" customHeight="1">
      <c r="A7" s="8" t="s">
        <v>10</v>
      </c>
      <c r="B7" s="23">
        <v>0.29899999999999999</v>
      </c>
      <c r="C7" s="23">
        <v>0.26200000000000001</v>
      </c>
      <c r="D7" s="23">
        <v>0.39700000000000002</v>
      </c>
      <c r="E7" s="23">
        <v>0.51100000000000001</v>
      </c>
      <c r="F7" s="23">
        <v>0.65700000000000003</v>
      </c>
      <c r="G7" s="23">
        <v>0.82399999999999995</v>
      </c>
      <c r="H7" s="23">
        <v>0.85599999999999998</v>
      </c>
      <c r="I7" s="23">
        <v>0.93899999999999995</v>
      </c>
      <c r="J7" s="23">
        <v>0.46700000000000003</v>
      </c>
    </row>
    <row r="8" spans="1:10" ht="15.75" customHeight="1">
      <c r="A8" s="8" t="s">
        <v>11</v>
      </c>
      <c r="B8" s="23">
        <v>0.11700000000000001</v>
      </c>
      <c r="C8" s="23">
        <v>0.11899999999999999</v>
      </c>
      <c r="D8" s="23">
        <v>3.2000000000000001E-2</v>
      </c>
      <c r="E8" s="23">
        <v>3.3000000000000002E-2</v>
      </c>
      <c r="F8" s="23">
        <v>0.02</v>
      </c>
      <c r="G8" s="23">
        <v>1.2E-2</v>
      </c>
      <c r="H8" s="23">
        <v>6.0000000000000001E-3</v>
      </c>
      <c r="I8" s="23">
        <v>6.0000000000000001E-3</v>
      </c>
      <c r="J8" s="23">
        <v>0.05</v>
      </c>
    </row>
    <row r="9" spans="1:10" ht="15.75" customHeight="1">
      <c r="A9" s="8" t="s">
        <v>12</v>
      </c>
      <c r="B9" s="23">
        <v>0.28199999999999997</v>
      </c>
      <c r="C9" s="23">
        <v>0.151</v>
      </c>
      <c r="D9" s="23">
        <v>0.106</v>
      </c>
      <c r="E9" s="23">
        <v>0.107</v>
      </c>
      <c r="F9" s="23">
        <v>9.5000000000000001E-2</v>
      </c>
      <c r="G9" s="23">
        <v>4.9000000000000002E-2</v>
      </c>
      <c r="H9" s="23">
        <v>3.1E-2</v>
      </c>
      <c r="I9" s="23">
        <v>6.0000000000000001E-3</v>
      </c>
      <c r="J9" s="23">
        <v>0.115</v>
      </c>
    </row>
    <row r="10" spans="1:10" ht="15.75" customHeight="1">
      <c r="A10" s="8" t="s">
        <v>13</v>
      </c>
      <c r="B10" s="23">
        <v>0.03</v>
      </c>
      <c r="C10" s="23">
        <v>0.11600000000000001</v>
      </c>
      <c r="D10" s="23">
        <v>0.21</v>
      </c>
      <c r="E10" s="23">
        <v>0.11899999999999999</v>
      </c>
      <c r="F10" s="23">
        <v>6.3E-2</v>
      </c>
      <c r="G10" s="23">
        <v>3.4000000000000002E-2</v>
      </c>
      <c r="H10" s="23">
        <v>1.0999999999999999E-2</v>
      </c>
      <c r="I10" s="23">
        <v>1.0999999999999999E-2</v>
      </c>
      <c r="J10" s="23">
        <v>0.124</v>
      </c>
    </row>
    <row r="11" spans="1:10" ht="15.75" customHeight="1">
      <c r="A11" s="8" t="s">
        <v>14</v>
      </c>
      <c r="B11" s="23"/>
      <c r="C11" s="23">
        <v>1.4999999999999999E-2</v>
      </c>
      <c r="D11" s="23">
        <v>1.6E-2</v>
      </c>
      <c r="E11" s="23">
        <v>0.01</v>
      </c>
      <c r="F11" s="23">
        <v>5.0000000000000001E-3</v>
      </c>
      <c r="G11" s="23">
        <v>2E-3</v>
      </c>
      <c r="H11" s="23"/>
      <c r="I11" s="23"/>
      <c r="J11" s="23">
        <v>1.0999999999999999E-2</v>
      </c>
    </row>
    <row r="12" spans="1:10" ht="15.75" customHeight="1">
      <c r="A12" s="8" t="s">
        <v>15</v>
      </c>
      <c r="B12" s="23">
        <v>0.02</v>
      </c>
      <c r="C12" s="23">
        <v>3.4000000000000002E-2</v>
      </c>
      <c r="D12" s="23">
        <v>2.4E-2</v>
      </c>
      <c r="E12" s="23">
        <v>2.8000000000000001E-2</v>
      </c>
      <c r="F12" s="23">
        <v>1.7000000000000001E-2</v>
      </c>
      <c r="G12" s="23">
        <v>1.4999999999999999E-2</v>
      </c>
      <c r="H12" s="23">
        <v>2.3E-2</v>
      </c>
      <c r="I12" s="23">
        <v>1.7000000000000001E-2</v>
      </c>
      <c r="J12" s="23">
        <v>2.5000000000000001E-2</v>
      </c>
    </row>
    <row r="13" spans="1:10" ht="15.75" customHeight="1">
      <c r="A13" s="8" t="s">
        <v>16</v>
      </c>
      <c r="B13" s="23">
        <v>0.125</v>
      </c>
      <c r="C13" s="23">
        <v>0.126</v>
      </c>
      <c r="D13" s="23">
        <v>6.7000000000000004E-2</v>
      </c>
      <c r="E13" s="23">
        <v>7.3999999999999996E-2</v>
      </c>
      <c r="F13" s="23">
        <v>6.0999999999999999E-2</v>
      </c>
      <c r="G13" s="23">
        <v>2.9000000000000001E-2</v>
      </c>
      <c r="H13" s="23">
        <v>2.3E-2</v>
      </c>
      <c r="I13" s="23">
        <v>6.0000000000000001E-3</v>
      </c>
      <c r="J13" s="23">
        <v>7.6999999999999999E-2</v>
      </c>
    </row>
    <row r="14" spans="1:10" ht="15.75" customHeight="1">
      <c r="A14" s="11" t="s">
        <v>30</v>
      </c>
      <c r="B14" s="24">
        <f>SUM(B5:B13)</f>
        <v>0.94399999999999995</v>
      </c>
      <c r="C14" s="24">
        <f t="shared" ref="C14:J14" si="0">SUM(C5:C13)</f>
        <v>0.91300000000000003</v>
      </c>
      <c r="D14" s="24">
        <f t="shared" si="0"/>
        <v>0.91999999999999993</v>
      </c>
      <c r="E14" s="24">
        <f t="shared" si="0"/>
        <v>0.92800000000000005</v>
      </c>
      <c r="F14" s="24">
        <f t="shared" si="0"/>
        <v>0.96399999999999997</v>
      </c>
      <c r="G14" s="24">
        <f t="shared" si="0"/>
        <v>0.9820000000000001</v>
      </c>
      <c r="H14" s="24">
        <f t="shared" si="0"/>
        <v>0.97300000000000009</v>
      </c>
      <c r="I14" s="24">
        <f t="shared" si="0"/>
        <v>0.996</v>
      </c>
      <c r="J14" s="24">
        <f t="shared" si="0"/>
        <v>0.93400000000000005</v>
      </c>
    </row>
    <row r="15" spans="1:10" ht="15.75" customHeight="1">
      <c r="A15" s="8" t="s">
        <v>17</v>
      </c>
      <c r="B15" s="23">
        <v>2.5999999999999999E-2</v>
      </c>
      <c r="C15" s="23">
        <v>2.5999999999999999E-2</v>
      </c>
      <c r="D15" s="23">
        <v>1.6E-2</v>
      </c>
      <c r="E15" s="23">
        <v>1.2E-2</v>
      </c>
      <c r="F15" s="23">
        <v>5.0000000000000001E-3</v>
      </c>
      <c r="G15" s="23"/>
      <c r="H15" s="23"/>
      <c r="I15" s="23"/>
      <c r="J15" s="23">
        <v>1.4999999999999999E-2</v>
      </c>
    </row>
    <row r="16" spans="1:10" ht="15.75" customHeight="1">
      <c r="A16" s="8" t="s">
        <v>18</v>
      </c>
      <c r="B16" s="23">
        <v>1.4999999999999999E-2</v>
      </c>
      <c r="C16" s="23">
        <v>3.1E-2</v>
      </c>
      <c r="D16" s="23">
        <v>3.4000000000000002E-2</v>
      </c>
      <c r="E16" s="23">
        <v>3.1E-2</v>
      </c>
      <c r="F16" s="23">
        <v>1.2999999999999999E-2</v>
      </c>
      <c r="G16" s="23">
        <v>8.9999999999999993E-3</v>
      </c>
      <c r="H16" s="23">
        <v>1.4E-2</v>
      </c>
      <c r="I16" s="23">
        <v>6.0000000000000001E-3</v>
      </c>
      <c r="J16" s="23">
        <v>2.7E-2</v>
      </c>
    </row>
    <row r="17" spans="1:10" ht="15.75" customHeight="1">
      <c r="A17" s="8" t="s">
        <v>19</v>
      </c>
      <c r="B17" s="23">
        <v>1.4999999999999999E-2</v>
      </c>
      <c r="C17" s="23">
        <v>0.03</v>
      </c>
      <c r="D17" s="23">
        <v>0.02</v>
      </c>
      <c r="E17" s="23">
        <v>2.7E-2</v>
      </c>
      <c r="F17" s="23">
        <v>1.4999999999999999E-2</v>
      </c>
      <c r="G17" s="23">
        <v>8.9999999999999993E-3</v>
      </c>
      <c r="H17" s="23">
        <v>1.4E-2</v>
      </c>
      <c r="I17" s="23"/>
      <c r="J17" s="23">
        <v>2.1000000000000001E-2</v>
      </c>
    </row>
    <row r="18" spans="1:10" ht="15.75" customHeight="1">
      <c r="A18" s="8" t="s">
        <v>20</v>
      </c>
      <c r="B18" s="23"/>
      <c r="C18" s="23">
        <v>1E-3</v>
      </c>
      <c r="D18" s="23">
        <v>0.01</v>
      </c>
      <c r="E18" s="23">
        <v>3.0000000000000001E-3</v>
      </c>
      <c r="F18" s="23">
        <v>3.0000000000000001E-3</v>
      </c>
      <c r="G18" s="23"/>
      <c r="H18" s="23"/>
      <c r="I18" s="23"/>
      <c r="J18" s="23">
        <v>5.0000000000000001E-3</v>
      </c>
    </row>
    <row r="19" spans="1:10" ht="15.75" customHeight="1">
      <c r="A19" s="11" t="s">
        <v>29</v>
      </c>
      <c r="B19" s="19">
        <v>1</v>
      </c>
      <c r="C19" s="19">
        <v>1</v>
      </c>
      <c r="D19" s="19">
        <v>1</v>
      </c>
      <c r="E19" s="19">
        <v>1</v>
      </c>
      <c r="F19" s="19">
        <v>1</v>
      </c>
      <c r="G19" s="19">
        <v>1</v>
      </c>
      <c r="H19" s="19">
        <v>1</v>
      </c>
      <c r="I19" s="19">
        <v>1</v>
      </c>
      <c r="J19" s="22">
        <v>1</v>
      </c>
    </row>
    <row r="21" spans="1:10" ht="26.25" customHeight="1">
      <c r="A21" s="33" t="s">
        <v>48</v>
      </c>
      <c r="B21" s="33"/>
      <c r="C21" s="33"/>
      <c r="D21" s="33"/>
      <c r="E21" s="33"/>
      <c r="F21" s="33"/>
      <c r="G21" s="33"/>
    </row>
    <row r="22" spans="1:10" ht="15.75" customHeight="1">
      <c r="A22" s="33" t="s">
        <v>50</v>
      </c>
      <c r="B22" s="33"/>
      <c r="C22" s="33"/>
      <c r="D22" s="33"/>
      <c r="E22" s="33"/>
      <c r="F22" s="33"/>
      <c r="G22" s="33"/>
    </row>
    <row r="23" spans="1:10" ht="15.75" customHeight="1">
      <c r="A23" s="33" t="s">
        <v>49</v>
      </c>
      <c r="B23" s="33"/>
      <c r="C23" s="33"/>
      <c r="D23" s="33"/>
      <c r="E23" s="33"/>
      <c r="F23" s="33"/>
      <c r="G23" s="33"/>
    </row>
    <row r="24" spans="1:10" ht="27.75" customHeight="1">
      <c r="A24" s="33" t="s">
        <v>56</v>
      </c>
      <c r="B24" s="33"/>
      <c r="C24" s="33"/>
      <c r="D24" s="33"/>
      <c r="E24" s="33"/>
      <c r="F24" s="33"/>
      <c r="G24" s="33"/>
    </row>
    <row r="25" spans="1:10" ht="27.75" customHeight="1">
      <c r="A25" s="33" t="s">
        <v>85</v>
      </c>
      <c r="B25" s="33"/>
      <c r="C25" s="33"/>
      <c r="D25" s="33"/>
      <c r="E25" s="33"/>
      <c r="F25" s="33"/>
      <c r="G25" s="33"/>
    </row>
  </sheetData>
  <mergeCells count="9">
    <mergeCell ref="A22:G22"/>
    <mergeCell ref="A23:G23"/>
    <mergeCell ref="A24:G24"/>
    <mergeCell ref="A25:G25"/>
    <mergeCell ref="A2:J2"/>
    <mergeCell ref="J3:J4"/>
    <mergeCell ref="A3:A4"/>
    <mergeCell ref="B3:I3"/>
    <mergeCell ref="A21:G21"/>
  </mergeCells>
  <hyperlinks>
    <hyperlink ref="A1" location="Contents!A1" display="Back to Contents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sheetData>
    <row r="1" spans="1:7">
      <c r="A1" s="14" t="s">
        <v>44</v>
      </c>
    </row>
    <row r="2" spans="1:7" ht="15.75">
      <c r="A2" s="35" t="s">
        <v>91</v>
      </c>
      <c r="B2" s="35"/>
      <c r="C2" s="35"/>
      <c r="D2" s="35"/>
      <c r="E2" s="35"/>
      <c r="F2" s="35"/>
      <c r="G2" s="35"/>
    </row>
    <row r="3" spans="1:7" ht="15.75">
      <c r="A3" s="9"/>
      <c r="B3" s="39" t="s">
        <v>47</v>
      </c>
      <c r="C3" s="39"/>
      <c r="D3" s="39"/>
      <c r="E3" s="39" t="s">
        <v>46</v>
      </c>
      <c r="F3" s="39"/>
      <c r="G3" s="39"/>
    </row>
    <row r="4" spans="1:7" ht="15.75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20">
        <v>0.29899999999999999</v>
      </c>
      <c r="C5" s="20">
        <v>0.27500000000000002</v>
      </c>
      <c r="D5" s="20">
        <v>2.4E-2</v>
      </c>
      <c r="E5" s="20">
        <v>0.70099999999999996</v>
      </c>
      <c r="F5" s="20">
        <v>0.72499999999999998</v>
      </c>
      <c r="G5" s="20">
        <v>-2.4E-2</v>
      </c>
    </row>
    <row r="6" spans="1:7">
      <c r="A6" s="8" t="s">
        <v>1</v>
      </c>
      <c r="B6" s="20">
        <v>0.28000000000000003</v>
      </c>
      <c r="C6" s="20">
        <v>0.255</v>
      </c>
      <c r="D6" s="20">
        <v>2.5000000000000001E-2</v>
      </c>
      <c r="E6" s="20">
        <v>0.72</v>
      </c>
      <c r="F6" s="20">
        <v>0.745</v>
      </c>
      <c r="G6" s="20">
        <v>-2.5000000000000001E-2</v>
      </c>
    </row>
    <row r="7" spans="1:7">
      <c r="A7" s="8" t="s">
        <v>2</v>
      </c>
      <c r="B7" s="20">
        <v>0.16600000000000001</v>
      </c>
      <c r="C7" s="20">
        <v>0.2</v>
      </c>
      <c r="D7" s="20">
        <v>-3.4000000000000002E-2</v>
      </c>
      <c r="E7" s="20">
        <v>0.83399999999999996</v>
      </c>
      <c r="F7" s="20">
        <v>0.8</v>
      </c>
      <c r="G7" s="20">
        <v>3.4000000000000002E-2</v>
      </c>
    </row>
    <row r="8" spans="1:7">
      <c r="A8" s="8" t="s">
        <v>3</v>
      </c>
      <c r="B8" s="20">
        <v>0.123</v>
      </c>
      <c r="C8" s="20">
        <v>0.11600000000000001</v>
      </c>
      <c r="D8" s="20">
        <v>8.0000000000000002E-3</v>
      </c>
      <c r="E8" s="20">
        <v>0.877</v>
      </c>
      <c r="F8" s="20">
        <v>0.88400000000000001</v>
      </c>
      <c r="G8" s="20">
        <v>-8.0000000000000002E-3</v>
      </c>
    </row>
    <row r="9" spans="1:7">
      <c r="A9" s="8" t="s">
        <v>4</v>
      </c>
      <c r="B9" s="20">
        <v>0.108</v>
      </c>
      <c r="C9" s="20">
        <v>0.123</v>
      </c>
      <c r="D9" s="20">
        <v>-1.6E-2</v>
      </c>
      <c r="E9" s="20">
        <v>0.89200000000000002</v>
      </c>
      <c r="F9" s="20">
        <v>0.877</v>
      </c>
      <c r="G9" s="20">
        <v>1.6E-2</v>
      </c>
    </row>
    <row r="10" spans="1:7">
      <c r="A10" s="8" t="s">
        <v>5</v>
      </c>
      <c r="B10" s="20">
        <v>0.112</v>
      </c>
      <c r="C10" s="20">
        <v>9.1999999999999998E-2</v>
      </c>
      <c r="D10" s="20">
        <v>1.9E-2</v>
      </c>
      <c r="E10" s="20">
        <v>0.88800000000000001</v>
      </c>
      <c r="F10" s="20">
        <v>0.90800000000000003</v>
      </c>
      <c r="G10" s="20">
        <v>-1.9E-2</v>
      </c>
    </row>
    <row r="11" spans="1:7">
      <c r="A11" s="8" t="s">
        <v>6</v>
      </c>
      <c r="B11" s="20">
        <v>9.6000000000000002E-2</v>
      </c>
      <c r="C11" s="20">
        <v>9.9000000000000005E-2</v>
      </c>
      <c r="D11" s="20">
        <v>-3.0000000000000001E-3</v>
      </c>
      <c r="E11" s="20">
        <v>0.90400000000000003</v>
      </c>
      <c r="F11" s="20">
        <v>0.90100000000000002</v>
      </c>
      <c r="G11" s="20">
        <v>3.0000000000000001E-3</v>
      </c>
    </row>
    <row r="12" spans="1:7">
      <c r="A12" s="8" t="s">
        <v>7</v>
      </c>
      <c r="B12" s="20">
        <v>3.7999999999999999E-2</v>
      </c>
      <c r="C12" s="20">
        <v>4.5999999999999999E-2</v>
      </c>
      <c r="D12" s="20">
        <v>-8.0000000000000002E-3</v>
      </c>
      <c r="E12" s="20">
        <v>0.96199999999999997</v>
      </c>
      <c r="F12" s="20">
        <v>0.95399999999999996</v>
      </c>
      <c r="G12" s="20">
        <v>8.0000000000000002E-3</v>
      </c>
    </row>
    <row r="13" spans="1:7" ht="15.75">
      <c r="A13" s="11" t="s">
        <v>29</v>
      </c>
      <c r="B13" s="21">
        <v>0.2</v>
      </c>
      <c r="C13" s="21">
        <v>0.20100000000000001</v>
      </c>
      <c r="D13" s="21">
        <v>-1E-3</v>
      </c>
      <c r="E13" s="21">
        <v>0.8</v>
      </c>
      <c r="F13" s="21">
        <v>0.79900000000000004</v>
      </c>
      <c r="G13" s="21">
        <v>1E-3</v>
      </c>
    </row>
    <row r="15" spans="1:7" ht="27" customHeight="1">
      <c r="A15" s="33" t="s">
        <v>48</v>
      </c>
      <c r="B15" s="33"/>
      <c r="C15" s="33"/>
      <c r="D15" s="33"/>
      <c r="E15" s="33"/>
      <c r="F15" s="33"/>
      <c r="G15" s="33"/>
    </row>
    <row r="16" spans="1:7" ht="15" customHeight="1">
      <c r="A16" s="33" t="s">
        <v>50</v>
      </c>
      <c r="B16" s="33"/>
      <c r="C16" s="33"/>
      <c r="D16" s="33"/>
      <c r="E16" s="33"/>
      <c r="F16" s="33"/>
      <c r="G16" s="33"/>
    </row>
    <row r="17" spans="1:7" ht="15" customHeight="1">
      <c r="A17" s="33" t="s">
        <v>49</v>
      </c>
      <c r="B17" s="33"/>
      <c r="C17" s="33"/>
      <c r="D17" s="33"/>
      <c r="E17" s="33"/>
      <c r="F17" s="33"/>
      <c r="G17" s="33"/>
    </row>
    <row r="18" spans="1:7" ht="41.25" customHeight="1">
      <c r="A18" s="33" t="s">
        <v>56</v>
      </c>
      <c r="B18" s="33"/>
      <c r="C18" s="33"/>
      <c r="D18" s="33"/>
      <c r="E18" s="33"/>
      <c r="F18" s="33"/>
      <c r="G18" s="33"/>
    </row>
    <row r="19" spans="1:7" ht="30.75" customHeight="1">
      <c r="A19" s="33" t="s">
        <v>85</v>
      </c>
      <c r="B19" s="33"/>
      <c r="C19" s="33"/>
      <c r="D19" s="33"/>
      <c r="E19" s="33"/>
      <c r="F19" s="33"/>
      <c r="G19" s="33"/>
    </row>
  </sheetData>
  <mergeCells count="8">
    <mergeCell ref="A17:G17"/>
    <mergeCell ref="A18:G18"/>
    <mergeCell ref="A19:G19"/>
    <mergeCell ref="A2:G2"/>
    <mergeCell ref="E3:G3"/>
    <mergeCell ref="B3:D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"/>
  <sheetViews>
    <sheetView workbookViewId="0">
      <selection activeCell="A2" sqref="A2:D2"/>
    </sheetView>
  </sheetViews>
  <sheetFormatPr defaultRowHeight="15.75" customHeight="1"/>
  <cols>
    <col min="1" max="1" width="10.88671875" style="1" bestFit="1" customWidth="1"/>
    <col min="2" max="10" width="8.88671875" style="1" customWidth="1"/>
    <col min="11" max="16384" width="8.88671875" style="1"/>
  </cols>
  <sheetData>
    <row r="1" spans="1:7" ht="15.75" customHeight="1">
      <c r="A1" s="14" t="s">
        <v>44</v>
      </c>
    </row>
    <row r="2" spans="1:7" ht="15.75" customHeight="1">
      <c r="A2" s="34" t="s">
        <v>73</v>
      </c>
      <c r="B2" s="34"/>
      <c r="C2" s="34"/>
      <c r="D2" s="34"/>
    </row>
    <row r="3" spans="1:7" ht="15.75" customHeight="1">
      <c r="A3" s="30" t="s">
        <v>31</v>
      </c>
      <c r="B3" s="17">
        <v>2013</v>
      </c>
      <c r="C3" s="27">
        <v>2012</v>
      </c>
      <c r="D3" s="27" t="s">
        <v>23</v>
      </c>
    </row>
    <row r="4" spans="1:7" ht="15.75" customHeight="1">
      <c r="A4" s="8" t="s">
        <v>32</v>
      </c>
      <c r="B4" s="20">
        <v>0.03</v>
      </c>
      <c r="C4" s="20">
        <v>1.2835793527092692E-2</v>
      </c>
      <c r="D4" s="20">
        <f>B4-C4</f>
        <v>1.7164206472907305E-2</v>
      </c>
    </row>
    <row r="5" spans="1:7" ht="15.75" customHeight="1">
      <c r="A5" s="8" t="s">
        <v>33</v>
      </c>
      <c r="B5" s="20">
        <v>8.5000000000000006E-2</v>
      </c>
      <c r="C5" s="20">
        <v>8.7558448702668018E-2</v>
      </c>
      <c r="D5" s="20">
        <f t="shared" ref="D5:D14" si="0">B5-C5</f>
        <v>-2.5584487026680119E-3</v>
      </c>
    </row>
    <row r="6" spans="1:7" ht="15.75" customHeight="1">
      <c r="A6" s="8" t="s">
        <v>34</v>
      </c>
      <c r="B6" s="20">
        <v>0.14399999999999999</v>
      </c>
      <c r="C6" s="20">
        <v>0.1501787842669845</v>
      </c>
      <c r="D6" s="20">
        <f t="shared" si="0"/>
        <v>-6.1787842669845106E-3</v>
      </c>
    </row>
    <row r="7" spans="1:7" ht="15.75" customHeight="1">
      <c r="A7" s="8" t="s">
        <v>35</v>
      </c>
      <c r="B7" s="20">
        <v>0.12</v>
      </c>
      <c r="C7" s="20">
        <v>0.12615751352342533</v>
      </c>
      <c r="D7" s="20">
        <f t="shared" si="0"/>
        <v>-6.1575135234253342E-3</v>
      </c>
    </row>
    <row r="8" spans="1:7" ht="15.75" customHeight="1">
      <c r="A8" s="8" t="s">
        <v>36</v>
      </c>
      <c r="B8" s="20">
        <v>0.15</v>
      </c>
      <c r="C8" s="20">
        <v>0.16860731640231044</v>
      </c>
      <c r="D8" s="20">
        <f t="shared" si="0"/>
        <v>-1.8607316402310448E-2</v>
      </c>
    </row>
    <row r="9" spans="1:7" ht="15.75" customHeight="1">
      <c r="A9" s="8" t="s">
        <v>37</v>
      </c>
      <c r="B9" s="20">
        <v>0.16700000000000001</v>
      </c>
      <c r="C9" s="20">
        <v>0.17786742458971302</v>
      </c>
      <c r="D9" s="20">
        <f t="shared" si="0"/>
        <v>-1.0867424589713015E-2</v>
      </c>
    </row>
    <row r="10" spans="1:7" ht="15.75" customHeight="1">
      <c r="A10" s="8" t="s">
        <v>38</v>
      </c>
      <c r="B10" s="20">
        <v>0.14099999999999999</v>
      </c>
      <c r="C10" s="20">
        <v>0.13440909507655635</v>
      </c>
      <c r="D10" s="20">
        <f t="shared" si="0"/>
        <v>6.5909049234436357E-3</v>
      </c>
    </row>
    <row r="11" spans="1:7" ht="15.75" customHeight="1">
      <c r="A11" s="8" t="s">
        <v>39</v>
      </c>
      <c r="B11" s="20">
        <v>9.9000000000000005E-2</v>
      </c>
      <c r="C11" s="20">
        <v>9.030897588704502E-2</v>
      </c>
      <c r="D11" s="20">
        <f t="shared" si="0"/>
        <v>8.6910241129549842E-3</v>
      </c>
    </row>
    <row r="12" spans="1:7" ht="15.75" customHeight="1">
      <c r="A12" s="8" t="s">
        <v>40</v>
      </c>
      <c r="B12" s="20">
        <v>0.05</v>
      </c>
      <c r="C12" s="20">
        <v>4.382506647107362E-2</v>
      </c>
      <c r="D12" s="20">
        <f t="shared" si="0"/>
        <v>6.1749335289263824E-3</v>
      </c>
    </row>
    <row r="13" spans="1:7" ht="15.75" customHeight="1">
      <c r="A13" s="8" t="s">
        <v>41</v>
      </c>
      <c r="B13" s="20">
        <v>1.2999999999999999E-2</v>
      </c>
      <c r="C13" s="20">
        <v>8.2515815531310176E-3</v>
      </c>
      <c r="D13" s="20">
        <f t="shared" si="0"/>
        <v>4.7484184468689818E-3</v>
      </c>
    </row>
    <row r="14" spans="1:7" ht="15.75" customHeight="1">
      <c r="A14" s="11" t="s">
        <v>29</v>
      </c>
      <c r="B14" s="22">
        <v>1</v>
      </c>
      <c r="C14" s="22">
        <v>1</v>
      </c>
      <c r="D14" s="22">
        <f t="shared" si="0"/>
        <v>0</v>
      </c>
    </row>
    <row r="16" spans="1:7" ht="27" customHeight="1">
      <c r="A16" s="33" t="s">
        <v>48</v>
      </c>
      <c r="B16" s="33"/>
      <c r="C16" s="33"/>
      <c r="D16" s="33"/>
      <c r="E16" s="33"/>
      <c r="F16" s="33"/>
      <c r="G16" s="33"/>
    </row>
    <row r="17" spans="1:7" ht="15.75" customHeight="1">
      <c r="A17" s="33" t="s">
        <v>50</v>
      </c>
      <c r="B17" s="33"/>
      <c r="C17" s="33"/>
      <c r="D17" s="33"/>
      <c r="E17" s="33"/>
      <c r="F17" s="33"/>
      <c r="G17" s="33"/>
    </row>
    <row r="18" spans="1:7" ht="15.75" customHeight="1">
      <c r="A18" s="33" t="s">
        <v>49</v>
      </c>
      <c r="B18" s="33"/>
      <c r="C18" s="33"/>
      <c r="D18" s="33"/>
      <c r="E18" s="33"/>
      <c r="F18" s="33"/>
      <c r="G18" s="33"/>
    </row>
    <row r="19" spans="1:7" ht="29.25" customHeight="1">
      <c r="A19" s="33" t="s">
        <v>56</v>
      </c>
      <c r="B19" s="33"/>
      <c r="C19" s="33"/>
      <c r="D19" s="33"/>
      <c r="E19" s="33"/>
      <c r="F19" s="33"/>
      <c r="G19" s="33"/>
    </row>
    <row r="20" spans="1:7" ht="30.75" customHeight="1">
      <c r="A20" s="33" t="s">
        <v>85</v>
      </c>
      <c r="B20" s="33"/>
      <c r="C20" s="33"/>
      <c r="D20" s="33"/>
      <c r="E20" s="33"/>
      <c r="F20" s="33"/>
      <c r="G20" s="33"/>
    </row>
  </sheetData>
  <mergeCells count="6">
    <mergeCell ref="A18:G18"/>
    <mergeCell ref="A19:G19"/>
    <mergeCell ref="A20:G20"/>
    <mergeCell ref="A2:D2"/>
    <mergeCell ref="A16:G16"/>
    <mergeCell ref="A17:G17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workbookViewId="0">
      <selection activeCell="A2" sqref="A2:J2"/>
    </sheetView>
  </sheetViews>
  <sheetFormatPr defaultRowHeight="15.75" customHeight="1"/>
  <cols>
    <col min="1" max="1" width="10.88671875" style="1" bestFit="1" customWidth="1"/>
    <col min="2" max="10" width="8.88671875" style="1" customWidth="1"/>
    <col min="11" max="16384" width="8.88671875" style="1"/>
  </cols>
  <sheetData>
    <row r="1" spans="1:10" ht="15.75" customHeight="1">
      <c r="A1" s="14" t="s">
        <v>44</v>
      </c>
    </row>
    <row r="2" spans="1:10" ht="15.75" customHeight="1">
      <c r="A2" s="35" t="s">
        <v>72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 customHeight="1">
      <c r="A3" s="36" t="s">
        <v>31</v>
      </c>
      <c r="B3" s="38" t="s">
        <v>24</v>
      </c>
      <c r="C3" s="38"/>
      <c r="D3" s="38"/>
      <c r="E3" s="38"/>
      <c r="F3" s="38"/>
      <c r="G3" s="38"/>
      <c r="H3" s="38"/>
      <c r="I3" s="38"/>
      <c r="J3" s="37" t="s">
        <v>29</v>
      </c>
    </row>
    <row r="4" spans="1:10" ht="15.75" customHeight="1">
      <c r="A4" s="36"/>
      <c r="B4" s="1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37"/>
    </row>
    <row r="5" spans="1:10" ht="15.75" customHeight="1">
      <c r="A5" s="8" t="s">
        <v>32</v>
      </c>
      <c r="B5" s="20">
        <v>7.6999999999999999E-2</v>
      </c>
      <c r="C5" s="20">
        <v>5.3999999999999999E-2</v>
      </c>
      <c r="D5" s="20">
        <v>3.6999999999999998E-2</v>
      </c>
      <c r="E5" s="20">
        <v>1.4E-2</v>
      </c>
      <c r="F5" s="20"/>
      <c r="G5" s="20"/>
      <c r="H5" s="20"/>
      <c r="I5" s="20"/>
      <c r="J5" s="21">
        <v>0.03</v>
      </c>
    </row>
    <row r="6" spans="1:10" ht="15.75" customHeight="1">
      <c r="A6" s="8" t="s">
        <v>33</v>
      </c>
      <c r="B6" s="20">
        <v>0.122</v>
      </c>
      <c r="C6" s="20">
        <v>0.11799999999999999</v>
      </c>
      <c r="D6" s="20">
        <v>8.5999999999999993E-2</v>
      </c>
      <c r="E6" s="20">
        <v>0.10100000000000001</v>
      </c>
      <c r="F6" s="20">
        <v>5.8000000000000003E-2</v>
      </c>
      <c r="G6" s="20">
        <v>3.1E-2</v>
      </c>
      <c r="H6" s="20">
        <v>6.0000000000000001E-3</v>
      </c>
      <c r="I6" s="20">
        <v>5.0000000000000001E-3</v>
      </c>
      <c r="J6" s="21">
        <v>8.5000000000000006E-2</v>
      </c>
    </row>
    <row r="7" spans="1:10" ht="15.75" customHeight="1">
      <c r="A7" s="8" t="s">
        <v>34</v>
      </c>
      <c r="B7" s="20">
        <v>8.8999999999999996E-2</v>
      </c>
      <c r="C7" s="20">
        <v>0.161</v>
      </c>
      <c r="D7" s="20">
        <v>0.13200000000000001</v>
      </c>
      <c r="E7" s="20">
        <v>0.16300000000000001</v>
      </c>
      <c r="F7" s="20">
        <v>0.159</v>
      </c>
      <c r="G7" s="20">
        <v>0.185</v>
      </c>
      <c r="H7" s="20">
        <v>0.104</v>
      </c>
      <c r="I7" s="20">
        <v>1.6E-2</v>
      </c>
      <c r="J7" s="21">
        <v>0.14399999999999999</v>
      </c>
    </row>
    <row r="8" spans="1:10" ht="15.75" customHeight="1">
      <c r="A8" s="8" t="s">
        <v>35</v>
      </c>
      <c r="B8" s="20">
        <v>5.6000000000000001E-2</v>
      </c>
      <c r="C8" s="20">
        <v>9.6000000000000002E-2</v>
      </c>
      <c r="D8" s="20">
        <v>0.11799999999999999</v>
      </c>
      <c r="E8" s="20">
        <v>0.125</v>
      </c>
      <c r="F8" s="20">
        <v>0.15</v>
      </c>
      <c r="G8" s="20">
        <v>0.17499999999999999</v>
      </c>
      <c r="H8" s="20">
        <v>0.16900000000000001</v>
      </c>
      <c r="I8" s="20">
        <v>8.7999999999999995E-2</v>
      </c>
      <c r="J8" s="21">
        <v>0.12</v>
      </c>
    </row>
    <row r="9" spans="1:10" ht="15.75" customHeight="1">
      <c r="A9" s="8" t="s">
        <v>36</v>
      </c>
      <c r="B9" s="20">
        <v>8.4000000000000005E-2</v>
      </c>
      <c r="C9" s="20">
        <v>0.125</v>
      </c>
      <c r="D9" s="20">
        <v>0.158</v>
      </c>
      <c r="E9" s="20">
        <v>0.153</v>
      </c>
      <c r="F9" s="20">
        <v>0.17</v>
      </c>
      <c r="G9" s="20">
        <v>0.16400000000000001</v>
      </c>
      <c r="H9" s="20">
        <v>0.18</v>
      </c>
      <c r="I9" s="20">
        <v>0.192</v>
      </c>
      <c r="J9" s="21">
        <v>0.15</v>
      </c>
    </row>
    <row r="10" spans="1:10" ht="15.75" customHeight="1">
      <c r="A10" s="8" t="s">
        <v>37</v>
      </c>
      <c r="B10" s="20">
        <v>0.112</v>
      </c>
      <c r="C10" s="20">
        <v>0.13200000000000001</v>
      </c>
      <c r="D10" s="20">
        <v>0.182</v>
      </c>
      <c r="E10" s="20">
        <v>0.16800000000000001</v>
      </c>
      <c r="F10" s="20">
        <v>0.19600000000000001</v>
      </c>
      <c r="G10" s="20">
        <v>0.154</v>
      </c>
      <c r="H10" s="20">
        <v>0.20300000000000001</v>
      </c>
      <c r="I10" s="20">
        <v>0.253</v>
      </c>
      <c r="J10" s="21">
        <v>0.16700000000000001</v>
      </c>
    </row>
    <row r="11" spans="1:10" ht="15.75" customHeight="1">
      <c r="A11" s="8" t="s">
        <v>38</v>
      </c>
      <c r="B11" s="20">
        <v>0.17100000000000001</v>
      </c>
      <c r="C11" s="20">
        <v>0.13200000000000001</v>
      </c>
      <c r="D11" s="20">
        <v>0.13600000000000001</v>
      </c>
      <c r="E11" s="20">
        <v>0.13700000000000001</v>
      </c>
      <c r="F11" s="20">
        <v>0.13200000000000001</v>
      </c>
      <c r="G11" s="20">
        <v>0.14099999999999999</v>
      </c>
      <c r="H11" s="20">
        <v>0.192</v>
      </c>
      <c r="I11" s="20">
        <v>0.26400000000000001</v>
      </c>
      <c r="J11" s="21">
        <v>0.14099999999999999</v>
      </c>
    </row>
    <row r="12" spans="1:10" ht="15.75" customHeight="1">
      <c r="A12" s="8" t="s">
        <v>39</v>
      </c>
      <c r="B12" s="20">
        <v>0.15</v>
      </c>
      <c r="C12" s="20">
        <v>9.4E-2</v>
      </c>
      <c r="D12" s="20">
        <v>0.09</v>
      </c>
      <c r="E12" s="20">
        <v>0.104</v>
      </c>
      <c r="F12" s="20">
        <v>8.6999999999999994E-2</v>
      </c>
      <c r="G12" s="20">
        <v>0.104</v>
      </c>
      <c r="H12" s="20">
        <v>0.11799999999999999</v>
      </c>
      <c r="I12" s="20">
        <v>0.126</v>
      </c>
      <c r="J12" s="21">
        <v>9.9000000000000005E-2</v>
      </c>
    </row>
    <row r="13" spans="1:10" ht="15.75" customHeight="1">
      <c r="A13" s="8" t="s">
        <v>40</v>
      </c>
      <c r="B13" s="20">
        <v>0.1</v>
      </c>
      <c r="C13" s="20">
        <v>7.0999999999999994E-2</v>
      </c>
      <c r="D13" s="20">
        <v>4.9000000000000002E-2</v>
      </c>
      <c r="E13" s="20">
        <v>2.8000000000000001E-2</v>
      </c>
      <c r="F13" s="20">
        <v>3.5000000000000003E-2</v>
      </c>
      <c r="G13" s="20">
        <v>3.6999999999999998E-2</v>
      </c>
      <c r="H13" s="20">
        <v>2.5000000000000001E-2</v>
      </c>
      <c r="I13" s="20">
        <v>5.5E-2</v>
      </c>
      <c r="J13" s="21">
        <v>0.05</v>
      </c>
    </row>
    <row r="14" spans="1:10" ht="15.75" customHeight="1">
      <c r="A14" s="8" t="s">
        <v>41</v>
      </c>
      <c r="B14" s="20">
        <v>3.9E-2</v>
      </c>
      <c r="C14" s="20">
        <v>1.7000000000000001E-2</v>
      </c>
      <c r="D14" s="20">
        <v>1.0999999999999999E-2</v>
      </c>
      <c r="E14" s="20">
        <v>7.0000000000000001E-3</v>
      </c>
      <c r="F14" s="20">
        <v>1.4E-2</v>
      </c>
      <c r="G14" s="20">
        <v>7.0000000000000001E-3</v>
      </c>
      <c r="H14" s="20">
        <v>3.0000000000000001E-3</v>
      </c>
      <c r="I14" s="20"/>
      <c r="J14" s="21">
        <v>1.2999999999999999E-2</v>
      </c>
    </row>
    <row r="15" spans="1:10" ht="15.75" customHeight="1">
      <c r="A15" s="11" t="s">
        <v>29</v>
      </c>
      <c r="B15" s="21">
        <v>1</v>
      </c>
      <c r="C15" s="21">
        <v>1</v>
      </c>
      <c r="D15" s="21">
        <v>1</v>
      </c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24">
        <v>1</v>
      </c>
    </row>
    <row r="17" spans="1:7" ht="27" customHeight="1">
      <c r="A17" s="33" t="s">
        <v>48</v>
      </c>
      <c r="B17" s="33"/>
      <c r="C17" s="33"/>
      <c r="D17" s="33"/>
      <c r="E17" s="33"/>
      <c r="F17" s="33"/>
      <c r="G17" s="33"/>
    </row>
    <row r="18" spans="1:7" ht="15.75" customHeight="1">
      <c r="A18" s="33" t="s">
        <v>50</v>
      </c>
      <c r="B18" s="33"/>
      <c r="C18" s="33"/>
      <c r="D18" s="33"/>
      <c r="E18" s="33"/>
      <c r="F18" s="33"/>
      <c r="G18" s="33"/>
    </row>
    <row r="19" spans="1:7" ht="15.75" customHeight="1">
      <c r="A19" s="33" t="s">
        <v>49</v>
      </c>
      <c r="B19" s="33"/>
      <c r="C19" s="33"/>
      <c r="D19" s="33"/>
      <c r="E19" s="33"/>
      <c r="F19" s="33"/>
      <c r="G19" s="33"/>
    </row>
    <row r="20" spans="1:7" ht="29.25" customHeight="1">
      <c r="A20" s="33" t="s">
        <v>56</v>
      </c>
      <c r="B20" s="33"/>
      <c r="C20" s="33"/>
      <c r="D20" s="33"/>
      <c r="E20" s="33"/>
      <c r="F20" s="33"/>
      <c r="G20" s="33"/>
    </row>
    <row r="21" spans="1:7" ht="30.75" customHeight="1">
      <c r="A21" s="33" t="s">
        <v>85</v>
      </c>
      <c r="B21" s="33"/>
      <c r="C21" s="33"/>
      <c r="D21" s="33"/>
      <c r="E21" s="33"/>
      <c r="F21" s="33"/>
      <c r="G21" s="33"/>
    </row>
  </sheetData>
  <mergeCells count="9">
    <mergeCell ref="A18:G18"/>
    <mergeCell ref="A19:G19"/>
    <mergeCell ref="A20:G20"/>
    <mergeCell ref="A21:G21"/>
    <mergeCell ref="A2:J2"/>
    <mergeCell ref="A3:A4"/>
    <mergeCell ref="J3:J4"/>
    <mergeCell ref="B3:I3"/>
    <mergeCell ref="A17:G17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B13" sqref="B13"/>
    </sheetView>
  </sheetViews>
  <sheetFormatPr defaultRowHeight="15"/>
  <cols>
    <col min="1" max="1" width="8.77734375" customWidth="1"/>
  </cols>
  <sheetData>
    <row r="1" spans="1:7">
      <c r="A1" s="14" t="s">
        <v>44</v>
      </c>
    </row>
    <row r="2" spans="1:7" ht="15.75">
      <c r="A2" s="35" t="s">
        <v>71</v>
      </c>
      <c r="B2" s="35"/>
      <c r="C2" s="35"/>
      <c r="D2" s="35"/>
      <c r="E2" s="35"/>
      <c r="F2" s="35"/>
      <c r="G2" s="35"/>
    </row>
    <row r="3" spans="1:7" ht="15.75">
      <c r="A3" s="9"/>
      <c r="B3" s="39" t="s">
        <v>25</v>
      </c>
      <c r="C3" s="39"/>
      <c r="D3" s="39"/>
      <c r="E3" s="39" t="s">
        <v>26</v>
      </c>
      <c r="F3" s="39"/>
      <c r="G3" s="39"/>
    </row>
    <row r="4" spans="1:7" ht="15.75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23">
        <v>8.1000000000000003E-2</v>
      </c>
      <c r="C5" s="23">
        <v>6.5000000000000002E-2</v>
      </c>
      <c r="D5" s="23">
        <v>1.6E-2</v>
      </c>
      <c r="E5" s="23">
        <v>0.91900000000000004</v>
      </c>
      <c r="F5" s="23">
        <v>0.93500000000000005</v>
      </c>
      <c r="G5" s="23">
        <v>-1.6E-2</v>
      </c>
    </row>
    <row r="6" spans="1:7">
      <c r="A6" s="8" t="s">
        <v>1</v>
      </c>
      <c r="B6" s="23">
        <v>7.2999999999999995E-2</v>
      </c>
      <c r="C6" s="23">
        <v>6.7000000000000004E-2</v>
      </c>
      <c r="D6" s="23">
        <v>6.0000000000000001E-3</v>
      </c>
      <c r="E6" s="23">
        <v>0.92700000000000005</v>
      </c>
      <c r="F6" s="23">
        <v>0.93300000000000005</v>
      </c>
      <c r="G6" s="23">
        <v>-6.0000000000000001E-3</v>
      </c>
    </row>
    <row r="7" spans="1:7">
      <c r="A7" s="8" t="s">
        <v>2</v>
      </c>
      <c r="B7" s="23">
        <v>5.5E-2</v>
      </c>
      <c r="C7" s="23">
        <v>4.9000000000000002E-2</v>
      </c>
      <c r="D7" s="23">
        <v>6.0000000000000001E-3</v>
      </c>
      <c r="E7" s="23">
        <v>0.94499999999999995</v>
      </c>
      <c r="F7" s="23">
        <v>0.95099999999999996</v>
      </c>
      <c r="G7" s="23">
        <v>-6.0000000000000001E-3</v>
      </c>
    </row>
    <row r="8" spans="1:7">
      <c r="A8" s="8" t="s">
        <v>3</v>
      </c>
      <c r="B8" s="23">
        <v>5.7000000000000002E-2</v>
      </c>
      <c r="C8" s="23">
        <v>5.3999999999999999E-2</v>
      </c>
      <c r="D8" s="23">
        <v>3.0000000000000001E-3</v>
      </c>
      <c r="E8" s="23">
        <v>0.94299999999999995</v>
      </c>
      <c r="F8" s="23">
        <v>0.94599999999999995</v>
      </c>
      <c r="G8" s="23">
        <v>-3.0000000000000001E-3</v>
      </c>
    </row>
    <row r="9" spans="1:7">
      <c r="A9" s="8" t="s">
        <v>4</v>
      </c>
      <c r="B9" s="23">
        <v>6.8000000000000005E-2</v>
      </c>
      <c r="C9" s="23">
        <v>4.2999999999999997E-2</v>
      </c>
      <c r="D9" s="23">
        <v>2.5000000000000001E-2</v>
      </c>
      <c r="E9" s="23">
        <v>0.93200000000000005</v>
      </c>
      <c r="F9" s="23">
        <v>0.95699999999999996</v>
      </c>
      <c r="G9" s="23">
        <v>-2.5000000000000001E-2</v>
      </c>
    </row>
    <row r="10" spans="1:7">
      <c r="A10" s="8" t="s">
        <v>5</v>
      </c>
      <c r="B10" s="23">
        <v>4.7E-2</v>
      </c>
      <c r="C10" s="23">
        <v>4.1000000000000002E-2</v>
      </c>
      <c r="D10" s="23">
        <v>6.0000000000000001E-3</v>
      </c>
      <c r="E10" s="23">
        <v>0.95299999999999996</v>
      </c>
      <c r="F10" s="23">
        <v>0.95899999999999996</v>
      </c>
      <c r="G10" s="23">
        <v>-6.0000000000000001E-3</v>
      </c>
    </row>
    <row r="11" spans="1:7">
      <c r="A11" s="8" t="s">
        <v>6</v>
      </c>
      <c r="B11" s="23">
        <v>0.03</v>
      </c>
      <c r="C11" s="23">
        <v>2.5999999999999999E-2</v>
      </c>
      <c r="D11" s="23">
        <v>5.0000000000000001E-3</v>
      </c>
      <c r="E11" s="23">
        <v>0.97</v>
      </c>
      <c r="F11" s="23">
        <v>0.97399999999999998</v>
      </c>
      <c r="G11" s="23">
        <v>-5.0000000000000001E-3</v>
      </c>
    </row>
    <row r="12" spans="1:7">
      <c r="A12" s="8" t="s">
        <v>7</v>
      </c>
      <c r="B12" s="23">
        <v>4.1000000000000002E-2</v>
      </c>
      <c r="C12" s="23">
        <v>0.04</v>
      </c>
      <c r="D12" s="23">
        <v>1E-3</v>
      </c>
      <c r="E12" s="23">
        <v>0.95899999999999996</v>
      </c>
      <c r="F12" s="23">
        <v>0.96</v>
      </c>
      <c r="G12" s="23">
        <v>-1E-3</v>
      </c>
    </row>
    <row r="13" spans="1:7" ht="15.75">
      <c r="A13" s="11" t="s">
        <v>29</v>
      </c>
      <c r="B13" s="24">
        <v>0.06</v>
      </c>
      <c r="C13" s="24">
        <v>5.1999999999999998E-2</v>
      </c>
      <c r="D13" s="24">
        <v>8.0000000000000002E-3</v>
      </c>
      <c r="E13" s="24">
        <v>0.94</v>
      </c>
      <c r="F13" s="24">
        <v>0.94799999999999995</v>
      </c>
      <c r="G13" s="24">
        <v>-8.0000000000000002E-3</v>
      </c>
    </row>
    <row r="15" spans="1:7" ht="27" customHeight="1">
      <c r="A15" s="33" t="s">
        <v>48</v>
      </c>
      <c r="B15" s="33"/>
      <c r="C15" s="33"/>
      <c r="D15" s="33"/>
      <c r="E15" s="33"/>
      <c r="F15" s="33"/>
      <c r="G15" s="33"/>
    </row>
    <row r="16" spans="1:7" ht="15" customHeight="1">
      <c r="A16" s="33" t="s">
        <v>50</v>
      </c>
      <c r="B16" s="33"/>
      <c r="C16" s="33"/>
      <c r="D16" s="33"/>
      <c r="E16" s="33"/>
      <c r="F16" s="33"/>
      <c r="G16" s="33"/>
    </row>
    <row r="17" spans="1:7" ht="15" customHeight="1">
      <c r="A17" s="33" t="s">
        <v>49</v>
      </c>
      <c r="B17" s="33"/>
      <c r="C17" s="33"/>
      <c r="D17" s="33"/>
      <c r="E17" s="33"/>
      <c r="F17" s="33"/>
      <c r="G17" s="33"/>
    </row>
    <row r="18" spans="1:7" ht="41.25" customHeight="1">
      <c r="A18" s="33" t="s">
        <v>56</v>
      </c>
      <c r="B18" s="33"/>
      <c r="C18" s="33"/>
      <c r="D18" s="33"/>
      <c r="E18" s="33"/>
      <c r="F18" s="33"/>
      <c r="G18" s="33"/>
    </row>
    <row r="19" spans="1:7" ht="30.75" customHeight="1">
      <c r="A19" s="33" t="s">
        <v>85</v>
      </c>
      <c r="B19" s="33"/>
      <c r="C19" s="33"/>
      <c r="D19" s="33"/>
      <c r="E19" s="33"/>
      <c r="F19" s="33"/>
      <c r="G19" s="33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E2"/>
    </sheetView>
  </sheetViews>
  <sheetFormatPr defaultRowHeight="15"/>
  <cols>
    <col min="2" max="2" width="15.6640625" customWidth="1"/>
  </cols>
  <sheetData>
    <row r="1" spans="1:7">
      <c r="A1" s="14" t="s">
        <v>44</v>
      </c>
    </row>
    <row r="2" spans="1:7" ht="15.75" customHeight="1">
      <c r="A2" s="35" t="s">
        <v>70</v>
      </c>
      <c r="B2" s="35"/>
      <c r="C2" s="35"/>
      <c r="D2" s="35"/>
      <c r="E2" s="35"/>
      <c r="F2" s="15"/>
      <c r="G2" s="15"/>
    </row>
    <row r="3" spans="1:7" ht="15.75" customHeight="1">
      <c r="A3" s="27">
        <v>2013</v>
      </c>
      <c r="B3" s="26"/>
      <c r="C3" s="26"/>
      <c r="D3" s="26"/>
      <c r="E3" s="26"/>
      <c r="F3" s="15"/>
      <c r="G3" s="15"/>
    </row>
    <row r="4" spans="1:7" ht="31.5">
      <c r="A4" s="6" t="s">
        <v>24</v>
      </c>
      <c r="B4" s="18" t="s">
        <v>51</v>
      </c>
      <c r="C4" s="18" t="s">
        <v>52</v>
      </c>
    </row>
    <row r="5" spans="1:7">
      <c r="A5" s="8" t="s">
        <v>0</v>
      </c>
      <c r="B5" s="20">
        <v>0.47544204322200395</v>
      </c>
      <c r="C5" s="20">
        <v>0.5245579567779961</v>
      </c>
    </row>
    <row r="6" spans="1:7">
      <c r="A6" s="8" t="s">
        <v>1</v>
      </c>
      <c r="B6" s="20">
        <v>0.50028752156411727</v>
      </c>
      <c r="C6" s="20">
        <v>0.49971247843588268</v>
      </c>
    </row>
    <row r="7" spans="1:7">
      <c r="A7" s="8" t="s">
        <v>2</v>
      </c>
      <c r="B7" s="20">
        <v>0.5984323183599638</v>
      </c>
      <c r="C7" s="20">
        <v>0.4015676816400362</v>
      </c>
    </row>
    <row r="8" spans="1:7">
      <c r="A8" s="8" t="s">
        <v>3</v>
      </c>
      <c r="B8" s="20">
        <v>0.58979456593770707</v>
      </c>
      <c r="C8" s="20">
        <v>0.41020543406229293</v>
      </c>
    </row>
    <row r="9" spans="1:7">
      <c r="A9" s="8" t="s">
        <v>4</v>
      </c>
      <c r="B9" s="20">
        <v>0.60997963340122197</v>
      </c>
      <c r="C9" s="20">
        <v>0.39002036659877798</v>
      </c>
    </row>
    <row r="10" spans="1:7">
      <c r="A10" s="8" t="s">
        <v>5</v>
      </c>
      <c r="B10" s="20">
        <v>0.64852255054432351</v>
      </c>
      <c r="C10" s="20">
        <v>0.35147744945567649</v>
      </c>
    </row>
    <row r="11" spans="1:7">
      <c r="A11" s="8" t="s">
        <v>6</v>
      </c>
      <c r="B11" s="20">
        <v>0.70143884892086328</v>
      </c>
      <c r="C11" s="20">
        <v>0.29856115107913667</v>
      </c>
    </row>
    <row r="12" spans="1:7">
      <c r="A12" s="8" t="s">
        <v>7</v>
      </c>
      <c r="B12" s="20">
        <v>0.78676470588235292</v>
      </c>
      <c r="C12" s="20">
        <v>0.21323529411764705</v>
      </c>
    </row>
    <row r="13" spans="1:7" ht="15.75">
      <c r="A13" s="11" t="s">
        <v>29</v>
      </c>
      <c r="B13" s="24">
        <v>0.5821354109513881</v>
      </c>
      <c r="C13" s="24">
        <v>0.4178645890486119</v>
      </c>
    </row>
    <row r="15" spans="1:7" ht="29.25" customHeight="1">
      <c r="A15" s="33" t="s">
        <v>48</v>
      </c>
      <c r="B15" s="33"/>
      <c r="C15" s="33"/>
      <c r="D15" s="33"/>
      <c r="E15" s="33"/>
      <c r="F15" s="33"/>
      <c r="G15" s="33"/>
    </row>
    <row r="16" spans="1:7">
      <c r="A16" s="33" t="s">
        <v>50</v>
      </c>
      <c r="B16" s="33"/>
      <c r="C16" s="33"/>
      <c r="D16" s="33"/>
      <c r="E16" s="33"/>
      <c r="F16" s="33"/>
      <c r="G16" s="33"/>
    </row>
    <row r="17" spans="1:7">
      <c r="A17" s="33" t="s">
        <v>49</v>
      </c>
      <c r="B17" s="33"/>
      <c r="C17" s="33"/>
      <c r="D17" s="33"/>
      <c r="E17" s="33"/>
      <c r="F17" s="33"/>
      <c r="G17" s="33"/>
    </row>
    <row r="18" spans="1:7" ht="30" customHeight="1">
      <c r="A18" s="33" t="s">
        <v>56</v>
      </c>
      <c r="B18" s="33"/>
      <c r="C18" s="33"/>
      <c r="D18" s="33"/>
      <c r="E18" s="33"/>
      <c r="F18" s="33"/>
      <c r="G18" s="33"/>
    </row>
    <row r="19" spans="1:7" ht="30" customHeight="1">
      <c r="A19" s="33" t="s">
        <v>85</v>
      </c>
      <c r="B19" s="33"/>
      <c r="C19" s="33"/>
      <c r="D19" s="33"/>
      <c r="E19" s="33"/>
      <c r="F19" s="33"/>
      <c r="G19" s="33"/>
    </row>
  </sheetData>
  <mergeCells count="6">
    <mergeCell ref="A19:G19"/>
    <mergeCell ref="A2:E2"/>
    <mergeCell ref="A15:G15"/>
    <mergeCell ref="A16:G16"/>
    <mergeCell ref="A17:G17"/>
    <mergeCell ref="A18:G18"/>
  </mergeCells>
  <hyperlinks>
    <hyperlink ref="A1" location="Contents!A1" display="Bac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"/>
  <sheetViews>
    <sheetView workbookViewId="0">
      <selection activeCell="A2" sqref="A2:C2"/>
    </sheetView>
  </sheetViews>
  <sheetFormatPr defaultRowHeight="15"/>
  <cols>
    <col min="2" max="2" width="9" customWidth="1"/>
    <col min="3" max="3" width="12.6640625" customWidth="1"/>
  </cols>
  <sheetData>
    <row r="1" spans="1:7">
      <c r="A1" s="14" t="s">
        <v>44</v>
      </c>
    </row>
    <row r="2" spans="1:7" ht="15.75" customHeight="1">
      <c r="A2" s="40" t="s">
        <v>67</v>
      </c>
      <c r="B2" s="40"/>
      <c r="C2" s="40"/>
      <c r="D2" s="15"/>
      <c r="E2" s="15"/>
      <c r="F2" s="15"/>
      <c r="G2" s="15"/>
    </row>
    <row r="3" spans="1:7" ht="15.75" customHeight="1">
      <c r="A3" s="27">
        <v>2013</v>
      </c>
      <c r="B3" s="28"/>
      <c r="C3" s="28"/>
      <c r="D3" s="15"/>
      <c r="E3" s="15"/>
      <c r="F3" s="15"/>
      <c r="G3" s="15"/>
    </row>
    <row r="4" spans="1:7" ht="31.5">
      <c r="A4" s="6" t="s">
        <v>24</v>
      </c>
      <c r="B4" s="27" t="s">
        <v>68</v>
      </c>
      <c r="C4" s="27" t="s">
        <v>69</v>
      </c>
    </row>
    <row r="5" spans="1:7">
      <c r="A5" s="8" t="s">
        <v>0</v>
      </c>
      <c r="B5" s="20">
        <v>6.024096385542169E-3</v>
      </c>
      <c r="C5" s="20">
        <v>0.99397590361445787</v>
      </c>
    </row>
    <row r="6" spans="1:7">
      <c r="A6" s="8" t="s">
        <v>1</v>
      </c>
      <c r="B6" s="20">
        <v>9.8039215686274508E-3</v>
      </c>
      <c r="C6" s="20">
        <v>0.99019607843137258</v>
      </c>
    </row>
    <row r="7" spans="1:7">
      <c r="A7" s="8" t="s">
        <v>2</v>
      </c>
      <c r="B7" s="20">
        <v>1.8459069020866775E-2</v>
      </c>
      <c r="C7" s="20">
        <v>0.9815409309791332</v>
      </c>
    </row>
    <row r="8" spans="1:7">
      <c r="A8" s="8" t="s">
        <v>3</v>
      </c>
      <c r="B8" s="20">
        <v>3.9115646258503403E-2</v>
      </c>
      <c r="C8" s="20">
        <v>0.96088435374149661</v>
      </c>
    </row>
    <row r="9" spans="1:7">
      <c r="A9" s="8" t="s">
        <v>4</v>
      </c>
      <c r="B9" s="20">
        <v>3.482587064676617E-2</v>
      </c>
      <c r="C9" s="20">
        <v>0.96517412935323388</v>
      </c>
    </row>
    <row r="10" spans="1:7">
      <c r="A10" s="8" t="s">
        <v>5</v>
      </c>
      <c r="B10" s="20">
        <v>5.6338028169014086E-2</v>
      </c>
      <c r="C10" s="20">
        <v>0.94366197183098588</v>
      </c>
    </row>
    <row r="11" spans="1:7">
      <c r="A11" s="8" t="s">
        <v>6</v>
      </c>
      <c r="B11" s="20">
        <v>8.0357142857142863E-2</v>
      </c>
      <c r="C11" s="20">
        <v>0.9196428571428571</v>
      </c>
    </row>
    <row r="12" spans="1:7">
      <c r="A12" s="8" t="s">
        <v>7</v>
      </c>
      <c r="B12" s="20">
        <v>3.5714285714285712E-2</v>
      </c>
      <c r="C12" s="20">
        <v>0.9642857142857143</v>
      </c>
    </row>
    <row r="13" spans="1:7" ht="15.75">
      <c r="A13" s="11" t="s">
        <v>29</v>
      </c>
      <c r="B13" s="24">
        <v>2.6084568918176825E-2</v>
      </c>
      <c r="C13" s="24">
        <v>0.97391543108182321</v>
      </c>
    </row>
    <row r="15" spans="1:7" ht="29.25" customHeight="1">
      <c r="A15" s="33" t="s">
        <v>48</v>
      </c>
      <c r="B15" s="33"/>
      <c r="C15" s="33"/>
      <c r="D15" s="33"/>
      <c r="E15" s="33"/>
      <c r="F15" s="33"/>
      <c r="G15" s="33"/>
    </row>
    <row r="16" spans="1:7">
      <c r="A16" s="33" t="s">
        <v>50</v>
      </c>
      <c r="B16" s="33"/>
      <c r="C16" s="33"/>
      <c r="D16" s="33"/>
      <c r="E16" s="33"/>
      <c r="F16" s="33"/>
      <c r="G16" s="33"/>
    </row>
    <row r="17" spans="1:7">
      <c r="A17" s="33" t="s">
        <v>49</v>
      </c>
      <c r="B17" s="33"/>
      <c r="C17" s="33"/>
      <c r="D17" s="33"/>
      <c r="E17" s="33"/>
      <c r="F17" s="33"/>
      <c r="G17" s="33"/>
    </row>
    <row r="18" spans="1:7" ht="30" customHeight="1">
      <c r="A18" s="33" t="s">
        <v>56</v>
      </c>
      <c r="B18" s="33"/>
      <c r="C18" s="33"/>
      <c r="D18" s="33"/>
      <c r="E18" s="33"/>
      <c r="F18" s="33"/>
      <c r="G18" s="33"/>
    </row>
    <row r="19" spans="1:7" ht="30" customHeight="1">
      <c r="A19" s="33" t="s">
        <v>85</v>
      </c>
      <c r="B19" s="33"/>
      <c r="C19" s="33"/>
      <c r="D19" s="33"/>
      <c r="E19" s="33"/>
      <c r="F19" s="33"/>
      <c r="G19" s="33"/>
    </row>
    <row r="20" spans="1:7" ht="37.5" customHeight="1">
      <c r="A20" s="33" t="s">
        <v>54</v>
      </c>
      <c r="B20" s="33"/>
      <c r="C20" s="33"/>
      <c r="D20" s="33"/>
      <c r="E20" s="33"/>
      <c r="F20" s="33"/>
      <c r="G20" s="33"/>
    </row>
  </sheetData>
  <mergeCells count="7">
    <mergeCell ref="A19:G19"/>
    <mergeCell ref="A20:G20"/>
    <mergeCell ref="A2:C2"/>
    <mergeCell ref="A15:G15"/>
    <mergeCell ref="A16:G16"/>
    <mergeCell ref="A17:G17"/>
    <mergeCell ref="A18:G18"/>
  </mergeCells>
  <hyperlinks>
    <hyperlink ref="A1" location="Contents!A1" display="Ba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"/>
  <sheetViews>
    <sheetView workbookViewId="0">
      <selection activeCell="A2" sqref="A2:C2"/>
    </sheetView>
  </sheetViews>
  <sheetFormatPr defaultRowHeight="15"/>
  <cols>
    <col min="2" max="2" width="15.44140625" customWidth="1"/>
    <col min="3" max="3" width="14.5546875" customWidth="1"/>
  </cols>
  <sheetData>
    <row r="1" spans="1:7">
      <c r="A1" s="14" t="s">
        <v>44</v>
      </c>
    </row>
    <row r="2" spans="1:7" ht="15.75" customHeight="1">
      <c r="A2" s="40" t="s">
        <v>66</v>
      </c>
      <c r="B2" s="40"/>
      <c r="C2" s="40"/>
      <c r="D2" s="15"/>
      <c r="E2" s="15"/>
      <c r="F2" s="15"/>
      <c r="G2" s="15"/>
    </row>
    <row r="3" spans="1:7" ht="15.75" customHeight="1">
      <c r="A3" s="27">
        <v>2013</v>
      </c>
      <c r="B3" s="29"/>
      <c r="C3" s="29"/>
      <c r="D3" s="15"/>
      <c r="E3" s="15"/>
      <c r="F3" s="15"/>
      <c r="G3" s="15"/>
    </row>
    <row r="4" spans="1:7" ht="31.5">
      <c r="A4" s="6" t="s">
        <v>24</v>
      </c>
      <c r="B4" s="27" t="s">
        <v>64</v>
      </c>
      <c r="C4" s="27" t="s">
        <v>65</v>
      </c>
    </row>
    <row r="5" spans="1:7">
      <c r="A5" s="8" t="s">
        <v>0</v>
      </c>
      <c r="B5" s="20">
        <v>8.4337349397590355E-2</v>
      </c>
      <c r="C5" s="20">
        <v>0.91566265060240959</v>
      </c>
    </row>
    <row r="6" spans="1:7">
      <c r="A6" s="8" t="s">
        <v>1</v>
      </c>
      <c r="B6" s="20">
        <v>7.1078431372549017E-2</v>
      </c>
      <c r="C6" s="20">
        <v>0.92892156862745101</v>
      </c>
    </row>
    <row r="7" spans="1:7">
      <c r="A7" s="8" t="s">
        <v>2</v>
      </c>
      <c r="B7" s="20">
        <v>7.9454253611556988E-2</v>
      </c>
      <c r="C7" s="20">
        <v>0.920545746388443</v>
      </c>
    </row>
    <row r="8" spans="1:7">
      <c r="A8" s="8" t="s">
        <v>3</v>
      </c>
      <c r="B8" s="20">
        <v>0.11224489795918367</v>
      </c>
      <c r="C8" s="20">
        <v>0.88775510204081631</v>
      </c>
    </row>
    <row r="9" spans="1:7">
      <c r="A9" s="8" t="s">
        <v>4</v>
      </c>
      <c r="B9" s="20">
        <v>0.10945273631840796</v>
      </c>
      <c r="C9" s="20">
        <v>0.89054726368159209</v>
      </c>
    </row>
    <row r="10" spans="1:7">
      <c r="A10" s="8" t="s">
        <v>5</v>
      </c>
      <c r="B10" s="20">
        <v>0.16549295774647887</v>
      </c>
      <c r="C10" s="20">
        <v>0.83450704225352113</v>
      </c>
    </row>
    <row r="11" spans="1:7">
      <c r="A11" s="8" t="s">
        <v>6</v>
      </c>
      <c r="B11" s="20">
        <v>9.8214285714285712E-2</v>
      </c>
      <c r="C11" s="20">
        <v>0.9017857142857143</v>
      </c>
    </row>
    <row r="12" spans="1:7">
      <c r="A12" s="8" t="s">
        <v>7</v>
      </c>
      <c r="B12" s="20">
        <v>3.5714285714285712E-2</v>
      </c>
      <c r="C12" s="20">
        <v>0.9642857142857143</v>
      </c>
    </row>
    <row r="13" spans="1:7" ht="15.75">
      <c r="A13" s="11" t="s">
        <v>29</v>
      </c>
      <c r="B13" s="24">
        <v>9.335529928610653E-2</v>
      </c>
      <c r="C13" s="24">
        <v>0.90664470071389347</v>
      </c>
    </row>
    <row r="15" spans="1:7" ht="29.25" customHeight="1">
      <c r="A15" s="33" t="s">
        <v>48</v>
      </c>
      <c r="B15" s="33"/>
      <c r="C15" s="33"/>
      <c r="D15" s="33"/>
      <c r="E15" s="33"/>
      <c r="F15" s="33"/>
      <c r="G15" s="33"/>
    </row>
    <row r="16" spans="1:7">
      <c r="A16" s="33" t="s">
        <v>50</v>
      </c>
      <c r="B16" s="33"/>
      <c r="C16" s="33"/>
      <c r="D16" s="33"/>
      <c r="E16" s="33"/>
      <c r="F16" s="33"/>
      <c r="G16" s="33"/>
    </row>
    <row r="17" spans="1:7">
      <c r="A17" s="33" t="s">
        <v>49</v>
      </c>
      <c r="B17" s="33"/>
      <c r="C17" s="33"/>
      <c r="D17" s="33"/>
      <c r="E17" s="33"/>
      <c r="F17" s="33"/>
      <c r="G17" s="33"/>
    </row>
    <row r="18" spans="1:7" ht="27.75" customHeight="1">
      <c r="A18" s="33" t="s">
        <v>56</v>
      </c>
      <c r="B18" s="33"/>
      <c r="C18" s="33"/>
      <c r="D18" s="33"/>
      <c r="E18" s="33"/>
      <c r="F18" s="33"/>
      <c r="G18" s="33"/>
    </row>
    <row r="19" spans="1:7" ht="30" customHeight="1">
      <c r="A19" s="33" t="s">
        <v>85</v>
      </c>
      <c r="B19" s="33"/>
      <c r="C19" s="33"/>
      <c r="D19" s="33"/>
      <c r="E19" s="33"/>
      <c r="F19" s="33"/>
      <c r="G19" s="33"/>
    </row>
    <row r="20" spans="1:7" ht="37.5" customHeight="1">
      <c r="A20" s="33" t="s">
        <v>54</v>
      </c>
      <c r="B20" s="33"/>
      <c r="C20" s="33"/>
      <c r="D20" s="33"/>
      <c r="E20" s="33"/>
      <c r="F20" s="33"/>
      <c r="G20" s="33"/>
    </row>
  </sheetData>
  <mergeCells count="7">
    <mergeCell ref="A20:G20"/>
    <mergeCell ref="A2:C2"/>
    <mergeCell ref="A15:G15"/>
    <mergeCell ref="A16:G16"/>
    <mergeCell ref="A17:G17"/>
    <mergeCell ref="A18:G18"/>
    <mergeCell ref="A19:G19"/>
  </mergeCells>
  <hyperlinks>
    <hyperlink ref="A1" location="Contents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"/>
  <sheetViews>
    <sheetView workbookViewId="0">
      <selection activeCell="A2" sqref="A2:C2"/>
    </sheetView>
  </sheetViews>
  <sheetFormatPr defaultRowHeight="15"/>
  <cols>
    <col min="2" max="2" width="16" customWidth="1"/>
    <col min="3" max="3" width="24.5546875" customWidth="1"/>
  </cols>
  <sheetData>
    <row r="1" spans="1:7">
      <c r="A1" s="14" t="s">
        <v>44</v>
      </c>
    </row>
    <row r="2" spans="1:7" ht="15.75" customHeight="1">
      <c r="A2" s="35" t="s">
        <v>61</v>
      </c>
      <c r="B2" s="35"/>
      <c r="C2" s="35"/>
      <c r="D2" s="15"/>
      <c r="E2" s="15"/>
      <c r="F2" s="15"/>
      <c r="G2" s="15"/>
    </row>
    <row r="3" spans="1:7" ht="15.75" customHeight="1">
      <c r="A3" s="27">
        <v>2013</v>
      </c>
      <c r="B3" s="26"/>
      <c r="C3" s="26"/>
      <c r="D3" s="26"/>
      <c r="E3" s="15"/>
      <c r="F3" s="15"/>
      <c r="G3" s="15"/>
    </row>
    <row r="4" spans="1:7" ht="47.25">
      <c r="A4" s="6" t="s">
        <v>24</v>
      </c>
      <c r="B4" s="27" t="s">
        <v>62</v>
      </c>
      <c r="C4" s="27" t="s">
        <v>63</v>
      </c>
    </row>
    <row r="5" spans="1:7">
      <c r="A5" s="8" t="s">
        <v>0</v>
      </c>
      <c r="B5" s="20">
        <v>7.8313253012048195E-2</v>
      </c>
      <c r="C5" s="20">
        <v>0.92168674698795183</v>
      </c>
    </row>
    <row r="6" spans="1:7">
      <c r="A6" s="8" t="s">
        <v>1</v>
      </c>
      <c r="B6" s="20">
        <v>6.4950980392156868E-2</v>
      </c>
      <c r="C6" s="20">
        <v>0.93504901960784315</v>
      </c>
    </row>
    <row r="7" spans="1:7">
      <c r="A7" s="8" t="s">
        <v>2</v>
      </c>
      <c r="B7" s="20">
        <v>6.8218298555377213E-2</v>
      </c>
      <c r="C7" s="20">
        <v>0.9317817014446228</v>
      </c>
    </row>
    <row r="8" spans="1:7">
      <c r="A8" s="8" t="s">
        <v>3</v>
      </c>
      <c r="B8" s="20">
        <v>8.673469387755102E-2</v>
      </c>
      <c r="C8" s="20">
        <v>0.91326530612244894</v>
      </c>
    </row>
    <row r="9" spans="1:7">
      <c r="A9" s="8" t="s">
        <v>4</v>
      </c>
      <c r="B9" s="20">
        <v>7.9601990049751242E-2</v>
      </c>
      <c r="C9" s="20">
        <v>0.92039800995024879</v>
      </c>
    </row>
    <row r="10" spans="1:7">
      <c r="A10" s="8" t="s">
        <v>5</v>
      </c>
      <c r="B10" s="20">
        <v>0.12676056338028169</v>
      </c>
      <c r="C10" s="20">
        <v>0.87323943661971826</v>
      </c>
    </row>
    <row r="11" spans="1:7">
      <c r="A11" s="8" t="s">
        <v>6</v>
      </c>
      <c r="B11" s="20">
        <v>4.4642857142857144E-2</v>
      </c>
      <c r="C11" s="20">
        <v>0.9553571428571429</v>
      </c>
    </row>
    <row r="12" spans="1:7">
      <c r="A12" s="8" t="s">
        <v>7</v>
      </c>
      <c r="B12" s="20">
        <v>0</v>
      </c>
      <c r="C12" s="20">
        <v>1</v>
      </c>
    </row>
    <row r="13" spans="1:7" ht="15.75">
      <c r="A13" s="11" t="s">
        <v>29</v>
      </c>
      <c r="B13" s="24">
        <v>7.550796265788029E-2</v>
      </c>
      <c r="C13" s="24">
        <v>0.92449203734211971</v>
      </c>
    </row>
    <row r="15" spans="1:7" ht="29.25" customHeight="1">
      <c r="A15" s="33" t="s">
        <v>48</v>
      </c>
      <c r="B15" s="33"/>
      <c r="C15" s="33"/>
      <c r="D15" s="33"/>
      <c r="E15" s="33"/>
      <c r="F15" s="33"/>
      <c r="G15" s="33"/>
    </row>
    <row r="16" spans="1:7">
      <c r="A16" s="33" t="s">
        <v>50</v>
      </c>
      <c r="B16" s="33"/>
      <c r="C16" s="33"/>
      <c r="D16" s="33"/>
      <c r="E16" s="33"/>
      <c r="F16" s="33"/>
      <c r="G16" s="33"/>
    </row>
    <row r="17" spans="1:7">
      <c r="A17" s="33" t="s">
        <v>49</v>
      </c>
      <c r="B17" s="33"/>
      <c r="C17" s="33"/>
      <c r="D17" s="33"/>
      <c r="E17" s="33"/>
      <c r="F17" s="33"/>
      <c r="G17" s="33"/>
    </row>
    <row r="18" spans="1:7" ht="30" customHeight="1">
      <c r="A18" s="33" t="s">
        <v>56</v>
      </c>
      <c r="B18" s="33"/>
      <c r="C18" s="33"/>
      <c r="D18" s="33"/>
      <c r="E18" s="33"/>
      <c r="F18" s="33"/>
      <c r="G18" s="33"/>
    </row>
    <row r="19" spans="1:7" ht="30" customHeight="1">
      <c r="A19" s="33" t="s">
        <v>85</v>
      </c>
      <c r="B19" s="33"/>
      <c r="C19" s="33"/>
      <c r="D19" s="33"/>
      <c r="E19" s="33"/>
      <c r="F19" s="33"/>
      <c r="G19" s="33"/>
    </row>
    <row r="20" spans="1:7" ht="30" customHeight="1">
      <c r="A20" s="33" t="s">
        <v>54</v>
      </c>
      <c r="B20" s="33"/>
      <c r="C20" s="33"/>
      <c r="D20" s="33"/>
      <c r="E20" s="33"/>
      <c r="F20" s="33"/>
      <c r="G20" s="33"/>
    </row>
  </sheetData>
  <mergeCells count="7">
    <mergeCell ref="A2:C2"/>
    <mergeCell ref="A20:G20"/>
    <mergeCell ref="A15:G15"/>
    <mergeCell ref="A16:G16"/>
    <mergeCell ref="A17:G17"/>
    <mergeCell ref="A18:G18"/>
    <mergeCell ref="A19:G19"/>
  </mergeCells>
  <hyperlinks>
    <hyperlink ref="A1" location="Contents!A1" display="Back to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workbookViewId="0">
      <selection activeCell="A2" sqref="A2:G2"/>
    </sheetView>
  </sheetViews>
  <sheetFormatPr defaultRowHeight="15"/>
  <cols>
    <col min="1" max="1" width="8.77734375" customWidth="1"/>
  </cols>
  <sheetData>
    <row r="1" spans="1:7">
      <c r="A1" s="14" t="s">
        <v>44</v>
      </c>
    </row>
    <row r="2" spans="1:7" ht="15.75">
      <c r="A2" s="35" t="s">
        <v>60</v>
      </c>
      <c r="B2" s="35"/>
      <c r="C2" s="35"/>
      <c r="D2" s="35"/>
      <c r="E2" s="35"/>
      <c r="F2" s="35"/>
      <c r="G2" s="35"/>
    </row>
    <row r="3" spans="1:7" ht="15.75">
      <c r="A3" s="9"/>
      <c r="B3" s="39" t="s">
        <v>27</v>
      </c>
      <c r="C3" s="39"/>
      <c r="D3" s="39"/>
      <c r="E3" s="39" t="s">
        <v>28</v>
      </c>
      <c r="F3" s="39"/>
      <c r="G3" s="39"/>
    </row>
    <row r="4" spans="1:7" ht="15.75">
      <c r="A4" s="10" t="s">
        <v>24</v>
      </c>
      <c r="B4" s="7">
        <v>2013</v>
      </c>
      <c r="C4" s="7">
        <v>2012</v>
      </c>
      <c r="D4" s="7" t="s">
        <v>23</v>
      </c>
      <c r="E4" s="7">
        <v>2013</v>
      </c>
      <c r="F4" s="7">
        <v>2012</v>
      </c>
      <c r="G4" s="7" t="s">
        <v>23</v>
      </c>
    </row>
    <row r="5" spans="1:7">
      <c r="A5" s="8" t="s">
        <v>0</v>
      </c>
      <c r="B5" s="23">
        <v>0.222</v>
      </c>
      <c r="C5" s="23">
        <v>0.26900000000000002</v>
      </c>
      <c r="D5" s="23">
        <v>-4.8000000000000001E-2</v>
      </c>
      <c r="E5" s="23">
        <v>0.77800000000000002</v>
      </c>
      <c r="F5" s="23">
        <v>0.73099999999999998</v>
      </c>
      <c r="G5" s="23">
        <v>4.8000000000000001E-2</v>
      </c>
    </row>
    <row r="6" spans="1:7">
      <c r="A6" s="8" t="s">
        <v>1</v>
      </c>
      <c r="B6" s="23">
        <v>0.22600000000000001</v>
      </c>
      <c r="C6" s="23">
        <v>0.219</v>
      </c>
      <c r="D6" s="23">
        <v>7.0000000000000001E-3</v>
      </c>
      <c r="E6" s="23">
        <v>0.77400000000000002</v>
      </c>
      <c r="F6" s="23">
        <v>0.78100000000000003</v>
      </c>
      <c r="G6" s="23">
        <v>-7.0000000000000001E-3</v>
      </c>
    </row>
    <row r="7" spans="1:7">
      <c r="A7" s="8" t="s">
        <v>2</v>
      </c>
      <c r="B7" s="23">
        <v>0.23300000000000001</v>
      </c>
      <c r="C7" s="23">
        <v>0.23499999999999999</v>
      </c>
      <c r="D7" s="23">
        <v>-2E-3</v>
      </c>
      <c r="E7" s="23">
        <v>0.76700000000000002</v>
      </c>
      <c r="F7" s="23">
        <v>0.76500000000000001</v>
      </c>
      <c r="G7" s="23">
        <v>2E-3</v>
      </c>
    </row>
    <row r="8" spans="1:7">
      <c r="A8" s="8" t="s">
        <v>3</v>
      </c>
      <c r="B8" s="23">
        <v>0.16200000000000001</v>
      </c>
      <c r="C8" s="23">
        <v>0.151</v>
      </c>
      <c r="D8" s="23">
        <v>1.0999999999999999E-2</v>
      </c>
      <c r="E8" s="23">
        <v>0.83799999999999997</v>
      </c>
      <c r="F8" s="23">
        <v>0.84899999999999998</v>
      </c>
      <c r="G8" s="23">
        <v>-1.0999999999999999E-2</v>
      </c>
    </row>
    <row r="9" spans="1:7">
      <c r="A9" s="8" t="s">
        <v>4</v>
      </c>
      <c r="B9" s="23">
        <v>0.16600000000000001</v>
      </c>
      <c r="C9" s="23">
        <v>0.16700000000000001</v>
      </c>
      <c r="D9" s="23">
        <v>-1E-3</v>
      </c>
      <c r="E9" s="23">
        <v>0.83399999999999996</v>
      </c>
      <c r="F9" s="23">
        <v>0.83299999999999996</v>
      </c>
      <c r="G9" s="23">
        <v>1E-3</v>
      </c>
    </row>
    <row r="10" spans="1:7">
      <c r="A10" s="8" t="s">
        <v>5</v>
      </c>
      <c r="B10" s="23">
        <v>0.106</v>
      </c>
      <c r="C10" s="23">
        <v>0.105</v>
      </c>
      <c r="D10" s="23">
        <v>0</v>
      </c>
      <c r="E10" s="23">
        <v>0.89400000000000002</v>
      </c>
      <c r="F10" s="23">
        <v>0.89500000000000002</v>
      </c>
      <c r="G10" s="23">
        <v>0</v>
      </c>
    </row>
    <row r="11" spans="1:7">
      <c r="A11" s="8" t="s">
        <v>6</v>
      </c>
      <c r="B11" s="23">
        <v>7.0999999999999994E-2</v>
      </c>
      <c r="C11" s="23">
        <v>5.7000000000000002E-2</v>
      </c>
      <c r="D11" s="23">
        <v>1.4E-2</v>
      </c>
      <c r="E11" s="23">
        <v>0.92900000000000005</v>
      </c>
      <c r="F11" s="23">
        <v>0.94299999999999995</v>
      </c>
      <c r="G11" s="23">
        <v>-1.4E-2</v>
      </c>
    </row>
    <row r="12" spans="1:7">
      <c r="A12" s="8" t="s">
        <v>7</v>
      </c>
      <c r="B12" s="23">
        <v>3.5999999999999997E-2</v>
      </c>
      <c r="C12" s="23">
        <v>5.3999999999999999E-2</v>
      </c>
      <c r="D12" s="23">
        <v>-1.7999999999999999E-2</v>
      </c>
      <c r="E12" s="23">
        <v>0.96399999999999997</v>
      </c>
      <c r="F12" s="23">
        <v>0.94599999999999995</v>
      </c>
      <c r="G12" s="23">
        <v>1.7999999999999999E-2</v>
      </c>
    </row>
    <row r="13" spans="1:7" ht="15.75">
      <c r="A13" s="11" t="s">
        <v>29</v>
      </c>
      <c r="B13" s="24">
        <v>0.19400000000000001</v>
      </c>
      <c r="C13" s="24">
        <v>0.19600000000000001</v>
      </c>
      <c r="D13" s="24">
        <v>-2E-3</v>
      </c>
      <c r="E13" s="24">
        <v>0.80600000000000005</v>
      </c>
      <c r="F13" s="24">
        <v>0.80400000000000005</v>
      </c>
      <c r="G13" s="24">
        <v>2E-3</v>
      </c>
    </row>
    <row r="15" spans="1:7" ht="27" customHeight="1">
      <c r="A15" s="33" t="s">
        <v>48</v>
      </c>
      <c r="B15" s="33"/>
      <c r="C15" s="33"/>
      <c r="D15" s="33"/>
      <c r="E15" s="33"/>
      <c r="F15" s="33"/>
      <c r="G15" s="33"/>
    </row>
    <row r="16" spans="1:7" ht="15" customHeight="1">
      <c r="A16" s="33" t="s">
        <v>50</v>
      </c>
      <c r="B16" s="33"/>
      <c r="C16" s="33"/>
      <c r="D16" s="33"/>
      <c r="E16" s="33"/>
      <c r="F16" s="33"/>
      <c r="G16" s="33"/>
    </row>
    <row r="17" spans="1:7" ht="15" customHeight="1">
      <c r="A17" s="33" t="s">
        <v>49</v>
      </c>
      <c r="B17" s="33"/>
      <c r="C17" s="33"/>
      <c r="D17" s="33"/>
      <c r="E17" s="33"/>
      <c r="F17" s="33"/>
      <c r="G17" s="33"/>
    </row>
    <row r="18" spans="1:7" ht="41.25" customHeight="1">
      <c r="A18" s="33" t="s">
        <v>56</v>
      </c>
      <c r="B18" s="33"/>
      <c r="C18" s="33"/>
      <c r="D18" s="33"/>
      <c r="E18" s="33"/>
      <c r="F18" s="33"/>
      <c r="G18" s="33"/>
    </row>
    <row r="19" spans="1:7" ht="30.75" customHeight="1">
      <c r="A19" s="33" t="s">
        <v>85</v>
      </c>
      <c r="B19" s="33"/>
      <c r="C19" s="33"/>
      <c r="D19" s="33"/>
      <c r="E19" s="33"/>
      <c r="F19" s="33"/>
      <c r="G19" s="33"/>
    </row>
  </sheetData>
  <mergeCells count="8">
    <mergeCell ref="A17:G17"/>
    <mergeCell ref="A18:G18"/>
    <mergeCell ref="A19:G19"/>
    <mergeCell ref="A2:G2"/>
    <mergeCell ref="B3:D3"/>
    <mergeCell ref="E3:G3"/>
    <mergeCell ref="A15:G15"/>
    <mergeCell ref="A16:G16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Table 7.2.1</vt:lpstr>
      <vt:lpstr>Table 7.2.2</vt:lpstr>
      <vt:lpstr>Table 7.2.3</vt:lpstr>
      <vt:lpstr>Table 7.2.4</vt:lpstr>
      <vt:lpstr>Table 7.2.5</vt:lpstr>
      <vt:lpstr>Table 7.2.6</vt:lpstr>
      <vt:lpstr>Table 7.2.7</vt:lpstr>
      <vt:lpstr>Table 7.2.8</vt:lpstr>
      <vt:lpstr>Table 7.2.9</vt:lpstr>
      <vt:lpstr>Table 7.2.10</vt:lpstr>
      <vt:lpstr>Table 7.2.11</vt:lpstr>
      <vt:lpstr>Table 7.2.12</vt:lpstr>
      <vt:lpstr>Table 7.2.13</vt:lpstr>
      <vt:lpstr>Table 7.2.14</vt:lpstr>
      <vt:lpstr>Table 7.2.15</vt:lpstr>
      <vt:lpstr>Table 7.2.16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1.12 Location by Grade</dc:title>
  <cp:lastModifiedBy>Tony Millet</cp:lastModifiedBy>
  <dcterms:created xsi:type="dcterms:W3CDTF">2013-06-12T08:11:10Z</dcterms:created>
  <dcterms:modified xsi:type="dcterms:W3CDTF">2013-10-02T08:36:05Z</dcterms:modified>
</cp:coreProperties>
</file>