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5" yWindow="3795" windowWidth="19440" windowHeight="8250" tabRatio="800"/>
  </bookViews>
  <sheets>
    <sheet name="Contents" sheetId="7" r:id="rId1"/>
    <sheet name="Table 1" sheetId="21" r:id="rId2"/>
    <sheet name="Table 1a" sheetId="22" r:id="rId3"/>
    <sheet name="Table 2" sheetId="5" r:id="rId4"/>
    <sheet name="Table 3" sheetId="11" r:id="rId5"/>
    <sheet name="Table 3a" sheetId="19" r:id="rId6"/>
    <sheet name="Table 3b" sheetId="20" r:id="rId7"/>
    <sheet name="Table 4" sheetId="16" r:id="rId8"/>
    <sheet name="Table 4a" sheetId="17" r:id="rId9"/>
    <sheet name="Table 5" sheetId="18" r:id="rId10"/>
    <sheet name="Table 5a" sheetId="15" r:id="rId11"/>
    <sheet name="Table 6" sheetId="10" r:id="rId12"/>
    <sheet name="Table 7" sheetId="1" r:id="rId13"/>
  </sheets>
  <definedNames>
    <definedName name="_xlnm.Print_Area" localSheetId="1">'Table 1'!$A$1:$F$24</definedName>
    <definedName name="_xlnm.Print_Area" localSheetId="2">'Table 1a'!$A$1:$F$24</definedName>
    <definedName name="_xlnm.Print_Area" localSheetId="3">'Table 2'!$A$1:$E$22</definedName>
    <definedName name="_xlnm.Print_Area" localSheetId="4">'Table 3'!$A$1:$I$24</definedName>
    <definedName name="_xlnm.Print_Area" localSheetId="5">'Table 3a'!$A$1:$E$20</definedName>
    <definedName name="_xlnm.Print_Area" localSheetId="6">'Table 3b'!$A$1:$D$39</definedName>
    <definedName name="_xlnm.Print_Area" localSheetId="7">'Table 4'!$A$1:$D$26</definedName>
    <definedName name="_xlnm.Print_Area" localSheetId="8">'Table 4a'!$A$1:$D$39</definedName>
    <definedName name="_xlnm.Print_Area" localSheetId="9">'Table 5'!$A$1:$E$31</definedName>
    <definedName name="_xlnm.Print_Area" localSheetId="10">'Table 5a'!$A$1:$F$74</definedName>
    <definedName name="_xlnm.Print_Area" localSheetId="12">'Table 7'!$A$1:$H$24</definedName>
  </definedNames>
  <calcPr calcId="145621"/>
</workbook>
</file>

<file path=xl/calcChain.xml><?xml version="1.0" encoding="utf-8"?>
<calcChain xmlns="http://schemas.openxmlformats.org/spreadsheetml/2006/main">
  <c r="E8" i="21" l="1"/>
  <c r="E9" i="21"/>
  <c r="E10" i="21"/>
  <c r="E11" i="21"/>
  <c r="E12" i="21"/>
  <c r="E13" i="21"/>
  <c r="E14" i="21"/>
  <c r="E15" i="21"/>
  <c r="E16" i="21"/>
  <c r="E17" i="21"/>
  <c r="E7" i="21"/>
  <c r="E19" i="21"/>
</calcChain>
</file>

<file path=xl/sharedStrings.xml><?xml version="1.0" encoding="utf-8"?>
<sst xmlns="http://schemas.openxmlformats.org/spreadsheetml/2006/main" count="387" uniqueCount="219">
  <si>
    <t>Table 1</t>
  </si>
  <si>
    <t>Table 2</t>
  </si>
  <si>
    <t>Table 3</t>
  </si>
  <si>
    <t>Contents</t>
  </si>
  <si>
    <t>Green Deal and ECO Statistics</t>
  </si>
  <si>
    <t>February 2013</t>
  </si>
  <si>
    <t>Installer organisations</t>
  </si>
  <si>
    <t>Assessor organisations</t>
  </si>
  <si>
    <t>Green Deal Providers</t>
  </si>
  <si>
    <t>Month</t>
  </si>
  <si>
    <t>Cumulative Total</t>
  </si>
  <si>
    <t>Green Deal Assessments</t>
  </si>
  <si>
    <t>Total amount traded</t>
  </si>
  <si>
    <t>Number of auctions</t>
  </si>
  <si>
    <t>January 2013</t>
  </si>
  <si>
    <t>Total to date</t>
  </si>
  <si>
    <t>October 2012</t>
  </si>
  <si>
    <t>November 2012</t>
  </si>
  <si>
    <t>December 2012</t>
  </si>
  <si>
    <t>Total in Month</t>
  </si>
  <si>
    <t>Individual Advisors</t>
  </si>
  <si>
    <t>March 2013</t>
  </si>
  <si>
    <r>
      <t>Month</t>
    </r>
    <r>
      <rPr>
        <vertAlign val="superscript"/>
        <sz val="10"/>
        <color indexed="8"/>
        <rFont val="Arial"/>
        <family val="2"/>
      </rPr>
      <t>2</t>
    </r>
  </si>
  <si>
    <t>April 2013</t>
  </si>
  <si>
    <t>May 2013</t>
  </si>
  <si>
    <t>Table 6</t>
  </si>
  <si>
    <t>Table 5</t>
  </si>
  <si>
    <t>Table 4</t>
  </si>
  <si>
    <t>Number</t>
  </si>
  <si>
    <t>Value (£)</t>
  </si>
  <si>
    <t>Measure Types</t>
  </si>
  <si>
    <t>Boiler</t>
  </si>
  <si>
    <t>Loft Insulation</t>
  </si>
  <si>
    <t>Micro-generation</t>
  </si>
  <si>
    <t>Other Heating</t>
  </si>
  <si>
    <t>Other Insulation</t>
  </si>
  <si>
    <t>Solid Wall Insulation</t>
  </si>
  <si>
    <t>Window Glazing</t>
  </si>
  <si>
    <t>Obligation</t>
  </si>
  <si>
    <t>Total number of ECO measures delivered</t>
  </si>
  <si>
    <t>Standard CWI</t>
  </si>
  <si>
    <t>HTTC: Cavity wall insulation solution</t>
  </si>
  <si>
    <t>HTTC: Solid wall insulation solution</t>
  </si>
  <si>
    <t>Loft Insulation Ceiling Level Virgin</t>
  </si>
  <si>
    <t>Loft Insulation Ceiling Level Topup</t>
  </si>
  <si>
    <t>Loft Insulation Rafter</t>
  </si>
  <si>
    <t>Room in Roof Insulation</t>
  </si>
  <si>
    <t>Flat Roof Insulation</t>
  </si>
  <si>
    <t>Under Floor Insulation</t>
  </si>
  <si>
    <t>Hot Water Cylinder Insulation</t>
  </si>
  <si>
    <t>Pipework Insulation</t>
  </si>
  <si>
    <t>Draught Proofing</t>
  </si>
  <si>
    <t>Passageway Walk-through Doors</t>
  </si>
  <si>
    <t>Electric Storage Heaters</t>
  </si>
  <si>
    <t>Warm Air Units</t>
  </si>
  <si>
    <t>Heating Controls</t>
  </si>
  <si>
    <t>Flue Gas Heat Recovery Devices</t>
  </si>
  <si>
    <t>Heat Recovery Ventilation</t>
  </si>
  <si>
    <t>Radiator Panels</t>
  </si>
  <si>
    <t>DHS: Biomass boiler upgrades</t>
  </si>
  <si>
    <t>DHS: Biomass boiler new connections</t>
  </si>
  <si>
    <t xml:space="preserve">DHS: Gas/Oil boiler upgrades </t>
  </si>
  <si>
    <t xml:space="preserve">DHS: Gas/Oil boiler new connections </t>
  </si>
  <si>
    <t xml:space="preserve">DHS: CHP upgrades </t>
  </si>
  <si>
    <t xml:space="preserve">DHS: CHP new connections </t>
  </si>
  <si>
    <t>DHS: heat meters</t>
  </si>
  <si>
    <t>Air Source Heat Pumps</t>
  </si>
  <si>
    <t>Ground Source Heat Pumps</t>
  </si>
  <si>
    <t>Biomass Boilers</t>
  </si>
  <si>
    <t>Micro CHP</t>
  </si>
  <si>
    <t>Photovoltaics</t>
  </si>
  <si>
    <t>Micro wind</t>
  </si>
  <si>
    <t>Micro hydro</t>
  </si>
  <si>
    <t>Cavity wall insulation</t>
  </si>
  <si>
    <t>Affordable Warmth (HHCRO)</t>
  </si>
  <si>
    <t>N/A</t>
  </si>
  <si>
    <t>Installation Month</t>
  </si>
  <si>
    <t>Total number of measures</t>
  </si>
  <si>
    <t>Percentage of Measures</t>
  </si>
  <si>
    <t>Percentage of ECO Measures</t>
  </si>
  <si>
    <t>Oil Boiler</t>
  </si>
  <si>
    <t>Gas Boiler</t>
  </si>
  <si>
    <t>Double Glazing</t>
  </si>
  <si>
    <t>Secondary Glazing</t>
  </si>
  <si>
    <t>Table 3a</t>
  </si>
  <si>
    <t>External wall insulation: Solid brick walls, built from 1967</t>
  </si>
  <si>
    <t>External wall insulation: Solid brick walls, built pre 1967</t>
  </si>
  <si>
    <t>External wall insulation: Solid non-brick walls</t>
  </si>
  <si>
    <t>Park Home External wall insulation</t>
  </si>
  <si>
    <t>Number of Green Deal Assessments, month and cumulative total, by month</t>
  </si>
  <si>
    <t>Number of ECO brokerage auctions and total amount traded, by month</t>
  </si>
  <si>
    <t>Number of accredited Assessor organisations, individual Advisors, Green Deal Providers, and Installer organisations, cumulative totals by month</t>
  </si>
  <si>
    <t>Total number of Cashback measures delivered</t>
  </si>
  <si>
    <r>
      <rPr>
        <vertAlign val="superscript"/>
        <sz val="10"/>
        <color theme="1"/>
        <rFont val="Arial"/>
        <family val="2"/>
      </rPr>
      <t xml:space="preserve">1 </t>
    </r>
    <r>
      <rPr>
        <sz val="10"/>
        <color theme="1"/>
        <rFont val="Arial"/>
        <family val="2"/>
      </rPr>
      <t>More than one measure can be installed with Cashback per unique property</t>
    </r>
  </si>
  <si>
    <r>
      <rPr>
        <vertAlign val="superscript"/>
        <sz val="10"/>
        <color indexed="8"/>
        <rFont val="Arial"/>
        <family val="2"/>
      </rPr>
      <t>1</t>
    </r>
    <r>
      <rPr>
        <sz val="10"/>
        <color theme="1"/>
        <rFont val="Arial"/>
        <family val="2"/>
      </rPr>
      <t xml:space="preserve"> As reported by energy suppliers to Ofgem in their monthly returns. Please see the accompanying</t>
    </r>
    <r>
      <rPr>
        <b/>
        <sz val="10"/>
        <color indexed="8"/>
        <rFont val="Arial"/>
        <family val="2"/>
      </rPr>
      <t xml:space="preserve"> Methodology Note</t>
    </r>
    <r>
      <rPr>
        <sz val="10"/>
        <color theme="1"/>
        <rFont val="Arial"/>
        <family val="2"/>
      </rPr>
      <t xml:space="preserve"> for more details.</t>
    </r>
  </si>
  <si>
    <r>
      <rPr>
        <vertAlign val="superscript"/>
        <sz val="10"/>
        <color indexed="8"/>
        <rFont val="Arial"/>
        <family val="2"/>
      </rPr>
      <t>2</t>
    </r>
    <r>
      <rPr>
        <sz val="10"/>
        <color theme="1"/>
        <rFont val="Arial"/>
        <family val="2"/>
      </rPr>
      <t xml:space="preserve"> Months are approximate as they are based on numbers up to the end of the last full week in the month</t>
    </r>
  </si>
  <si>
    <r>
      <rPr>
        <vertAlign val="superscript"/>
        <sz val="10"/>
        <color indexed="8"/>
        <rFont val="Arial"/>
        <family val="2"/>
      </rPr>
      <t>1</t>
    </r>
    <r>
      <rPr>
        <sz val="10"/>
        <color theme="1"/>
        <rFont val="Arial"/>
        <family val="2"/>
      </rPr>
      <t xml:space="preserve"> Numbers include domestic, both domestic and non-domestic and a small number of non-domestic only participants</t>
    </r>
  </si>
  <si>
    <r>
      <rPr>
        <vertAlign val="superscript"/>
        <sz val="10"/>
        <color indexed="8"/>
        <rFont val="Arial"/>
        <family val="2"/>
      </rPr>
      <t>1</t>
    </r>
    <r>
      <rPr>
        <sz val="10"/>
        <color theme="1"/>
        <rFont val="Arial"/>
        <family val="2"/>
      </rPr>
      <t xml:space="preserve"> A 'new' Green Deal Plan is after a customer has obtained a quote from a Green Deal Provider and confirmed they wish to proceed. The Green Deal Provider has then successfully requested a Green Deal Plan record prior to signature by the customer.</t>
    </r>
  </si>
  <si>
    <t>June 2013</t>
  </si>
  <si>
    <t>Waste water heat recovery systems</t>
  </si>
  <si>
    <t>Table 4a</t>
  </si>
  <si>
    <r>
      <t>January 2013</t>
    </r>
    <r>
      <rPr>
        <vertAlign val="superscript"/>
        <sz val="10"/>
        <color theme="1"/>
        <rFont val="Arial"/>
        <family val="2"/>
      </rPr>
      <t>1</t>
    </r>
  </si>
  <si>
    <t>Total number of ECO measures installed</t>
  </si>
  <si>
    <r>
      <t>Measure Types</t>
    </r>
    <r>
      <rPr>
        <vertAlign val="superscript"/>
        <sz val="10"/>
        <color theme="1"/>
        <rFont val="Arial"/>
        <family val="2"/>
      </rPr>
      <t>2</t>
    </r>
  </si>
  <si>
    <t>Provisional number of ECO measures installed, by obligation, by month</t>
  </si>
  <si>
    <t>Installation of a Non qualifying boiler</t>
  </si>
  <si>
    <t>Repair qualifying boiler 1 year warranty</t>
  </si>
  <si>
    <t>Repair qualifying boiler 2 year warranty</t>
  </si>
  <si>
    <t>Replacement qualifying boiler</t>
  </si>
  <si>
    <r>
      <t>1</t>
    </r>
    <r>
      <rPr>
        <sz val="10"/>
        <color theme="1"/>
        <rFont val="Arial"/>
        <family val="2"/>
      </rPr>
      <t xml:space="preserve"> Includes some measures installed between October and December 2012</t>
    </r>
  </si>
  <si>
    <r>
      <rPr>
        <vertAlign val="superscript"/>
        <sz val="10"/>
        <color theme="1"/>
        <rFont val="Arial"/>
        <family val="2"/>
      </rPr>
      <t>2</t>
    </r>
    <r>
      <rPr>
        <sz val="10"/>
        <color theme="1"/>
        <rFont val="Arial"/>
        <family val="2"/>
      </rPr>
      <t xml:space="preserve"> Please see Ofgem’s guidance for suppliers for more details on eligible measures</t>
    </r>
  </si>
  <si>
    <r>
      <rPr>
        <vertAlign val="superscript"/>
        <sz val="10"/>
        <color indexed="8"/>
        <rFont val="Arial"/>
        <family val="2"/>
      </rPr>
      <t>1</t>
    </r>
    <r>
      <rPr>
        <sz val="10"/>
        <color theme="1"/>
        <rFont val="Arial"/>
        <family val="2"/>
      </rPr>
      <t xml:space="preserve"> ECO brokerage auctions are scheduled to take place on a fortnightly basis</t>
    </r>
  </si>
  <si>
    <t>July 2013</t>
  </si>
  <si>
    <t>Internal wall insulation: Solid brick walls, built from 1967</t>
  </si>
  <si>
    <t>Internal wall insulation: Solid brick walls, built pre 1967</t>
  </si>
  <si>
    <t>Internal wall insulation: Solid non-brick walls</t>
  </si>
  <si>
    <r>
      <t>'Pending'</t>
    </r>
    <r>
      <rPr>
        <vertAlign val="superscript"/>
        <sz val="10"/>
        <color theme="1"/>
        <rFont val="Arial"/>
        <family val="2"/>
      </rPr>
      <t>2</t>
    </r>
    <r>
      <rPr>
        <sz val="10"/>
        <color theme="1"/>
        <rFont val="Arial"/>
        <family val="2"/>
      </rPr>
      <t xml:space="preserve"> 
Green Deal Plans</t>
    </r>
  </si>
  <si>
    <r>
      <t>'Live'</t>
    </r>
    <r>
      <rPr>
        <vertAlign val="superscript"/>
        <sz val="10"/>
        <color theme="1"/>
        <rFont val="Arial"/>
        <family val="2"/>
      </rPr>
      <t>3</t>
    </r>
    <r>
      <rPr>
        <sz val="10"/>
        <color theme="1"/>
        <rFont val="Arial"/>
        <family val="2"/>
      </rPr>
      <t xml:space="preserve"> 
Green Deal Plans</t>
    </r>
  </si>
  <si>
    <r>
      <t>'Total'</t>
    </r>
    <r>
      <rPr>
        <vertAlign val="superscript"/>
        <sz val="10"/>
        <color theme="1"/>
        <rFont val="Arial"/>
        <family val="2"/>
      </rPr>
      <t>4</t>
    </r>
    <r>
      <rPr>
        <sz val="10"/>
        <color theme="1"/>
        <rFont val="Arial"/>
        <family val="2"/>
      </rPr>
      <t xml:space="preserve"> 
Green Deal Plans</t>
    </r>
  </si>
  <si>
    <r>
      <rPr>
        <vertAlign val="superscript"/>
        <sz val="10"/>
        <color indexed="8"/>
        <rFont val="Arial"/>
        <family val="2"/>
      </rPr>
      <t>3</t>
    </r>
    <r>
      <rPr>
        <sz val="10"/>
        <color theme="1"/>
        <rFont val="Arial"/>
        <family val="2"/>
      </rPr>
      <t xml:space="preserve"> A 'live' Green Deal Plan is after the measures have been installed in the property, the information required to disclose the plan to future bill payers has been attached to the Plan and the energy supplier has all the information required to bill Green Deal charges.</t>
    </r>
  </si>
  <si>
    <r>
      <rPr>
        <vertAlign val="superscript"/>
        <sz val="10"/>
        <color indexed="8"/>
        <rFont val="Arial"/>
        <family val="2"/>
      </rPr>
      <t>4</t>
    </r>
    <r>
      <rPr>
        <sz val="10"/>
        <color theme="1"/>
        <rFont val="Arial"/>
        <family val="2"/>
      </rPr>
      <t xml:space="preserve"> Total Green Deal Plans are the total number of Plan identifiers for unique properties on the Central Charge Database at the end of reporting month.</t>
    </r>
  </si>
  <si>
    <r>
      <t>2</t>
    </r>
    <r>
      <rPr>
        <sz val="10"/>
        <color theme="1"/>
        <rFont val="Arial"/>
        <family val="2"/>
      </rPr>
      <t xml:space="preserve"> May figure includes one measure installed under the 'rural' sub-obligation of CSCO, and</t>
    </r>
  </si>
  <si>
    <t xml:space="preserve">  June figure includes eight measures installed under the 'rural' sub-obligation of CSCO</t>
  </si>
  <si>
    <r>
      <t>'New'</t>
    </r>
    <r>
      <rPr>
        <vertAlign val="superscript"/>
        <sz val="10"/>
        <color theme="1"/>
        <rFont val="Arial"/>
        <family val="2"/>
      </rPr>
      <t>1</t>
    </r>
    <r>
      <rPr>
        <sz val="10"/>
        <color theme="1"/>
        <rFont val="Arial"/>
        <family val="2"/>
      </rPr>
      <t xml:space="preserve">
Green Deal Plans</t>
    </r>
  </si>
  <si>
    <r>
      <rPr>
        <vertAlign val="superscript"/>
        <sz val="10"/>
        <color indexed="8"/>
        <rFont val="Arial"/>
        <family val="2"/>
      </rPr>
      <t>1</t>
    </r>
    <r>
      <rPr>
        <sz val="10"/>
        <color theme="1"/>
        <rFont val="Arial"/>
        <family val="2"/>
      </rPr>
      <t xml:space="preserve"> As measured by the number of Green Deal Advice Reports lodged on the central register against unique property</t>
    </r>
  </si>
  <si>
    <t>August 2013</t>
  </si>
  <si>
    <t xml:space="preserve">  July figure includes one measure installed under the 'rural' sub-obligation of CSCO</t>
  </si>
  <si>
    <r>
      <rPr>
        <vertAlign val="superscript"/>
        <sz val="10"/>
        <color theme="1"/>
        <rFont val="Arial"/>
        <family val="2"/>
      </rPr>
      <t xml:space="preserve">3 </t>
    </r>
    <r>
      <rPr>
        <sz val="10"/>
        <color theme="1"/>
        <rFont val="Arial"/>
        <family val="2"/>
      </rPr>
      <t>ECO measures installed in earlier installation months can be notified at a later date under some circumstances. Some notified measures can be reallocated to different ECO sub-obligations and so are subject to change.</t>
    </r>
  </si>
  <si>
    <r>
      <t>Installation Month</t>
    </r>
    <r>
      <rPr>
        <vertAlign val="superscript"/>
        <sz val="10"/>
        <color theme="1"/>
        <rFont val="Arial"/>
        <family val="2"/>
      </rPr>
      <t xml:space="preserve"> 3</t>
    </r>
  </si>
  <si>
    <t>September 2013</t>
  </si>
  <si>
    <t>Number of Green Deal Plans in unique properties, cumulative total, by month</t>
  </si>
  <si>
    <t>October 2013</t>
  </si>
  <si>
    <t xml:space="preserve">  September figure includes 14 measures installed under the 'rural' sub-obligation of CSCO</t>
  </si>
  <si>
    <r>
      <t>Total number of unique properties</t>
    </r>
    <r>
      <rPr>
        <b/>
        <vertAlign val="superscript"/>
        <sz val="10"/>
        <color theme="1"/>
        <rFont val="Arial"/>
        <family val="2"/>
      </rPr>
      <t>4 5</t>
    </r>
  </si>
  <si>
    <r>
      <rPr>
        <vertAlign val="superscript"/>
        <sz val="10"/>
        <color indexed="8"/>
        <rFont val="Arial"/>
        <family val="2"/>
      </rPr>
      <t>5</t>
    </r>
    <r>
      <rPr>
        <sz val="10"/>
        <color theme="1"/>
        <rFont val="Arial"/>
        <family val="2"/>
      </rPr>
      <t xml:space="preserve"> The total number of unique properties by obligation does not equal the total number of unique properties overall, as some properties have measures installed under more than one obligation</t>
    </r>
  </si>
  <si>
    <t>Green Deal Measures</t>
  </si>
  <si>
    <t>Number of measures installed using Green Deal finance, month and cumulative total, by month</t>
  </si>
  <si>
    <t>Condensing bottled LPG boiler</t>
  </si>
  <si>
    <t>Condensing gas boiler</t>
  </si>
  <si>
    <t>Condensing mains gas (not community) boiler</t>
  </si>
  <si>
    <t>Hot water cylinder insulation</t>
  </si>
  <si>
    <t>Hot water cylinder thermostat</t>
  </si>
  <si>
    <t>Total number of Measures installed using Green Deal finance</t>
  </si>
  <si>
    <t>Condensing gas boiler with flue gas heat recovery</t>
  </si>
  <si>
    <t>Heating controls</t>
  </si>
  <si>
    <r>
      <rPr>
        <vertAlign val="superscript"/>
        <sz val="10"/>
        <color indexed="8"/>
        <rFont val="Arial"/>
        <family val="2"/>
      </rPr>
      <t>2</t>
    </r>
    <r>
      <rPr>
        <sz val="10"/>
        <color theme="1"/>
        <rFont val="Arial"/>
        <family val="2"/>
      </rPr>
      <t xml:space="preserve"> There may be a small number of measures which have also been reported under ECO or Cashback.</t>
    </r>
  </si>
  <si>
    <r>
      <rPr>
        <vertAlign val="superscript"/>
        <sz val="10"/>
        <color indexed="8"/>
        <rFont val="Arial"/>
        <family val="2"/>
      </rPr>
      <t>1</t>
    </r>
    <r>
      <rPr>
        <sz val="10"/>
        <color theme="1"/>
        <rFont val="Arial"/>
        <family val="2"/>
      </rPr>
      <t xml:space="preserve"> As measured by the number of measures installed using Green Deal finance where a Green Deal Plan</t>
    </r>
  </si>
  <si>
    <r>
      <t>Vouchers issued</t>
    </r>
    <r>
      <rPr>
        <vertAlign val="superscript"/>
        <sz val="10"/>
        <color theme="1"/>
        <rFont val="Arial"/>
        <family val="2"/>
      </rPr>
      <t xml:space="preserve"> 1</t>
    </r>
  </si>
  <si>
    <r>
      <t>Total to date</t>
    </r>
    <r>
      <rPr>
        <b/>
        <vertAlign val="superscript"/>
        <sz val="10"/>
        <color theme="1"/>
        <rFont val="Arial"/>
        <family val="2"/>
      </rPr>
      <t xml:space="preserve"> 4</t>
    </r>
  </si>
  <si>
    <r>
      <t xml:space="preserve">Payments made </t>
    </r>
    <r>
      <rPr>
        <vertAlign val="superscript"/>
        <sz val="10"/>
        <color theme="1"/>
        <rFont val="Arial"/>
        <family val="2"/>
      </rPr>
      <t>2</t>
    </r>
  </si>
  <si>
    <r>
      <rPr>
        <vertAlign val="superscript"/>
        <sz val="10"/>
        <color theme="1"/>
        <rFont val="Arial"/>
        <family val="2"/>
      </rPr>
      <t xml:space="preserve">2 </t>
    </r>
    <r>
      <rPr>
        <sz val="10"/>
        <color theme="1"/>
        <rFont val="Arial"/>
        <family val="2"/>
      </rPr>
      <t>Numbers of Cashback vouchers paid in earlier installation months are subject to revision as Cashback redemptions can be paid in months after the month of installation.</t>
    </r>
  </si>
  <si>
    <r>
      <t>Total</t>
    </r>
    <r>
      <rPr>
        <b/>
        <vertAlign val="superscript"/>
        <sz val="10"/>
        <color theme="1"/>
        <rFont val="Arial"/>
        <family val="2"/>
      </rPr>
      <t xml:space="preserve"> 3</t>
    </r>
  </si>
  <si>
    <r>
      <rPr>
        <vertAlign val="superscript"/>
        <sz val="10"/>
        <color indexed="8"/>
        <rFont val="Arial"/>
        <family val="2"/>
      </rPr>
      <t>3</t>
    </r>
    <r>
      <rPr>
        <sz val="10"/>
        <color theme="1"/>
        <rFont val="Arial"/>
        <family val="2"/>
      </rPr>
      <t xml:space="preserve"> The number of measures installed using Green Deal finance in earlier installation months are subject to revision as Green Deal Plans may become 'live' after the month of installation.</t>
    </r>
  </si>
  <si>
    <t>ECO</t>
  </si>
  <si>
    <t>Cashback</t>
  </si>
  <si>
    <t>Green Deal</t>
  </si>
  <si>
    <t>Delivery mechanism</t>
  </si>
  <si>
    <t>Provisional number of measures installed through ECO, Cashback or using Green Deal finance, by month of installation</t>
  </si>
  <si>
    <r>
      <rPr>
        <vertAlign val="superscript"/>
        <sz val="10"/>
        <color theme="1"/>
        <rFont val="Arial"/>
        <family val="2"/>
      </rPr>
      <t xml:space="preserve">1 </t>
    </r>
    <r>
      <rPr>
        <sz val="10"/>
        <color theme="1"/>
        <rFont val="Arial"/>
        <family val="2"/>
      </rPr>
      <t>Measures installed in earlier installation months can be notified at a later date under some circumstances.</t>
    </r>
  </si>
  <si>
    <r>
      <t>2</t>
    </r>
    <r>
      <rPr>
        <sz val="10"/>
        <color theme="1"/>
        <rFont val="Arial"/>
        <family val="2"/>
      </rPr>
      <t xml:space="preserve"> Includes some measures installed between October and December 2012</t>
    </r>
  </si>
  <si>
    <r>
      <t>January 2013</t>
    </r>
    <r>
      <rPr>
        <vertAlign val="superscript"/>
        <sz val="10"/>
        <color theme="1"/>
        <rFont val="Arial"/>
        <family val="2"/>
      </rPr>
      <t>2</t>
    </r>
  </si>
  <si>
    <t>Table 3b</t>
  </si>
  <si>
    <t>Table 5a</t>
  </si>
  <si>
    <t>Table 7</t>
  </si>
  <si>
    <t>Table 1: Provisional number of measures installed through ECO, Cashback or using Green Deal finance,</t>
  </si>
  <si>
    <r>
      <t>Table 2: Number of Green Deal Assessments</t>
    </r>
    <r>
      <rPr>
        <b/>
        <vertAlign val="superscript"/>
        <sz val="10"/>
        <color indexed="8"/>
        <rFont val="Arial"/>
        <family val="2"/>
      </rPr>
      <t>1</t>
    </r>
    <r>
      <rPr>
        <b/>
        <sz val="10"/>
        <color indexed="8"/>
        <rFont val="Arial"/>
        <family val="2"/>
      </rPr>
      <t>, month and cumulative total, by month</t>
    </r>
  </si>
  <si>
    <r>
      <t>Table 3: Number of Green Deal Plans</t>
    </r>
    <r>
      <rPr>
        <b/>
        <vertAlign val="superscript"/>
        <sz val="10"/>
        <color indexed="8"/>
        <rFont val="Arial"/>
        <family val="2"/>
      </rPr>
      <t>1,2,3</t>
    </r>
    <r>
      <rPr>
        <b/>
        <sz val="10"/>
        <color indexed="8"/>
        <rFont val="Arial"/>
        <family val="2"/>
      </rPr>
      <t xml:space="preserve"> in unique properties, cumulative total, by month</t>
    </r>
  </si>
  <si>
    <r>
      <t>Table 5: Provisional number of ECO measures installed</t>
    </r>
    <r>
      <rPr>
        <b/>
        <sz val="10"/>
        <color indexed="8"/>
        <rFont val="Arial"/>
        <family val="2"/>
      </rPr>
      <t>, by obligation, by month</t>
    </r>
  </si>
  <si>
    <r>
      <t>Table 6: Number of ECO brokerage auctions</t>
    </r>
    <r>
      <rPr>
        <b/>
        <vertAlign val="superscript"/>
        <sz val="10"/>
        <color indexed="8"/>
        <rFont val="Arial"/>
        <family val="2"/>
      </rPr>
      <t>1</t>
    </r>
    <r>
      <rPr>
        <b/>
        <sz val="10"/>
        <color indexed="8"/>
        <rFont val="Arial"/>
        <family val="2"/>
      </rPr>
      <t xml:space="preserve"> and total amount traded, by month</t>
    </r>
  </si>
  <si>
    <r>
      <t>Table 7: Number</t>
    </r>
    <r>
      <rPr>
        <b/>
        <vertAlign val="superscript"/>
        <sz val="10"/>
        <color indexed="8"/>
        <rFont val="Arial"/>
        <family val="2"/>
      </rPr>
      <t>1</t>
    </r>
    <r>
      <rPr>
        <b/>
        <sz val="10"/>
        <color indexed="8"/>
        <rFont val="Arial"/>
        <family val="2"/>
      </rPr>
      <t xml:space="preserve"> of accredited Assessor organisations, individual Advisors, Green Deal Providers, </t>
    </r>
  </si>
  <si>
    <r>
      <rPr>
        <vertAlign val="superscript"/>
        <sz val="10"/>
        <color indexed="8"/>
        <rFont val="Arial"/>
        <family val="2"/>
      </rPr>
      <t>2</t>
    </r>
    <r>
      <rPr>
        <sz val="10"/>
        <color theme="1"/>
        <rFont val="Arial"/>
        <family val="2"/>
      </rPr>
      <t xml:space="preserve"> A 'pending' Green Deal is when a Green Deal Plan has been signed by the customer, progress is being made to install Green Deal Plan measures (measures are installed during the pending stage) and the Plan is being finalised so that charging can start.</t>
    </r>
  </si>
  <si>
    <r>
      <t>Table 4: Number and value of Cashback vouchers paid</t>
    </r>
    <r>
      <rPr>
        <b/>
        <sz val="10"/>
        <color indexed="8"/>
        <rFont val="Arial"/>
        <family val="2"/>
      </rPr>
      <t>, month and cumulative total, by month,</t>
    </r>
  </si>
  <si>
    <t>England and Wales only</t>
  </si>
  <si>
    <t>by month of installation</t>
  </si>
  <si>
    <t>and Installer organisations, cumulative totals by month</t>
  </si>
  <si>
    <r>
      <t>Installation Month</t>
    </r>
    <r>
      <rPr>
        <vertAlign val="superscript"/>
        <sz val="10"/>
        <color theme="1"/>
        <rFont val="Arial"/>
        <family val="2"/>
      </rPr>
      <t>1</t>
    </r>
  </si>
  <si>
    <r>
      <rPr>
        <vertAlign val="superscript"/>
        <sz val="10"/>
        <color indexed="8"/>
        <rFont val="Arial"/>
        <family val="2"/>
      </rPr>
      <t>4</t>
    </r>
    <r>
      <rPr>
        <sz val="10"/>
        <color theme="1"/>
        <rFont val="Arial"/>
        <family val="2"/>
      </rPr>
      <t xml:space="preserve"> The addresses where 15 ECO measures were installed are unknown. As it is unknown whether these are unique properties they have been excluded from this total. Also, some ECO measures were installed in properties without recording the full address (e.g. blocks of flats), so there may be slightly more unique properties than recorded here.</t>
    </r>
  </si>
  <si>
    <t>Number and value of Cashback vouchers paid, month and cumulative total, by month, England and Wales only</t>
  </si>
  <si>
    <r>
      <t>3</t>
    </r>
    <r>
      <rPr>
        <sz val="10"/>
        <color theme="1"/>
        <rFont val="Arial"/>
        <family val="2"/>
      </rPr>
      <t xml:space="preserve"> Some measures may have been installed through more than one delivery mechanism and there is therefore a small level of double counting </t>
    </r>
  </si>
  <si>
    <r>
      <t>Total number of measures installed</t>
    </r>
    <r>
      <rPr>
        <vertAlign val="superscript"/>
        <sz val="10"/>
        <color theme="1"/>
        <rFont val="Arial"/>
        <family val="2"/>
      </rPr>
      <t xml:space="preserve"> 3</t>
    </r>
  </si>
  <si>
    <t>November 2013</t>
  </si>
  <si>
    <t xml:space="preserve">  October figure includes 27 measures installed under the 'rural' sub-obligation of CSCO</t>
  </si>
  <si>
    <t>Condensing bulk LPG (not community) boiler</t>
  </si>
  <si>
    <r>
      <rPr>
        <vertAlign val="superscript"/>
        <sz val="10"/>
        <color indexed="8"/>
        <rFont val="Arial"/>
        <family val="2"/>
      </rPr>
      <t>2</t>
    </r>
    <r>
      <rPr>
        <sz val="10"/>
        <color theme="1"/>
        <rFont val="Arial"/>
        <family val="2"/>
      </rPr>
      <t xml:space="preserve"> There may be a number of measures which have also been reported under ECO or Cashback.</t>
    </r>
  </si>
  <si>
    <t>has gone 'live'.</t>
  </si>
  <si>
    <r>
      <t>Table 3a: Number of measures installed using Green Deal finance</t>
    </r>
    <r>
      <rPr>
        <b/>
        <vertAlign val="superscript"/>
        <sz val="10"/>
        <color theme="1"/>
        <rFont val="Arial"/>
        <family val="2"/>
      </rPr>
      <t>1 2</t>
    </r>
    <r>
      <rPr>
        <b/>
        <sz val="10"/>
        <color indexed="8"/>
        <rFont val="Arial"/>
        <family val="2"/>
      </rPr>
      <t>, month and cumulative total</t>
    </r>
    <r>
      <rPr>
        <b/>
        <vertAlign val="superscript"/>
        <sz val="10"/>
        <color indexed="8"/>
        <rFont val="Arial"/>
        <family val="2"/>
      </rPr>
      <t>3</t>
    </r>
    <r>
      <rPr>
        <b/>
        <sz val="10"/>
        <color indexed="8"/>
        <rFont val="Arial"/>
        <family val="2"/>
      </rPr>
      <t>, by month</t>
    </r>
    <r>
      <rPr>
        <b/>
        <vertAlign val="superscript"/>
        <sz val="10"/>
        <color indexed="8"/>
        <rFont val="Arial"/>
        <family val="2"/>
      </rPr>
      <t>4</t>
    </r>
  </si>
  <si>
    <r>
      <rPr>
        <vertAlign val="superscript"/>
        <sz val="10"/>
        <color theme="1"/>
        <rFont val="Arial"/>
        <family val="2"/>
      </rPr>
      <t xml:space="preserve">4 </t>
    </r>
    <r>
      <rPr>
        <sz val="10"/>
        <color theme="1"/>
        <rFont val="Arial"/>
        <family val="2"/>
      </rPr>
      <t>The number of measures installed using Green Deal finance in any month other than the latest month are not directly comparable with the number of ‘live’ Green Deal Plans for each of those respective months. This is because some measures may have been installed in a month previous to when the corresponding Green Deal Plan went ‘live’.</t>
    </r>
  </si>
  <si>
    <r>
      <rPr>
        <vertAlign val="superscript"/>
        <sz val="10"/>
        <color indexed="8"/>
        <rFont val="Arial"/>
        <family val="2"/>
      </rPr>
      <t>1</t>
    </r>
    <r>
      <rPr>
        <sz val="10"/>
        <color theme="1"/>
        <rFont val="Arial"/>
        <family val="2"/>
      </rPr>
      <t xml:space="preserve"> As measured by the number of measures installed using Green Deal finance where a Green Deal Plan has gone 'live'.</t>
    </r>
  </si>
  <si>
    <t xml:space="preserve">Table 1a: Provisional number of individual households that have had measures installed through ECO, </t>
  </si>
  <si>
    <t>Table 1a</t>
  </si>
  <si>
    <t>December 2013</t>
  </si>
  <si>
    <t>Number of measures installed with Cashback, up to end December 2013, England and Wales only</t>
  </si>
  <si>
    <t>Provisional number of ECO measures installed, by measure type, by obligation, up to end November 2013</t>
  </si>
  <si>
    <r>
      <t xml:space="preserve">1 </t>
    </r>
    <r>
      <rPr>
        <sz val="10"/>
        <color theme="1"/>
        <rFont val="Arial"/>
        <family val="2"/>
      </rPr>
      <t>Cashback vouchers issued data cannot be broken down to the same level of detail. The 10,563 cashback vouchers issued up to the end of December equates to a total budget committed of around £3.3m.</t>
    </r>
  </si>
  <si>
    <r>
      <t>December 2013</t>
    </r>
    <r>
      <rPr>
        <vertAlign val="superscript"/>
        <sz val="10"/>
        <color theme="1"/>
        <rFont val="Arial"/>
        <family val="2"/>
      </rPr>
      <t xml:space="preserve"> 3</t>
    </r>
  </si>
  <si>
    <r>
      <rPr>
        <vertAlign val="superscript"/>
        <sz val="10"/>
        <color indexed="8"/>
        <rFont val="Arial"/>
        <family val="2"/>
      </rPr>
      <t xml:space="preserve">3 </t>
    </r>
    <r>
      <rPr>
        <sz val="10"/>
        <color indexed="8"/>
        <rFont val="Arial"/>
        <family val="2"/>
      </rPr>
      <t>December reporting period is up to the</t>
    </r>
    <r>
      <rPr>
        <sz val="10"/>
        <color theme="1"/>
        <rFont val="Arial"/>
        <family val="2"/>
      </rPr>
      <t xml:space="preserve"> 23rd December 2013</t>
    </r>
  </si>
  <si>
    <r>
      <t>Table 5a: Provisional number of ECO measures installed</t>
    </r>
    <r>
      <rPr>
        <b/>
        <vertAlign val="superscript"/>
        <sz val="10"/>
        <color indexed="8"/>
        <rFont val="Arial"/>
        <family val="2"/>
      </rPr>
      <t>1</t>
    </r>
    <r>
      <rPr>
        <b/>
        <sz val="10"/>
        <color indexed="8"/>
        <rFont val="Arial"/>
        <family val="2"/>
      </rPr>
      <t>, by measure type, by obligation, up to end November 2013</t>
    </r>
  </si>
  <si>
    <t xml:space="preserve">  November figure includes 39 measures installed under the 'rural' sub-obligation of CSCO</t>
  </si>
  <si>
    <r>
      <rPr>
        <vertAlign val="superscript"/>
        <sz val="10"/>
        <color theme="1"/>
        <rFont val="Arial"/>
        <family val="2"/>
      </rPr>
      <t>3</t>
    </r>
    <r>
      <rPr>
        <sz val="10"/>
        <color theme="1"/>
        <rFont val="Arial"/>
        <family val="2"/>
      </rPr>
      <t xml:space="preserve"> Includes 90 measures installed under the 'rural' sub-obligation of CSCO, including 16 standard CWI and two hard-to-treat CWI, 33 virgin loft insulation, 34 topup loft insulation installations, four draught proofing installations and one under floor insulation.</t>
    </r>
  </si>
  <si>
    <r>
      <t>November 2013</t>
    </r>
    <r>
      <rPr>
        <vertAlign val="superscript"/>
        <sz val="10"/>
        <color theme="1"/>
        <rFont val="Arial"/>
        <family val="2"/>
      </rPr>
      <t xml:space="preserve"> 3</t>
    </r>
  </si>
  <si>
    <r>
      <rPr>
        <vertAlign val="superscript"/>
        <sz val="10"/>
        <color theme="1"/>
        <rFont val="Arial"/>
        <family val="2"/>
      </rPr>
      <t>3</t>
    </r>
    <r>
      <rPr>
        <sz val="11"/>
        <color theme="1"/>
        <rFont val="Calibri"/>
        <family val="2"/>
        <scheme val="minor"/>
      </rPr>
      <t xml:space="preserve"> The n</t>
    </r>
    <r>
      <rPr>
        <sz val="10"/>
        <color theme="1"/>
        <rFont val="Arial"/>
        <family val="2"/>
      </rPr>
      <t>umbers of Cashback vouchers paid for measures installed in November has been revised from 347 to 715. This is due to Cashback redemptions being paid in later months.</t>
    </r>
  </si>
  <si>
    <r>
      <t>Table 4a: Number of measures installed with Cashback</t>
    </r>
    <r>
      <rPr>
        <b/>
        <vertAlign val="superscript"/>
        <sz val="10"/>
        <color theme="1"/>
        <rFont val="Arial"/>
        <family val="2"/>
      </rPr>
      <t>1</t>
    </r>
    <r>
      <rPr>
        <b/>
        <sz val="10"/>
        <color indexed="8"/>
        <rFont val="Arial"/>
        <family val="2"/>
      </rPr>
      <t>, up to end of December 2013,</t>
    </r>
  </si>
  <si>
    <t>Number of measures installed using Green Deal finance, up to end of December 2013</t>
  </si>
  <si>
    <t>Cashback or using Green Deal finance, by month of installation</t>
  </si>
  <si>
    <t>Condensing oil boiler</t>
  </si>
  <si>
    <t>External wall insulation</t>
  </si>
  <si>
    <t>Internal wall insulation</t>
  </si>
  <si>
    <t>Provisional number of individual households that have had measures installed through ECO, Cashback or using Green Deal finance, by month of installation</t>
  </si>
  <si>
    <r>
      <t>Table 3b: Number of measures installed using Green Deal finance</t>
    </r>
    <r>
      <rPr>
        <b/>
        <vertAlign val="superscript"/>
        <sz val="10"/>
        <color theme="1"/>
        <rFont val="Arial"/>
        <family val="2"/>
      </rPr>
      <t>1 2</t>
    </r>
    <r>
      <rPr>
        <b/>
        <sz val="10"/>
        <color indexed="8"/>
        <rFont val="Arial"/>
        <family val="2"/>
      </rPr>
      <t>, up to end of December 2013</t>
    </r>
  </si>
  <si>
    <r>
      <t>January 2013</t>
    </r>
    <r>
      <rPr>
        <vertAlign val="superscript"/>
        <sz val="10"/>
        <color theme="1"/>
        <rFont val="Arial"/>
        <family val="2"/>
      </rPr>
      <t>4</t>
    </r>
  </si>
  <si>
    <r>
      <t>ECO</t>
    </r>
    <r>
      <rPr>
        <vertAlign val="superscript"/>
        <sz val="10"/>
        <color theme="1"/>
        <rFont val="Arial"/>
        <family val="2"/>
      </rPr>
      <t xml:space="preserve"> 2</t>
    </r>
  </si>
  <si>
    <r>
      <t>Total number of individual households</t>
    </r>
    <r>
      <rPr>
        <vertAlign val="superscript"/>
        <sz val="10"/>
        <color theme="1"/>
        <rFont val="Arial"/>
        <family val="2"/>
      </rPr>
      <t xml:space="preserve"> 3</t>
    </r>
  </si>
  <si>
    <r>
      <t>2</t>
    </r>
    <r>
      <rPr>
        <sz val="10"/>
        <color theme="1"/>
        <rFont val="Arial"/>
        <family val="2"/>
      </rPr>
      <t xml:space="preserve"> Where a household has measures installed in two or more months, the earliest installation month is recorded.</t>
    </r>
  </si>
  <si>
    <r>
      <t>3</t>
    </r>
    <r>
      <rPr>
        <sz val="10"/>
        <color theme="1"/>
        <rFont val="Arial"/>
        <family val="2"/>
      </rPr>
      <t xml:space="preserve"> Some households may have had installations through more than one delivery mechanism and there is therefore a small level of double counting.</t>
    </r>
  </si>
  <si>
    <r>
      <t>4</t>
    </r>
    <r>
      <rPr>
        <sz val="10"/>
        <color theme="1"/>
        <rFont val="Arial"/>
        <family val="2"/>
      </rPr>
      <t xml:space="preserve"> Includes some measures installed between October and December 2012.</t>
    </r>
  </si>
  <si>
    <r>
      <t xml:space="preserve">4 </t>
    </r>
    <r>
      <rPr>
        <sz val="10"/>
        <color theme="1"/>
        <rFont val="Arial"/>
        <family val="2"/>
      </rPr>
      <t xml:space="preserve">The Cashback Exception Process has additionally paid 172 vouchers, totalling £83,869.97 for solid wall insulation and warm air heating measures where those recommended measures are not displayed on the EPC. </t>
    </r>
  </si>
  <si>
    <t>Carbon Saving Target (CERO)</t>
  </si>
  <si>
    <r>
      <t>Carbon Saving Community</t>
    </r>
    <r>
      <rPr>
        <vertAlign val="superscript"/>
        <sz val="10"/>
        <color theme="1"/>
        <rFont val="Arial"/>
        <family val="2"/>
      </rPr>
      <t xml:space="preserve">2 </t>
    </r>
    <r>
      <rPr>
        <sz val="10"/>
        <color theme="1"/>
        <rFont val="Arial"/>
        <family val="2"/>
      </rPr>
      <t xml:space="preserve"> (CSCO)</t>
    </r>
  </si>
  <si>
    <r>
      <t>Carbon Saving Community</t>
    </r>
    <r>
      <rPr>
        <vertAlign val="superscript"/>
        <sz val="10"/>
        <color theme="1"/>
        <rFont val="Arial"/>
        <family val="2"/>
      </rPr>
      <t xml:space="preserve">3 </t>
    </r>
    <r>
      <rPr>
        <sz val="10"/>
        <color theme="1"/>
        <rFont val="Arial"/>
        <family val="2"/>
      </rPr>
      <t xml:space="preserve"> (CSCO)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</si>
</sst>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mmm\-yyyy"/>
    <numFmt numFmtId="165" formatCode="[$-10409]#,##0.00000000000000;\(#,##0.00000000000000\)"/>
    <numFmt numFmtId="166" formatCode="dd\-mmm\-yyyy"/>
    <numFmt numFmtId="167" formatCode="mmmm\ yyyy"/>
    <numFmt numFmtId="168" formatCode="&quot;£&quot;#,###.0&quot;m&quot;"/>
    <numFmt numFmtId="169" formatCode="[$-10409]#,##0;\(#,##0\)"/>
    <numFmt numFmtId="170" formatCode="0.0%"/>
    <numFmt numFmtId="171" formatCode="[$-10409]#,##0.0;\(#,##0.0\)"/>
    <numFmt numFmtId="172" formatCode="#,##0_ ;\-#,##0\ "/>
    <numFmt numFmtId="173" formatCode="_-* #,##0.0_-;\-* #,##0.0_-;_-* &quot;-&quot;??_-;_-@_-"/>
    <numFmt numFmtId="174" formatCode="[$-10409]#,##0.0000;\(#,##0.0000\)"/>
  </numFmts>
  <fonts count="22" x14ac:knownFonts="1">
    <font>
      <sz val="10"/>
      <color theme="1"/>
      <name val="Arial"/>
      <family val="2"/>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vertAlign val="superscript"/>
      <sz val="10"/>
      <color indexed="8"/>
      <name val="Arial"/>
      <family val="2"/>
    </font>
    <font>
      <b/>
      <sz val="10"/>
      <color indexed="8"/>
      <name val="Arial"/>
      <family val="2"/>
    </font>
    <font>
      <b/>
      <vertAlign val="superscript"/>
      <sz val="10"/>
      <color indexed="8"/>
      <name val="Arial"/>
      <family val="2"/>
    </font>
    <font>
      <sz val="10"/>
      <color theme="1"/>
      <name val="Arial"/>
      <family val="2"/>
    </font>
    <font>
      <u/>
      <sz val="10"/>
      <color theme="10"/>
      <name val="Arial"/>
      <family val="2"/>
    </font>
    <font>
      <b/>
      <sz val="10"/>
      <color theme="1"/>
      <name val="Arial"/>
      <family val="2"/>
    </font>
    <font>
      <b/>
      <sz val="12"/>
      <color theme="1"/>
      <name val="Arial"/>
      <family val="2"/>
    </font>
    <font>
      <sz val="12"/>
      <color theme="1"/>
      <name val="Arial"/>
      <family val="2"/>
    </font>
    <font>
      <u/>
      <sz val="12"/>
      <color theme="10"/>
      <name val="Arial"/>
      <family val="2"/>
    </font>
    <font>
      <sz val="12"/>
      <color rgb="FF0000FF"/>
      <name val="Arial"/>
      <family val="2"/>
    </font>
    <font>
      <b/>
      <sz val="14"/>
      <color theme="1"/>
      <name val="Arial"/>
      <family val="2"/>
    </font>
    <font>
      <vertAlign val="superscript"/>
      <sz val="10"/>
      <color theme="1"/>
      <name val="Arial"/>
      <family val="2"/>
    </font>
    <font>
      <i/>
      <sz val="10"/>
      <color theme="1"/>
      <name val="Arial"/>
      <family val="2"/>
    </font>
    <font>
      <b/>
      <i/>
      <sz val="10"/>
      <color theme="1"/>
      <name val="Arial"/>
      <family val="2"/>
    </font>
    <font>
      <b/>
      <vertAlign val="superscript"/>
      <sz val="10"/>
      <color theme="1"/>
      <name val="Arial"/>
      <family val="2"/>
    </font>
    <font>
      <b/>
      <sz val="10"/>
      <name val="Arial"/>
      <family val="2"/>
    </font>
  </fonts>
  <fills count="4">
    <fill>
      <patternFill patternType="none"/>
    </fill>
    <fill>
      <patternFill patternType="gray125"/>
    </fill>
    <fill>
      <patternFill patternType="solid">
        <fgColor theme="0"/>
        <bgColor indexed="64"/>
      </patternFill>
    </fill>
    <fill>
      <patternFill patternType="solid">
        <fgColor theme="0"/>
        <bgColor theme="8" tint="0.79998168889431442"/>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8">
    <xf numFmtId="165" fontId="0" fillId="0" borderId="0"/>
    <xf numFmtId="165" fontId="10" fillId="0" borderId="0" applyNumberFormat="0" applyFill="0" applyBorder="0" applyAlignment="0" applyProtection="0">
      <alignment vertical="top"/>
      <protection locked="0"/>
    </xf>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9" fontId="9" fillId="0" borderId="0" applyFont="0" applyFill="0" applyBorder="0" applyAlignment="0" applyProtection="0"/>
    <xf numFmtId="43" fontId="9" fillId="0" borderId="0" applyFont="0" applyFill="0" applyBorder="0" applyAlignment="0" applyProtection="0"/>
    <xf numFmtId="0" fontId="2" fillId="0" borderId="0"/>
    <xf numFmtId="43" fontId="9" fillId="0" borderId="0" applyFont="0" applyFill="0" applyBorder="0" applyAlignment="0" applyProtection="0"/>
  </cellStyleXfs>
  <cellXfs count="197">
    <xf numFmtId="165" fontId="0" fillId="0" borderId="0" xfId="0"/>
    <xf numFmtId="165" fontId="9" fillId="0" borderId="0" xfId="17"/>
    <xf numFmtId="165" fontId="9" fillId="0" borderId="0" xfId="17" applyAlignment="1">
      <alignment horizontal="right"/>
    </xf>
    <xf numFmtId="164" fontId="5" fillId="0" borderId="0" xfId="18" applyNumberFormat="1" applyFont="1" applyBorder="1" applyAlignment="1">
      <alignment horizontal="left"/>
    </xf>
    <xf numFmtId="165" fontId="11" fillId="0" borderId="0" xfId="0" applyFont="1"/>
    <xf numFmtId="3" fontId="9" fillId="0" borderId="0" xfId="19" applyNumberFormat="1" applyBorder="1"/>
    <xf numFmtId="165" fontId="0" fillId="2" borderId="0" xfId="0" applyFill="1"/>
    <xf numFmtId="165" fontId="12" fillId="2" borderId="0" xfId="0" applyFont="1" applyFill="1"/>
    <xf numFmtId="165" fontId="13" fillId="2" borderId="0" xfId="0" applyFont="1" applyFill="1"/>
    <xf numFmtId="165" fontId="14" fillId="2" borderId="0" xfId="1" applyNumberFormat="1" applyFont="1" applyFill="1" applyAlignment="1" applyProtection="1"/>
    <xf numFmtId="165" fontId="0" fillId="0" borderId="1" xfId="0" applyBorder="1"/>
    <xf numFmtId="165" fontId="0" fillId="0" borderId="1" xfId="0" applyBorder="1" applyAlignment="1">
      <alignment horizontal="right"/>
    </xf>
    <xf numFmtId="164" fontId="0" fillId="2" borderId="0" xfId="0" quotePrefix="1" applyNumberFormat="1" applyFill="1" applyBorder="1"/>
    <xf numFmtId="167" fontId="0" fillId="2" borderId="0" xfId="0" quotePrefix="1" applyNumberFormat="1" applyFill="1" applyBorder="1" applyAlignment="1">
      <alignment horizontal="left"/>
    </xf>
    <xf numFmtId="14" fontId="9" fillId="0" borderId="2" xfId="17" applyNumberFormat="1" applyBorder="1"/>
    <xf numFmtId="0" fontId="0" fillId="2" borderId="0" xfId="0" quotePrefix="1" applyNumberFormat="1" applyFill="1" applyBorder="1"/>
    <xf numFmtId="14" fontId="9" fillId="0" borderId="2" xfId="17" applyNumberFormat="1" applyFont="1" applyBorder="1" applyAlignment="1">
      <alignment vertical="center"/>
    </xf>
    <xf numFmtId="165" fontId="0" fillId="0" borderId="0" xfId="0" applyBorder="1"/>
    <xf numFmtId="165" fontId="0" fillId="0" borderId="0" xfId="0" applyBorder="1" applyAlignment="1">
      <alignment horizontal="right"/>
    </xf>
    <xf numFmtId="166" fontId="3" fillId="0" borderId="0" xfId="18" quotePrefix="1" applyNumberFormat="1" applyFont="1" applyBorder="1" applyAlignment="1">
      <alignment horizontal="left"/>
    </xf>
    <xf numFmtId="165" fontId="9" fillId="0" borderId="1" xfId="17" applyFont="1" applyBorder="1" applyAlignment="1">
      <alignment horizontal="right"/>
    </xf>
    <xf numFmtId="165" fontId="0" fillId="0" borderId="0" xfId="0" applyAlignment="1">
      <alignment horizontal="left"/>
    </xf>
    <xf numFmtId="165" fontId="11" fillId="0" borderId="0" xfId="0" applyFont="1" applyAlignment="1"/>
    <xf numFmtId="165" fontId="0" fillId="0" borderId="0" xfId="0" applyAlignment="1"/>
    <xf numFmtId="165" fontId="9" fillId="0" borderId="0" xfId="17" applyAlignment="1"/>
    <xf numFmtId="165" fontId="0" fillId="0" borderId="0" xfId="0" applyBorder="1" applyAlignment="1"/>
    <xf numFmtId="14" fontId="9" fillId="0" borderId="2" xfId="17" applyNumberFormat="1" applyBorder="1" applyAlignment="1"/>
    <xf numFmtId="3" fontId="9" fillId="0" borderId="0" xfId="19" applyNumberFormat="1" applyBorder="1" applyAlignment="1"/>
    <xf numFmtId="168" fontId="4" fillId="2" borderId="0" xfId="24" applyNumberFormat="1" applyFont="1" applyFill="1" applyBorder="1" applyAlignment="1" applyProtection="1">
      <alignment horizontal="right" vertical="center"/>
    </xf>
    <xf numFmtId="14" fontId="9" fillId="0" borderId="2" xfId="17" applyNumberFormat="1" applyFont="1" applyBorder="1" applyAlignment="1">
      <alignment vertical="center"/>
    </xf>
    <xf numFmtId="165" fontId="9" fillId="0" borderId="2" xfId="17" applyFont="1" applyFill="1" applyBorder="1" applyAlignment="1">
      <alignment horizontal="right" wrapText="1"/>
    </xf>
    <xf numFmtId="165" fontId="0" fillId="0" borderId="2" xfId="0" applyBorder="1" applyAlignment="1">
      <alignment horizontal="right"/>
    </xf>
    <xf numFmtId="165" fontId="9" fillId="2" borderId="0" xfId="17" applyFont="1" applyFill="1" applyBorder="1" applyAlignment="1">
      <alignment horizontal="center"/>
    </xf>
    <xf numFmtId="165" fontId="0" fillId="2" borderId="0" xfId="0" applyFill="1" applyBorder="1" applyAlignment="1">
      <alignment horizontal="center"/>
    </xf>
    <xf numFmtId="14" fontId="9" fillId="2" borderId="0" xfId="17" applyNumberFormat="1" applyFont="1" applyFill="1" applyBorder="1" applyAlignment="1">
      <alignment vertical="center"/>
    </xf>
    <xf numFmtId="165" fontId="9" fillId="2" borderId="0" xfId="17" applyFont="1" applyFill="1" applyBorder="1" applyAlignment="1">
      <alignment horizontal="right"/>
    </xf>
    <xf numFmtId="165" fontId="0" fillId="2" borderId="0" xfId="0" applyFill="1" applyBorder="1" applyAlignment="1">
      <alignment horizontal="right"/>
    </xf>
    <xf numFmtId="165" fontId="0" fillId="0" borderId="0" xfId="0" applyAlignment="1">
      <alignment horizontal="left"/>
    </xf>
    <xf numFmtId="164" fontId="3" fillId="0" borderId="0" xfId="18" applyNumberFormat="1" applyFont="1" applyBorder="1" applyAlignment="1">
      <alignment horizontal="left"/>
    </xf>
    <xf numFmtId="165" fontId="15" fillId="2" borderId="0" xfId="0" applyFont="1" applyFill="1"/>
    <xf numFmtId="3" fontId="0" fillId="2" borderId="0" xfId="0" applyNumberFormat="1" applyFill="1"/>
    <xf numFmtId="165" fontId="9" fillId="2" borderId="1" xfId="17" applyFill="1" applyBorder="1"/>
    <xf numFmtId="165" fontId="9" fillId="2" borderId="0" xfId="17" applyFont="1" applyFill="1"/>
    <xf numFmtId="14" fontId="11" fillId="2" borderId="0" xfId="17" applyNumberFormat="1" applyFont="1" applyFill="1" applyBorder="1" applyAlignment="1">
      <alignment vertical="center"/>
    </xf>
    <xf numFmtId="165" fontId="0" fillId="0" borderId="0" xfId="0" applyAlignment="1">
      <alignment horizontal="center"/>
    </xf>
    <xf numFmtId="165" fontId="0" fillId="0" borderId="0" xfId="0" applyBorder="1" applyAlignment="1">
      <alignment horizontal="center"/>
    </xf>
    <xf numFmtId="165" fontId="11" fillId="0" borderId="0" xfId="0" applyFont="1"/>
    <xf numFmtId="165" fontId="13" fillId="2" borderId="0" xfId="0" applyFont="1" applyFill="1"/>
    <xf numFmtId="165" fontId="0" fillId="0" borderId="0" xfId="0" applyAlignment="1"/>
    <xf numFmtId="165" fontId="11" fillId="2" borderId="0" xfId="0" applyFont="1" applyFill="1"/>
    <xf numFmtId="165" fontId="11" fillId="2" borderId="0" xfId="15" applyFont="1" applyFill="1"/>
    <xf numFmtId="165" fontId="9" fillId="2" borderId="0" xfId="15" applyFill="1"/>
    <xf numFmtId="169" fontId="11" fillId="2" borderId="0" xfId="17" applyNumberFormat="1" applyFont="1" applyFill="1" applyBorder="1" applyAlignment="1">
      <alignment horizontal="right" wrapText="1"/>
    </xf>
    <xf numFmtId="165" fontId="9" fillId="2" borderId="0" xfId="15" applyFill="1" applyBorder="1"/>
    <xf numFmtId="169" fontId="9" fillId="2" borderId="0" xfId="15" applyNumberFormat="1" applyFont="1" applyFill="1"/>
    <xf numFmtId="169" fontId="9" fillId="2" borderId="0" xfId="19" applyNumberFormat="1" applyFont="1" applyFill="1" applyBorder="1"/>
    <xf numFmtId="165" fontId="11" fillId="2" borderId="0" xfId="15" applyFont="1" applyFill="1" applyBorder="1"/>
    <xf numFmtId="169" fontId="11" fillId="2" borderId="0" xfId="19" applyNumberFormat="1" applyFont="1" applyFill="1" applyBorder="1"/>
    <xf numFmtId="0" fontId="4" fillId="3" borderId="0" xfId="15" applyNumberFormat="1" applyFont="1" applyFill="1" applyBorder="1" applyAlignment="1">
      <alignment horizontal="left" wrapText="1"/>
    </xf>
    <xf numFmtId="0" fontId="4" fillId="2" borderId="0" xfId="15" applyNumberFormat="1" applyFont="1" applyFill="1" applyBorder="1" applyAlignment="1">
      <alignment horizontal="left" vertical="center" wrapText="1"/>
    </xf>
    <xf numFmtId="0" fontId="4" fillId="2" borderId="0" xfId="15" applyNumberFormat="1" applyFont="1" applyFill="1" applyBorder="1" applyAlignment="1">
      <alignment horizontal="left" wrapText="1"/>
    </xf>
    <xf numFmtId="0" fontId="4" fillId="2" borderId="0" xfId="15" applyNumberFormat="1" applyFont="1" applyFill="1" applyBorder="1" applyAlignment="1">
      <alignment wrapText="1"/>
    </xf>
    <xf numFmtId="169" fontId="11" fillId="2" borderId="0" xfId="15" applyNumberFormat="1" applyFont="1" applyFill="1"/>
    <xf numFmtId="0" fontId="4" fillId="2" borderId="0" xfId="15" applyNumberFormat="1" applyFont="1" applyFill="1" applyBorder="1" applyAlignment="1">
      <alignment vertical="center"/>
    </xf>
    <xf numFmtId="0" fontId="4" fillId="2" borderId="0" xfId="15" applyNumberFormat="1" applyFont="1" applyFill="1" applyBorder="1" applyAlignment="1">
      <alignment horizontal="left" vertical="center"/>
    </xf>
    <xf numFmtId="169" fontId="9" fillId="2" borderId="0" xfId="15" applyNumberFormat="1" applyFont="1" applyFill="1" applyAlignment="1">
      <alignment horizontal="left" wrapText="1"/>
    </xf>
    <xf numFmtId="164" fontId="11" fillId="2" borderId="1" xfId="15" applyNumberFormat="1" applyFont="1" applyFill="1" applyBorder="1"/>
    <xf numFmtId="169" fontId="11" fillId="2" borderId="1" xfId="15" applyNumberFormat="1" applyFont="1" applyFill="1" applyBorder="1"/>
    <xf numFmtId="169" fontId="0" fillId="2" borderId="0" xfId="15" applyNumberFormat="1" applyFont="1" applyFill="1" applyAlignment="1">
      <alignment horizontal="right"/>
    </xf>
    <xf numFmtId="14" fontId="0" fillId="2" borderId="3" xfId="17" applyNumberFormat="1" applyFont="1" applyFill="1" applyBorder="1" applyAlignment="1">
      <alignment vertical="center"/>
    </xf>
    <xf numFmtId="169" fontId="9" fillId="2" borderId="0" xfId="17" applyNumberFormat="1" applyFont="1" applyFill="1" applyBorder="1" applyAlignment="1">
      <alignment horizontal="right"/>
    </xf>
    <xf numFmtId="169" fontId="0" fillId="2" borderId="0" xfId="0" applyNumberFormat="1" applyFill="1" applyBorder="1" applyAlignment="1">
      <alignment horizontal="right"/>
    </xf>
    <xf numFmtId="164" fontId="11" fillId="2" borderId="0" xfId="15" applyNumberFormat="1" applyFont="1" applyFill="1" applyBorder="1"/>
    <xf numFmtId="169" fontId="11" fillId="2" borderId="0" xfId="15" applyNumberFormat="1" applyFont="1" applyFill="1" applyBorder="1"/>
    <xf numFmtId="165" fontId="9" fillId="2" borderId="0" xfId="15" applyFill="1" applyAlignment="1">
      <alignment horizontal="left" wrapText="1"/>
    </xf>
    <xf numFmtId="169" fontId="18" fillId="2" borderId="0" xfId="15" applyNumberFormat="1" applyFont="1" applyFill="1" applyAlignment="1">
      <alignment horizontal="left" wrapText="1"/>
    </xf>
    <xf numFmtId="165" fontId="9" fillId="2" borderId="0" xfId="15" applyFont="1" applyFill="1" applyBorder="1"/>
    <xf numFmtId="165" fontId="0" fillId="2" borderId="0" xfId="15" applyFont="1" applyFill="1" applyBorder="1"/>
    <xf numFmtId="165" fontId="0" fillId="2" borderId="2" xfId="17" applyFont="1" applyFill="1" applyBorder="1" applyAlignment="1">
      <alignment horizontal="right" wrapText="1"/>
    </xf>
    <xf numFmtId="165" fontId="0" fillId="0" borderId="0" xfId="0" quotePrefix="1"/>
    <xf numFmtId="1" fontId="0" fillId="0" borderId="0" xfId="0" applyNumberFormat="1" applyBorder="1" applyAlignment="1">
      <alignment horizontal="right"/>
    </xf>
    <xf numFmtId="1" fontId="0" fillId="0" borderId="0" xfId="0" applyNumberFormat="1" applyBorder="1"/>
    <xf numFmtId="14" fontId="9" fillId="0" borderId="0" xfId="17" applyNumberFormat="1" applyFont="1" applyBorder="1" applyAlignment="1">
      <alignment vertical="center"/>
    </xf>
    <xf numFmtId="165" fontId="9" fillId="2" borderId="1" xfId="17" applyFont="1" applyFill="1" applyBorder="1" applyAlignment="1">
      <alignment horizontal="right" wrapText="1"/>
    </xf>
    <xf numFmtId="165" fontId="0" fillId="2" borderId="1" xfId="17" applyFont="1" applyFill="1" applyBorder="1" applyAlignment="1">
      <alignment horizontal="right" wrapText="1"/>
    </xf>
    <xf numFmtId="165" fontId="9" fillId="0" borderId="2" xfId="17" applyFont="1" applyBorder="1" applyAlignment="1">
      <alignment horizontal="right" wrapText="1"/>
    </xf>
    <xf numFmtId="165" fontId="9" fillId="0" borderId="1" xfId="17" applyFont="1" applyFill="1" applyBorder="1" applyAlignment="1">
      <alignment horizontal="right" wrapText="1"/>
    </xf>
    <xf numFmtId="165" fontId="9" fillId="2" borderId="2" xfId="17" applyFill="1" applyBorder="1"/>
    <xf numFmtId="167" fontId="11" fillId="2" borderId="1" xfId="0" applyNumberFormat="1" applyFont="1" applyFill="1" applyBorder="1" applyAlignment="1">
      <alignment horizontal="left"/>
    </xf>
    <xf numFmtId="164" fontId="7" fillId="0" borderId="1" xfId="18" applyNumberFormat="1" applyFont="1" applyBorder="1" applyAlignment="1">
      <alignment horizontal="left"/>
    </xf>
    <xf numFmtId="3" fontId="11" fillId="0" borderId="1" xfId="19" applyNumberFormat="1" applyFont="1" applyBorder="1"/>
    <xf numFmtId="168" fontId="21" fillId="2" borderId="1" xfId="24" applyNumberFormat="1" applyFont="1" applyFill="1" applyBorder="1" applyAlignment="1" applyProtection="1">
      <alignment horizontal="right" vertical="center"/>
    </xf>
    <xf numFmtId="169" fontId="11" fillId="2" borderId="1" xfId="0" applyNumberFormat="1" applyFont="1" applyFill="1" applyBorder="1"/>
    <xf numFmtId="3" fontId="11" fillId="2" borderId="1" xfId="0" applyNumberFormat="1" applyFont="1" applyFill="1" applyBorder="1"/>
    <xf numFmtId="165" fontId="9" fillId="2" borderId="1" xfId="15" applyFill="1" applyBorder="1"/>
    <xf numFmtId="9" fontId="19" fillId="2" borderId="0" xfId="24" applyFont="1" applyFill="1" applyBorder="1" applyAlignment="1">
      <alignment horizontal="right" wrapText="1"/>
    </xf>
    <xf numFmtId="14" fontId="0" fillId="0" borderId="2" xfId="17" applyNumberFormat="1" applyFont="1" applyBorder="1" applyAlignment="1">
      <alignment vertical="center"/>
    </xf>
    <xf numFmtId="14" fontId="0" fillId="2" borderId="0" xfId="17" applyNumberFormat="1" applyFont="1" applyFill="1" applyBorder="1" applyAlignment="1">
      <alignment vertical="center"/>
    </xf>
    <xf numFmtId="165" fontId="0" fillId="2" borderId="0" xfId="17" applyFont="1" applyFill="1" applyBorder="1" applyAlignment="1">
      <alignment horizontal="right" wrapText="1"/>
    </xf>
    <xf numFmtId="165" fontId="9" fillId="2" borderId="0" xfId="17" applyFont="1" applyFill="1" applyBorder="1" applyAlignment="1">
      <alignment horizontal="right" wrapText="1"/>
    </xf>
    <xf numFmtId="165" fontId="0" fillId="2" borderId="0" xfId="15" quotePrefix="1" applyFont="1" applyFill="1"/>
    <xf numFmtId="14" fontId="0" fillId="2" borderId="1" xfId="17" applyNumberFormat="1" applyFont="1" applyFill="1" applyBorder="1" applyAlignment="1">
      <alignment horizontal="left" vertical="center"/>
    </xf>
    <xf numFmtId="169" fontId="9" fillId="2" borderId="0" xfId="17" applyNumberFormat="1" applyFont="1" applyFill="1" applyBorder="1" applyAlignment="1">
      <alignment horizontal="right" wrapText="1"/>
    </xf>
    <xf numFmtId="14" fontId="0" fillId="2" borderId="3" xfId="17" applyNumberFormat="1" applyFont="1" applyFill="1" applyBorder="1" applyAlignment="1"/>
    <xf numFmtId="165" fontId="9" fillId="2" borderId="0" xfId="15" applyFill="1" applyAlignment="1">
      <alignment horizontal="left" wrapText="1"/>
    </xf>
    <xf numFmtId="3" fontId="0" fillId="0" borderId="1" xfId="0" applyNumberFormat="1" applyBorder="1"/>
    <xf numFmtId="9" fontId="0" fillId="0" borderId="0" xfId="24" applyFont="1"/>
    <xf numFmtId="170" fontId="0" fillId="0" borderId="0" xfId="24" applyNumberFormat="1" applyFont="1"/>
    <xf numFmtId="165" fontId="0" fillId="0" borderId="0" xfId="0" applyBorder="1" applyAlignment="1">
      <alignment wrapText="1"/>
    </xf>
    <xf numFmtId="165" fontId="0" fillId="0" borderId="2" xfId="17" applyFont="1" applyBorder="1" applyAlignment="1">
      <alignment wrapText="1"/>
    </xf>
    <xf numFmtId="165" fontId="0" fillId="0" borderId="2" xfId="17" quotePrefix="1" applyFont="1" applyBorder="1" applyAlignment="1">
      <alignment horizontal="right" wrapText="1"/>
    </xf>
    <xf numFmtId="165" fontId="9" fillId="0" borderId="2" xfId="17" quotePrefix="1" applyFont="1" applyBorder="1" applyAlignment="1">
      <alignment horizontal="right" wrapText="1"/>
    </xf>
    <xf numFmtId="165" fontId="0" fillId="0" borderId="2" xfId="0" applyBorder="1" applyAlignment="1">
      <alignment horizontal="right" wrapText="1"/>
    </xf>
    <xf numFmtId="165" fontId="0" fillId="0" borderId="2" xfId="0" applyBorder="1" applyAlignment="1">
      <alignment wrapText="1"/>
    </xf>
    <xf numFmtId="3" fontId="0" fillId="0" borderId="0" xfId="0" applyNumberFormat="1" applyBorder="1"/>
    <xf numFmtId="165" fontId="0" fillId="0" borderId="1" xfId="0" quotePrefix="1" applyBorder="1"/>
    <xf numFmtId="171" fontId="19" fillId="2" borderId="0" xfId="15" applyNumberFormat="1" applyFont="1" applyFill="1"/>
    <xf numFmtId="171" fontId="18" fillId="2" borderId="0" xfId="15" applyNumberFormat="1" applyFont="1" applyFill="1"/>
    <xf numFmtId="171" fontId="19" fillId="2" borderId="0" xfId="19" applyNumberFormat="1" applyFont="1" applyFill="1" applyBorder="1"/>
    <xf numFmtId="171" fontId="9" fillId="2" borderId="0" xfId="15" applyNumberFormat="1" applyFill="1"/>
    <xf numFmtId="171" fontId="9" fillId="2" borderId="1" xfId="15" applyNumberFormat="1" applyFill="1" applyBorder="1"/>
    <xf numFmtId="171" fontId="9" fillId="2" borderId="1" xfId="17" applyNumberFormat="1" applyFont="1" applyFill="1" applyBorder="1" applyAlignment="1">
      <alignment horizontal="right" wrapText="1"/>
    </xf>
    <xf numFmtId="171" fontId="11" fillId="2" borderId="0" xfId="15" applyNumberFormat="1" applyFont="1" applyFill="1" applyBorder="1"/>
    <xf numFmtId="171" fontId="11" fillId="2" borderId="1" xfId="15" applyNumberFormat="1" applyFont="1" applyFill="1" applyBorder="1"/>
    <xf numFmtId="169" fontId="19" fillId="2" borderId="1" xfId="15" applyNumberFormat="1" applyFont="1" applyFill="1" applyBorder="1"/>
    <xf numFmtId="165" fontId="0" fillId="2" borderId="2" xfId="17" quotePrefix="1" applyFont="1" applyFill="1" applyBorder="1"/>
    <xf numFmtId="165" fontId="0" fillId="0" borderId="0" xfId="0" quotePrefix="1" applyBorder="1"/>
    <xf numFmtId="3" fontId="0" fillId="0" borderId="0" xfId="0" applyNumberFormat="1"/>
    <xf numFmtId="169" fontId="0" fillId="0" borderId="1" xfId="0" applyNumberFormat="1" applyBorder="1"/>
    <xf numFmtId="169" fontId="0" fillId="2" borderId="0" xfId="19" applyNumberFormat="1" applyFont="1" applyFill="1" applyBorder="1" applyAlignment="1">
      <alignment horizontal="right"/>
    </xf>
    <xf numFmtId="169" fontId="9" fillId="2" borderId="0" xfId="15" applyNumberFormat="1" applyFont="1" applyFill="1" applyBorder="1" applyAlignment="1">
      <alignment horizontal="left" wrapText="1"/>
    </xf>
    <xf numFmtId="171" fontId="18" fillId="2" borderId="0" xfId="15" applyNumberFormat="1" applyFont="1" applyFill="1" applyAlignment="1">
      <alignment horizontal="left" wrapText="1"/>
    </xf>
    <xf numFmtId="171" fontId="19" fillId="2" borderId="0" xfId="17" applyNumberFormat="1" applyFont="1" applyFill="1" applyBorder="1" applyAlignment="1">
      <alignment horizontal="right" wrapText="1"/>
    </xf>
    <xf numFmtId="170" fontId="9" fillId="2" borderId="0" xfId="24" applyNumberFormat="1" applyFill="1"/>
    <xf numFmtId="165" fontId="0" fillId="0" borderId="2" xfId="17" applyFont="1" applyFill="1" applyBorder="1" applyAlignment="1">
      <alignment horizontal="right" wrapText="1"/>
    </xf>
    <xf numFmtId="164" fontId="11" fillId="2" borderId="1" xfId="0" applyNumberFormat="1" applyFont="1" applyFill="1" applyBorder="1"/>
    <xf numFmtId="3" fontId="9" fillId="2" borderId="0" xfId="19" applyNumberFormat="1" applyFill="1" applyBorder="1"/>
    <xf numFmtId="165" fontId="0" fillId="2" borderId="0" xfId="0" applyFont="1" applyFill="1"/>
    <xf numFmtId="0" fontId="0" fillId="2" borderId="0" xfId="0" applyNumberFormat="1" applyFill="1"/>
    <xf numFmtId="3" fontId="11" fillId="2" borderId="1" xfId="19" applyNumberFormat="1" applyFont="1" applyFill="1" applyBorder="1"/>
    <xf numFmtId="3" fontId="9" fillId="2" borderId="0" xfId="15" applyNumberFormat="1" applyFill="1"/>
    <xf numFmtId="165" fontId="0" fillId="2" borderId="0" xfId="0" applyFill="1" applyAlignment="1">
      <alignment horizontal="left"/>
    </xf>
    <xf numFmtId="3" fontId="11" fillId="2" borderId="0" xfId="19" applyNumberFormat="1" applyFont="1" applyFill="1" applyBorder="1"/>
    <xf numFmtId="169" fontId="19" fillId="2" borderId="0" xfId="15" applyNumberFormat="1" applyFont="1" applyFill="1"/>
    <xf numFmtId="169" fontId="18" fillId="2" borderId="0" xfId="15" applyNumberFormat="1" applyFont="1" applyFill="1"/>
    <xf numFmtId="169" fontId="19" fillId="2" borderId="0" xfId="19" applyNumberFormat="1" applyFont="1" applyFill="1" applyBorder="1"/>
    <xf numFmtId="169" fontId="18" fillId="2" borderId="0" xfId="19" applyNumberFormat="1" applyFont="1" applyFill="1" applyBorder="1"/>
    <xf numFmtId="43" fontId="9" fillId="2" borderId="0" xfId="27" applyFill="1"/>
    <xf numFmtId="169" fontId="0" fillId="2" borderId="0" xfId="17" applyNumberFormat="1" applyFont="1" applyFill="1" applyBorder="1" applyAlignment="1">
      <alignment horizontal="right" wrapText="1"/>
    </xf>
    <xf numFmtId="165" fontId="14" fillId="2" borderId="0" xfId="1" applyNumberFormat="1" applyFont="1" applyFill="1" applyAlignment="1" applyProtection="1">
      <alignment vertical="center"/>
    </xf>
    <xf numFmtId="14" fontId="0" fillId="2" borderId="1" xfId="17" applyNumberFormat="1" applyFont="1" applyFill="1" applyBorder="1" applyAlignment="1">
      <alignment vertical="center"/>
    </xf>
    <xf numFmtId="169" fontId="0" fillId="0" borderId="0" xfId="0" applyNumberFormat="1" applyBorder="1"/>
    <xf numFmtId="43" fontId="0" fillId="2" borderId="0" xfId="27" applyFont="1" applyFill="1"/>
    <xf numFmtId="165" fontId="0" fillId="2" borderId="0" xfId="0" applyFill="1" applyAlignment="1">
      <alignment horizontal="left"/>
    </xf>
    <xf numFmtId="165" fontId="0" fillId="2" borderId="0" xfId="0" applyFill="1" applyAlignment="1">
      <alignment wrapText="1"/>
    </xf>
    <xf numFmtId="165" fontId="0" fillId="0" borderId="0" xfId="0" applyAlignment="1">
      <alignment wrapText="1"/>
    </xf>
    <xf numFmtId="9" fontId="9" fillId="2" borderId="0" xfId="24" applyFill="1"/>
    <xf numFmtId="172" fontId="19" fillId="2" borderId="0" xfId="27" applyNumberFormat="1" applyFont="1" applyFill="1" applyBorder="1" applyAlignment="1"/>
    <xf numFmtId="172" fontId="18" fillId="2" borderId="0" xfId="27" applyNumberFormat="1" applyFont="1" applyFill="1" applyBorder="1" applyAlignment="1"/>
    <xf numFmtId="172" fontId="19" fillId="2" borderId="1" xfId="27" applyNumberFormat="1" applyFont="1" applyFill="1" applyBorder="1" applyAlignment="1"/>
    <xf numFmtId="169" fontId="0" fillId="2" borderId="0" xfId="0" applyNumberFormat="1" applyFill="1"/>
    <xf numFmtId="165" fontId="0" fillId="0" borderId="0" xfId="0" applyAlignment="1">
      <alignment horizontal="left"/>
    </xf>
    <xf numFmtId="173" fontId="0" fillId="2" borderId="0" xfId="27" applyNumberFormat="1" applyFont="1" applyFill="1"/>
    <xf numFmtId="173" fontId="0" fillId="2" borderId="0" xfId="0" applyNumberFormat="1" applyFill="1"/>
    <xf numFmtId="174" fontId="9" fillId="2" borderId="0" xfId="15" applyNumberFormat="1" applyFill="1"/>
    <xf numFmtId="169" fontId="9" fillId="2" borderId="0" xfId="15" applyNumberFormat="1" applyFill="1"/>
    <xf numFmtId="170" fontId="0" fillId="2" borderId="0" xfId="24" applyNumberFormat="1" applyFont="1" applyFill="1"/>
    <xf numFmtId="9" fontId="9" fillId="2" borderId="0" xfId="24" applyNumberFormat="1" applyFill="1"/>
    <xf numFmtId="165" fontId="0" fillId="2" borderId="0" xfId="15" applyFont="1" applyFill="1"/>
    <xf numFmtId="3" fontId="9" fillId="2" borderId="0" xfId="19" applyNumberFormat="1" applyFont="1" applyFill="1" applyBorder="1"/>
    <xf numFmtId="165" fontId="16" fillId="2" borderId="0" xfId="0" applyFont="1" applyFill="1" applyAlignment="1">
      <alignment horizontal="center"/>
    </xf>
    <xf numFmtId="164" fontId="16" fillId="2" borderId="0" xfId="0" quotePrefix="1" applyNumberFormat="1" applyFont="1" applyFill="1" applyAlignment="1">
      <alignment horizontal="center"/>
    </xf>
    <xf numFmtId="165" fontId="13" fillId="2" borderId="0" xfId="0" applyFont="1" applyFill="1" applyAlignment="1">
      <alignment horizontal="left" wrapText="1"/>
    </xf>
    <xf numFmtId="165" fontId="0" fillId="2" borderId="0" xfId="15" applyFont="1" applyFill="1" applyAlignment="1">
      <alignment wrapText="1"/>
    </xf>
    <xf numFmtId="165" fontId="0" fillId="0" borderId="0" xfId="0" applyAlignment="1">
      <alignment wrapText="1"/>
    </xf>
    <xf numFmtId="165" fontId="0" fillId="2" borderId="2" xfId="17" applyFont="1" applyFill="1" applyBorder="1" applyAlignment="1">
      <alignment horizontal="center"/>
    </xf>
    <xf numFmtId="165" fontId="0" fillId="0" borderId="2" xfId="0" applyBorder="1" applyAlignment="1">
      <alignment horizontal="center"/>
    </xf>
    <xf numFmtId="165" fontId="17" fillId="2" borderId="0" xfId="15" applyFont="1" applyFill="1" applyAlignment="1">
      <alignment horizontal="left" wrapText="1"/>
    </xf>
    <xf numFmtId="165" fontId="0" fillId="2" borderId="0" xfId="15" applyFont="1" applyFill="1" applyAlignment="1">
      <alignment horizontal="left" wrapText="1"/>
    </xf>
    <xf numFmtId="165" fontId="0" fillId="0" borderId="0" xfId="0" applyAlignment="1">
      <alignment horizontal="left"/>
    </xf>
    <xf numFmtId="165" fontId="0" fillId="0" borderId="0" xfId="0" applyAlignment="1">
      <alignment horizontal="left" wrapText="1"/>
    </xf>
    <xf numFmtId="165" fontId="11" fillId="0" borderId="0" xfId="0" applyFont="1" applyAlignment="1">
      <alignment horizontal="left"/>
    </xf>
    <xf numFmtId="165" fontId="0" fillId="0" borderId="0" xfId="0" applyBorder="1" applyAlignment="1">
      <alignment horizontal="left" wrapText="1"/>
    </xf>
    <xf numFmtId="165" fontId="0" fillId="0" borderId="0" xfId="0" applyBorder="1" applyAlignment="1">
      <alignment wrapText="1"/>
    </xf>
    <xf numFmtId="165" fontId="0" fillId="2" borderId="2" xfId="17" quotePrefix="1" applyFont="1" applyFill="1" applyBorder="1" applyAlignment="1">
      <alignment horizontal="center"/>
    </xf>
    <xf numFmtId="165" fontId="9" fillId="2" borderId="2" xfId="17" quotePrefix="1" applyFont="1" applyFill="1" applyBorder="1" applyAlignment="1">
      <alignment horizontal="center"/>
    </xf>
    <xf numFmtId="165" fontId="0" fillId="2" borderId="0" xfId="0" applyFill="1" applyAlignment="1">
      <alignment horizontal="left" wrapText="1"/>
    </xf>
    <xf numFmtId="165" fontId="0" fillId="2" borderId="0" xfId="0" applyFill="1" applyAlignment="1">
      <alignment wrapText="1"/>
    </xf>
    <xf numFmtId="165" fontId="17" fillId="2" borderId="0" xfId="0" applyFont="1" applyFill="1" applyAlignment="1">
      <alignment vertical="center" wrapText="1"/>
    </xf>
    <xf numFmtId="165" fontId="17" fillId="2" borderId="0" xfId="0" applyFont="1" applyFill="1" applyAlignment="1">
      <alignment horizontal="left" vertical="center" wrapText="1"/>
    </xf>
    <xf numFmtId="165" fontId="11" fillId="2" borderId="0" xfId="15" applyFont="1" applyFill="1" applyAlignment="1">
      <alignment horizontal="left"/>
    </xf>
    <xf numFmtId="165" fontId="9" fillId="2" borderId="2" xfId="17" applyFont="1" applyFill="1" applyBorder="1" applyAlignment="1">
      <alignment horizontal="center"/>
    </xf>
    <xf numFmtId="14" fontId="0" fillId="2" borderId="0" xfId="17" applyNumberFormat="1" applyFont="1" applyFill="1" applyBorder="1" applyAlignment="1">
      <alignment horizontal="left" vertical="center"/>
    </xf>
    <xf numFmtId="14" fontId="9" fillId="2" borderId="1" xfId="17" applyNumberFormat="1" applyFont="1" applyFill="1" applyBorder="1" applyAlignment="1">
      <alignment horizontal="left" vertical="center"/>
    </xf>
    <xf numFmtId="165" fontId="9" fillId="2" borderId="0" xfId="15" applyFill="1" applyAlignment="1">
      <alignment horizontal="left" wrapText="1"/>
    </xf>
    <xf numFmtId="164" fontId="0" fillId="2" borderId="0" xfId="0" quotePrefix="1" applyNumberFormat="1" applyFill="1" applyBorder="1" applyAlignment="1">
      <alignment wrapText="1"/>
    </xf>
    <xf numFmtId="167" fontId="0" fillId="2" borderId="0" xfId="0" quotePrefix="1" applyNumberFormat="1" applyFill="1" applyBorder="1" applyAlignment="1">
      <alignment horizontal="left" wrapText="1"/>
    </xf>
  </cellXfs>
  <cellStyles count="28">
    <cellStyle name="Comma" xfId="27" builtinId="3"/>
    <cellStyle name="Comma 2" xfId="25"/>
    <cellStyle name="Hyperlink" xfId="1" builtinId="8"/>
    <cellStyle name="Normal" xfId="0" builtinId="0"/>
    <cellStyle name="Normal 10" xfId="2"/>
    <cellStyle name="Normal 11" xfId="3"/>
    <cellStyle name="Normal 12" xfId="4"/>
    <cellStyle name="Normal 13" xfId="5"/>
    <cellStyle name="Normal 14" xfId="6"/>
    <cellStyle name="Normal 15" xfId="7"/>
    <cellStyle name="Normal 16" xfId="8"/>
    <cellStyle name="Normal 17" xfId="9"/>
    <cellStyle name="Normal 18" xfId="10"/>
    <cellStyle name="Normal 19" xfId="11"/>
    <cellStyle name="Normal 2" xfId="12"/>
    <cellStyle name="Normal 20" xfId="13"/>
    <cellStyle name="Normal 21" xfId="14"/>
    <cellStyle name="Normal 22" xfId="15"/>
    <cellStyle name="Normal 23" xfId="16"/>
    <cellStyle name="Normal 24" xfId="26"/>
    <cellStyle name="Normal 3" xfId="17"/>
    <cellStyle name="Normal 4" xfId="18"/>
    <cellStyle name="Normal 5" xfId="19"/>
    <cellStyle name="Normal 6" xfId="20"/>
    <cellStyle name="Normal 7" xfId="21"/>
    <cellStyle name="Normal 8" xfId="22"/>
    <cellStyle name="Normal 9" xfId="23"/>
    <cellStyle name="Percent" xfId="2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0</xdr:rowOff>
    </xdr:from>
    <xdr:to>
      <xdr:col>6</xdr:col>
      <xdr:colOff>571500</xdr:colOff>
      <xdr:row>2</xdr:row>
      <xdr:rowOff>142875</xdr:rowOff>
    </xdr:to>
    <xdr:pic>
      <xdr:nvPicPr>
        <xdr:cNvPr id="1145" name="Picture 2" descr="DECC_CYAN_DIGI_AW.png"/>
        <xdr:cNvPicPr>
          <a:picLocks noChangeAspect="1"/>
        </xdr:cNvPicPr>
      </xdr:nvPicPr>
      <xdr:blipFill>
        <a:blip xmlns:r="http://schemas.openxmlformats.org/officeDocument/2006/relationships" r:embed="rId1" cstate="print"/>
        <a:srcRect/>
        <a:stretch>
          <a:fillRect/>
        </a:stretch>
      </xdr:blipFill>
      <xdr:spPr bwMode="auto">
        <a:xfrm>
          <a:off x="47625" y="161925"/>
          <a:ext cx="4238625" cy="304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5:K22"/>
  <sheetViews>
    <sheetView tabSelected="1" zoomScaleNormal="100" workbookViewId="0">
      <selection activeCell="A6" sqref="A6:I6"/>
    </sheetView>
  </sheetViews>
  <sheetFormatPr defaultRowHeight="12.75" x14ac:dyDescent="0.2"/>
  <cols>
    <col min="1" max="1" width="10" style="6" customWidth="1"/>
    <col min="2" max="9" width="9.140625" style="6"/>
    <col min="10" max="10" width="26" style="6" customWidth="1"/>
    <col min="11" max="16384" width="9.140625" style="6"/>
  </cols>
  <sheetData>
    <row r="5" spans="1:9" ht="18" x14ac:dyDescent="0.25">
      <c r="A5" s="170" t="s">
        <v>4</v>
      </c>
      <c r="B5" s="170"/>
      <c r="C5" s="170"/>
      <c r="D5" s="170"/>
      <c r="E5" s="170"/>
      <c r="F5" s="170"/>
      <c r="G5" s="170"/>
      <c r="H5" s="170"/>
      <c r="I5" s="170"/>
    </row>
    <row r="6" spans="1:9" ht="18" x14ac:dyDescent="0.25">
      <c r="A6" s="171"/>
      <c r="B6" s="170"/>
      <c r="C6" s="170"/>
      <c r="D6" s="170"/>
      <c r="E6" s="170"/>
      <c r="F6" s="170"/>
      <c r="G6" s="170"/>
      <c r="H6" s="170"/>
      <c r="I6" s="170"/>
    </row>
    <row r="8" spans="1:9" ht="15.75" x14ac:dyDescent="0.25">
      <c r="A8" s="7" t="s">
        <v>3</v>
      </c>
      <c r="B8" s="8"/>
    </row>
    <row r="9" spans="1:9" ht="15" x14ac:dyDescent="0.2">
      <c r="A9" s="39"/>
      <c r="B9" s="8"/>
    </row>
    <row r="10" spans="1:9" ht="15" x14ac:dyDescent="0.2">
      <c r="A10" s="9" t="s">
        <v>0</v>
      </c>
      <c r="B10" s="47" t="s">
        <v>157</v>
      </c>
    </row>
    <row r="11" spans="1:9" ht="15" x14ac:dyDescent="0.2">
      <c r="A11" s="9" t="s">
        <v>189</v>
      </c>
      <c r="B11" s="47" t="s">
        <v>207</v>
      </c>
    </row>
    <row r="12" spans="1:9" ht="15" x14ac:dyDescent="0.2">
      <c r="A12" s="9" t="s">
        <v>1</v>
      </c>
      <c r="B12" s="8" t="s">
        <v>89</v>
      </c>
    </row>
    <row r="13" spans="1:9" ht="15" x14ac:dyDescent="0.2">
      <c r="A13" s="9" t="s">
        <v>2</v>
      </c>
      <c r="B13" s="8" t="s">
        <v>130</v>
      </c>
    </row>
    <row r="14" spans="1:9" ht="15" x14ac:dyDescent="0.2">
      <c r="A14" s="9" t="s">
        <v>84</v>
      </c>
      <c r="B14" s="47" t="s">
        <v>136</v>
      </c>
    </row>
    <row r="15" spans="1:9" ht="15" x14ac:dyDescent="0.2">
      <c r="A15" s="9" t="s">
        <v>161</v>
      </c>
      <c r="B15" s="47" t="s">
        <v>202</v>
      </c>
    </row>
    <row r="16" spans="1:9" ht="15" x14ac:dyDescent="0.2">
      <c r="A16" s="9" t="s">
        <v>27</v>
      </c>
      <c r="B16" s="47" t="s">
        <v>177</v>
      </c>
    </row>
    <row r="17" spans="1:11" ht="15" x14ac:dyDescent="0.2">
      <c r="A17" s="9" t="s">
        <v>100</v>
      </c>
      <c r="B17" s="8" t="s">
        <v>191</v>
      </c>
    </row>
    <row r="18" spans="1:11" ht="15" x14ac:dyDescent="0.2">
      <c r="A18" s="9" t="s">
        <v>26</v>
      </c>
      <c r="B18" s="8" t="s">
        <v>104</v>
      </c>
    </row>
    <row r="19" spans="1:11" ht="15" x14ac:dyDescent="0.2">
      <c r="A19" s="9" t="s">
        <v>162</v>
      </c>
      <c r="B19" s="47" t="s">
        <v>192</v>
      </c>
    </row>
    <row r="20" spans="1:11" ht="15" x14ac:dyDescent="0.2">
      <c r="A20" s="9" t="s">
        <v>25</v>
      </c>
      <c r="B20" s="8" t="s">
        <v>90</v>
      </c>
    </row>
    <row r="21" spans="1:11" ht="15" customHeight="1" x14ac:dyDescent="0.2">
      <c r="A21" s="149" t="s">
        <v>163</v>
      </c>
      <c r="B21" s="172" t="s">
        <v>91</v>
      </c>
      <c r="C21" s="172"/>
      <c r="D21" s="172"/>
      <c r="E21" s="172"/>
      <c r="F21" s="172"/>
      <c r="G21" s="172"/>
      <c r="H21" s="172"/>
      <c r="I21" s="172"/>
      <c r="J21" s="172"/>
      <c r="K21" s="172"/>
    </row>
    <row r="22" spans="1:11" ht="16.5" customHeight="1" x14ac:dyDescent="0.2">
      <c r="B22" s="172"/>
      <c r="C22" s="172"/>
      <c r="D22" s="172"/>
      <c r="E22" s="172"/>
      <c r="F22" s="172"/>
      <c r="G22" s="172"/>
      <c r="H22" s="172"/>
      <c r="I22" s="172"/>
      <c r="J22" s="172"/>
      <c r="K22" s="172"/>
    </row>
  </sheetData>
  <mergeCells count="3">
    <mergeCell ref="A5:I5"/>
    <mergeCell ref="A6:I6"/>
    <mergeCell ref="B21:K22"/>
  </mergeCells>
  <hyperlinks>
    <hyperlink ref="A16" location="'Table 4'!A1" display="Table 4"/>
    <hyperlink ref="A21" location="'Table 7'!A1" display="Table 7"/>
    <hyperlink ref="A20" location="'Table 6'!A1" display="Table 6"/>
    <hyperlink ref="A17" location="'Table 4a'!A1" display="Table 4a"/>
    <hyperlink ref="A13" location="'Table 3'!A1" display="Table 3"/>
    <hyperlink ref="A12" location="'Table 2'!A1" display="Table 2"/>
    <hyperlink ref="A18" location="'Table 5'!A1" display="Table 5"/>
    <hyperlink ref="A19" location="'Table 5a'!A1" display="Table 5a"/>
    <hyperlink ref="A14" location="'Table 3a'!A1" display="Table 3a"/>
    <hyperlink ref="A15" location="'Table 3b'!A1" display="Table 3b"/>
    <hyperlink ref="A10" location="'Table 1'!A1" display="Table 1"/>
    <hyperlink ref="A11" location="'Table 1a'!A1" display="Table 1a"/>
  </hyperlinks>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44"/>
  <sheetViews>
    <sheetView zoomScaleNormal="100" workbookViewId="0">
      <pane ySplit="5" topLeftCell="A6" activePane="bottomLeft" state="frozen"/>
      <selection activeCell="P11" sqref="P11"/>
      <selection pane="bottomLeft" activeCell="A2" sqref="A2"/>
    </sheetView>
  </sheetViews>
  <sheetFormatPr defaultRowHeight="12.75" x14ac:dyDescent="0.2"/>
  <cols>
    <col min="1" max="1" width="17.42578125" style="51" customWidth="1"/>
    <col min="2" max="2" width="17.140625" style="51" customWidth="1"/>
    <col min="3" max="3" width="22.140625" style="51" customWidth="1"/>
    <col min="4" max="4" width="16.42578125" style="51" customWidth="1"/>
    <col min="5" max="5" width="21.85546875" style="51" bestFit="1" customWidth="1"/>
    <col min="6" max="16384" width="9.140625" style="51"/>
  </cols>
  <sheetData>
    <row r="1" spans="1:5" ht="15.75" customHeight="1" x14ac:dyDescent="0.2">
      <c r="A1" s="190" t="s">
        <v>167</v>
      </c>
      <c r="B1" s="190"/>
      <c r="C1" s="190"/>
      <c r="D1" s="190"/>
      <c r="E1" s="190"/>
    </row>
    <row r="3" spans="1:5" x14ac:dyDescent="0.2">
      <c r="A3" s="41"/>
      <c r="B3" s="42"/>
      <c r="C3" s="35"/>
      <c r="E3" s="94"/>
    </row>
    <row r="4" spans="1:5" x14ac:dyDescent="0.2">
      <c r="A4" s="69"/>
      <c r="B4" s="191" t="s">
        <v>38</v>
      </c>
      <c r="C4" s="176"/>
      <c r="D4" s="176"/>
    </row>
    <row r="5" spans="1:5" ht="27.75" customHeight="1" x14ac:dyDescent="0.2">
      <c r="A5" s="150" t="s">
        <v>128</v>
      </c>
      <c r="B5" s="84" t="s">
        <v>216</v>
      </c>
      <c r="C5" s="84" t="s">
        <v>217</v>
      </c>
      <c r="D5" s="84" t="s">
        <v>74</v>
      </c>
      <c r="E5" s="84" t="s">
        <v>102</v>
      </c>
    </row>
    <row r="6" spans="1:5" ht="14.25" customHeight="1" x14ac:dyDescent="0.2">
      <c r="A6" s="97"/>
      <c r="B6" s="98"/>
      <c r="C6" s="99"/>
      <c r="D6" s="99"/>
      <c r="E6" s="99"/>
    </row>
    <row r="7" spans="1:5" ht="14.25" x14ac:dyDescent="0.2">
      <c r="A7" s="100" t="s">
        <v>101</v>
      </c>
      <c r="B7" s="102">
        <v>3981</v>
      </c>
      <c r="C7" s="102">
        <v>7981</v>
      </c>
      <c r="D7" s="102">
        <v>2705</v>
      </c>
      <c r="E7" s="102">
        <v>14667</v>
      </c>
    </row>
    <row r="8" spans="1:5" x14ac:dyDescent="0.2">
      <c r="A8" s="12" t="s">
        <v>5</v>
      </c>
      <c r="B8" s="102">
        <v>5300</v>
      </c>
      <c r="C8" s="102">
        <v>7446</v>
      </c>
      <c r="D8" s="102">
        <v>6087</v>
      </c>
      <c r="E8" s="102">
        <v>18833</v>
      </c>
    </row>
    <row r="9" spans="1:5" x14ac:dyDescent="0.2">
      <c r="A9" s="12" t="s">
        <v>21</v>
      </c>
      <c r="B9" s="102">
        <v>6635</v>
      </c>
      <c r="C9" s="102">
        <v>7155</v>
      </c>
      <c r="D9" s="102">
        <v>7404</v>
      </c>
      <c r="E9" s="102">
        <v>21194</v>
      </c>
    </row>
    <row r="10" spans="1:5" x14ac:dyDescent="0.2">
      <c r="A10" s="12" t="s">
        <v>23</v>
      </c>
      <c r="B10" s="102">
        <v>10115</v>
      </c>
      <c r="C10" s="102">
        <v>7830</v>
      </c>
      <c r="D10" s="102">
        <v>9876</v>
      </c>
      <c r="E10" s="102">
        <v>27821</v>
      </c>
    </row>
    <row r="11" spans="1:5" x14ac:dyDescent="0.2">
      <c r="A11" s="12" t="s">
        <v>24</v>
      </c>
      <c r="B11" s="102">
        <v>12138</v>
      </c>
      <c r="C11" s="102">
        <v>9526</v>
      </c>
      <c r="D11" s="102">
        <v>12201</v>
      </c>
      <c r="E11" s="102">
        <v>33865</v>
      </c>
    </row>
    <row r="12" spans="1:5" x14ac:dyDescent="0.2">
      <c r="A12" s="12" t="s">
        <v>98</v>
      </c>
      <c r="B12" s="102">
        <v>10463</v>
      </c>
      <c r="C12" s="102">
        <v>9868</v>
      </c>
      <c r="D12" s="102">
        <v>16040</v>
      </c>
      <c r="E12" s="102">
        <v>36371</v>
      </c>
    </row>
    <row r="13" spans="1:5" x14ac:dyDescent="0.2">
      <c r="A13" s="12" t="s">
        <v>112</v>
      </c>
      <c r="B13" s="102">
        <v>15288</v>
      </c>
      <c r="C13" s="102">
        <v>10542</v>
      </c>
      <c r="D13" s="102">
        <v>19437</v>
      </c>
      <c r="E13" s="102">
        <v>45267</v>
      </c>
    </row>
    <row r="14" spans="1:5" x14ac:dyDescent="0.2">
      <c r="A14" s="12" t="s">
        <v>125</v>
      </c>
      <c r="B14" s="102">
        <v>17235</v>
      </c>
      <c r="C14" s="102">
        <v>7685</v>
      </c>
      <c r="D14" s="102">
        <v>25902</v>
      </c>
      <c r="E14" s="102">
        <v>50822</v>
      </c>
    </row>
    <row r="15" spans="1:5" x14ac:dyDescent="0.2">
      <c r="A15" s="12" t="s">
        <v>129</v>
      </c>
      <c r="B15" s="102">
        <v>21220</v>
      </c>
      <c r="C15" s="102">
        <v>8541</v>
      </c>
      <c r="D15" s="102">
        <v>28736</v>
      </c>
      <c r="E15" s="102">
        <v>58497</v>
      </c>
    </row>
    <row r="16" spans="1:5" x14ac:dyDescent="0.2">
      <c r="A16" s="12" t="s">
        <v>131</v>
      </c>
      <c r="B16" s="102">
        <v>26866</v>
      </c>
      <c r="C16" s="102">
        <v>7614</v>
      </c>
      <c r="D16" s="102">
        <v>37778</v>
      </c>
      <c r="E16" s="102">
        <v>72258</v>
      </c>
    </row>
    <row r="17" spans="1:5" x14ac:dyDescent="0.2">
      <c r="A17" s="12" t="s">
        <v>180</v>
      </c>
      <c r="B17" s="102">
        <v>34618</v>
      </c>
      <c r="C17" s="102">
        <v>7255</v>
      </c>
      <c r="D17" s="102">
        <v>40258</v>
      </c>
      <c r="E17" s="102">
        <v>82131</v>
      </c>
    </row>
    <row r="18" spans="1:5" x14ac:dyDescent="0.2">
      <c r="A18" s="12"/>
      <c r="B18" s="55"/>
      <c r="C18" s="55"/>
      <c r="D18" s="54"/>
      <c r="E18" s="54"/>
    </row>
    <row r="19" spans="1:5" x14ac:dyDescent="0.2">
      <c r="A19" s="66" t="s">
        <v>15</v>
      </c>
      <c r="B19" s="67">
        <v>163859</v>
      </c>
      <c r="C19" s="67">
        <v>91443</v>
      </c>
      <c r="D19" s="67">
        <v>206424</v>
      </c>
      <c r="E19" s="67">
        <v>461726</v>
      </c>
    </row>
    <row r="20" spans="1:5" ht="6" customHeight="1" x14ac:dyDescent="0.2"/>
    <row r="21" spans="1:5" ht="12.75" customHeight="1" x14ac:dyDescent="0.2">
      <c r="A21" s="177" t="s">
        <v>109</v>
      </c>
      <c r="B21" s="178"/>
      <c r="C21" s="178"/>
      <c r="D21" s="178"/>
      <c r="E21" s="178"/>
    </row>
    <row r="22" spans="1:5" x14ac:dyDescent="0.2">
      <c r="A22" s="177" t="s">
        <v>121</v>
      </c>
      <c r="B22" s="178"/>
      <c r="C22" s="178"/>
      <c r="D22" s="178"/>
      <c r="E22" s="178"/>
    </row>
    <row r="23" spans="1:5" x14ac:dyDescent="0.2">
      <c r="A23" s="178" t="s">
        <v>122</v>
      </c>
      <c r="B23" s="178"/>
      <c r="C23" s="178"/>
      <c r="D23" s="178"/>
      <c r="E23" s="178"/>
    </row>
    <row r="24" spans="1:5" ht="13.5" customHeight="1" x14ac:dyDescent="0.2">
      <c r="A24" s="178" t="s">
        <v>126</v>
      </c>
      <c r="B24" s="178"/>
      <c r="C24" s="178"/>
      <c r="D24" s="178"/>
      <c r="E24" s="178"/>
    </row>
    <row r="25" spans="1:5" x14ac:dyDescent="0.2">
      <c r="A25" s="178" t="s">
        <v>132</v>
      </c>
      <c r="B25" s="178"/>
      <c r="C25" s="178"/>
      <c r="D25" s="178"/>
      <c r="E25" s="178"/>
    </row>
    <row r="26" spans="1:5" x14ac:dyDescent="0.2">
      <c r="A26" s="178" t="s">
        <v>181</v>
      </c>
      <c r="B26" s="178"/>
      <c r="C26" s="178"/>
      <c r="D26" s="178"/>
      <c r="E26" s="178"/>
    </row>
    <row r="27" spans="1:5" x14ac:dyDescent="0.2">
      <c r="A27" s="178" t="s">
        <v>197</v>
      </c>
      <c r="B27" s="178"/>
      <c r="C27" s="178"/>
      <c r="D27" s="178"/>
      <c r="E27" s="178"/>
    </row>
    <row r="28" spans="1:5" x14ac:dyDescent="0.2">
      <c r="A28" s="173" t="s">
        <v>127</v>
      </c>
      <c r="B28" s="174"/>
      <c r="C28" s="174"/>
      <c r="D28" s="174"/>
      <c r="E28" s="174"/>
    </row>
    <row r="29" spans="1:5" x14ac:dyDescent="0.2">
      <c r="A29" s="174"/>
      <c r="B29" s="174"/>
      <c r="C29" s="174"/>
      <c r="D29" s="174"/>
      <c r="E29" s="174"/>
    </row>
    <row r="32" spans="1:5" x14ac:dyDescent="0.2">
      <c r="B32" s="156"/>
      <c r="C32" s="156"/>
      <c r="D32" s="156"/>
      <c r="E32" s="156"/>
    </row>
    <row r="33" spans="2:5" x14ac:dyDescent="0.2">
      <c r="B33" s="156"/>
      <c r="C33" s="156"/>
      <c r="D33" s="156"/>
      <c r="E33" s="156"/>
    </row>
    <row r="44" spans="2:5" ht="12.75" customHeight="1" x14ac:dyDescent="0.2"/>
  </sheetData>
  <mergeCells count="10">
    <mergeCell ref="A27:E27"/>
    <mergeCell ref="A1:E1"/>
    <mergeCell ref="A28:E29"/>
    <mergeCell ref="B4:D4"/>
    <mergeCell ref="A21:E21"/>
    <mergeCell ref="A22:E22"/>
    <mergeCell ref="A23:E23"/>
    <mergeCell ref="A24:E24"/>
    <mergeCell ref="A25:E25"/>
    <mergeCell ref="A26:E26"/>
  </mergeCells>
  <pageMargins left="0.23622047244094488" right="0.23622047244094488" top="0.74803149606299213" bottom="0.74803149606299213" header="0.31496062992125984" footer="0.31496062992125984"/>
  <pageSetup paperSize="9" scale="87"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78"/>
  <sheetViews>
    <sheetView zoomScaleNormal="100" workbookViewId="0">
      <pane ySplit="5" topLeftCell="A6" activePane="bottomLeft" state="frozen"/>
      <selection activeCell="P11" sqref="P11"/>
      <selection pane="bottomLeft" activeCell="A2" sqref="A2"/>
    </sheetView>
  </sheetViews>
  <sheetFormatPr defaultRowHeight="12.75" x14ac:dyDescent="0.2"/>
  <cols>
    <col min="1" max="1" width="50.28515625" style="51" customWidth="1"/>
    <col min="2" max="5" width="18.7109375" style="51" customWidth="1"/>
    <col min="6" max="6" width="18.7109375" style="119" customWidth="1"/>
    <col min="7" max="7" width="39.42578125" style="51" hidden="1" customWidth="1"/>
    <col min="8" max="16384" width="9.140625" style="51"/>
  </cols>
  <sheetData>
    <row r="1" spans="1:6" ht="14.25" x14ac:dyDescent="0.2">
      <c r="A1" s="50" t="s">
        <v>196</v>
      </c>
    </row>
    <row r="3" spans="1:6" x14ac:dyDescent="0.2">
      <c r="A3" s="41"/>
      <c r="B3" s="42"/>
      <c r="C3" s="35"/>
      <c r="E3" s="94"/>
      <c r="F3" s="120"/>
    </row>
    <row r="4" spans="1:6" x14ac:dyDescent="0.2">
      <c r="A4" s="192" t="s">
        <v>103</v>
      </c>
      <c r="B4" s="191" t="s">
        <v>38</v>
      </c>
      <c r="C4" s="176"/>
      <c r="D4" s="176"/>
    </row>
    <row r="5" spans="1:6" ht="29.25" customHeight="1" x14ac:dyDescent="0.2">
      <c r="A5" s="193"/>
      <c r="B5" s="84" t="s">
        <v>216</v>
      </c>
      <c r="C5" s="84" t="s">
        <v>218</v>
      </c>
      <c r="D5" s="84" t="s">
        <v>74</v>
      </c>
      <c r="E5" s="83" t="s">
        <v>39</v>
      </c>
      <c r="F5" s="121" t="s">
        <v>79</v>
      </c>
    </row>
    <row r="6" spans="1:6" x14ac:dyDescent="0.2">
      <c r="A6" s="43" t="s">
        <v>31</v>
      </c>
      <c r="B6" s="52" t="s">
        <v>75</v>
      </c>
      <c r="C6" s="52" t="s">
        <v>75</v>
      </c>
      <c r="D6" s="52">
        <v>142287</v>
      </c>
      <c r="E6" s="52">
        <v>142287</v>
      </c>
      <c r="F6" s="132">
        <v>30.8</v>
      </c>
    </row>
    <row r="7" spans="1:6" x14ac:dyDescent="0.2">
      <c r="A7" s="77" t="s">
        <v>105</v>
      </c>
      <c r="B7" s="68" t="s">
        <v>75</v>
      </c>
      <c r="C7" s="68" t="s">
        <v>75</v>
      </c>
      <c r="D7" s="54">
        <v>1601</v>
      </c>
      <c r="E7" s="54">
        <v>1601</v>
      </c>
      <c r="F7" s="117">
        <v>0.3</v>
      </c>
    </row>
    <row r="8" spans="1:6" x14ac:dyDescent="0.2">
      <c r="A8" s="77" t="s">
        <v>106</v>
      </c>
      <c r="B8" s="68" t="s">
        <v>75</v>
      </c>
      <c r="C8" s="68" t="s">
        <v>75</v>
      </c>
      <c r="D8" s="54">
        <v>11</v>
      </c>
      <c r="E8" s="54">
        <v>11</v>
      </c>
      <c r="F8" s="117">
        <v>0</v>
      </c>
    </row>
    <row r="9" spans="1:6" x14ac:dyDescent="0.2">
      <c r="A9" s="77" t="s">
        <v>107</v>
      </c>
      <c r="B9" s="68" t="s">
        <v>75</v>
      </c>
      <c r="C9" s="68" t="s">
        <v>75</v>
      </c>
      <c r="D9" s="54">
        <v>388</v>
      </c>
      <c r="E9" s="54">
        <v>388</v>
      </c>
      <c r="F9" s="117">
        <v>0.1</v>
      </c>
    </row>
    <row r="10" spans="1:6" x14ac:dyDescent="0.2">
      <c r="A10" s="77" t="s">
        <v>108</v>
      </c>
      <c r="B10" s="68" t="s">
        <v>75</v>
      </c>
      <c r="C10" s="68" t="s">
        <v>75</v>
      </c>
      <c r="D10" s="54">
        <v>140287</v>
      </c>
      <c r="E10" s="54">
        <v>140287</v>
      </c>
      <c r="F10" s="117">
        <v>30.4</v>
      </c>
    </row>
    <row r="11" spans="1:6" x14ac:dyDescent="0.2">
      <c r="A11" s="53"/>
      <c r="B11" s="55"/>
      <c r="C11" s="55"/>
      <c r="D11" s="54"/>
      <c r="E11" s="54"/>
      <c r="F11" s="117"/>
    </row>
    <row r="12" spans="1:6" x14ac:dyDescent="0.2">
      <c r="A12" s="56" t="s">
        <v>73</v>
      </c>
      <c r="B12" s="57">
        <v>117039</v>
      </c>
      <c r="C12" s="57">
        <v>25046</v>
      </c>
      <c r="D12" s="57">
        <v>9013</v>
      </c>
      <c r="E12" s="57">
        <v>151098</v>
      </c>
      <c r="F12" s="118">
        <v>32.700000000000003</v>
      </c>
    </row>
    <row r="13" spans="1:6" x14ac:dyDescent="0.2">
      <c r="A13" s="58" t="s">
        <v>40</v>
      </c>
      <c r="B13" s="55">
        <v>869</v>
      </c>
      <c r="C13" s="55">
        <v>24001</v>
      </c>
      <c r="D13" s="54">
        <v>8930</v>
      </c>
      <c r="E13" s="54">
        <v>33800</v>
      </c>
      <c r="F13" s="117">
        <v>7.3</v>
      </c>
    </row>
    <row r="14" spans="1:6" x14ac:dyDescent="0.2">
      <c r="A14" s="59" t="s">
        <v>41</v>
      </c>
      <c r="B14" s="55">
        <v>115610</v>
      </c>
      <c r="C14" s="55">
        <v>1045</v>
      </c>
      <c r="D14" s="54">
        <v>83</v>
      </c>
      <c r="E14" s="54">
        <v>116738</v>
      </c>
      <c r="F14" s="117">
        <v>25.3</v>
      </c>
    </row>
    <row r="15" spans="1:6" x14ac:dyDescent="0.2">
      <c r="A15" s="60" t="s">
        <v>42</v>
      </c>
      <c r="B15" s="55">
        <v>560</v>
      </c>
      <c r="C15" s="55">
        <v>0</v>
      </c>
      <c r="D15" s="54">
        <v>0</v>
      </c>
      <c r="E15" s="54">
        <v>560</v>
      </c>
      <c r="F15" s="117">
        <v>0.1</v>
      </c>
    </row>
    <row r="16" spans="1:6" x14ac:dyDescent="0.2">
      <c r="A16" s="53"/>
      <c r="B16" s="55"/>
      <c r="C16" s="55"/>
      <c r="D16" s="54"/>
      <c r="E16" s="54"/>
      <c r="F16" s="117"/>
    </row>
    <row r="17" spans="1:6" x14ac:dyDescent="0.2">
      <c r="A17" s="56" t="s">
        <v>32</v>
      </c>
      <c r="B17" s="57">
        <v>25188</v>
      </c>
      <c r="C17" s="57">
        <v>63647</v>
      </c>
      <c r="D17" s="57">
        <v>32244</v>
      </c>
      <c r="E17" s="57">
        <v>121079</v>
      </c>
      <c r="F17" s="118">
        <v>26.2</v>
      </c>
    </row>
    <row r="18" spans="1:6" x14ac:dyDescent="0.2">
      <c r="A18" s="60" t="s">
        <v>43</v>
      </c>
      <c r="B18" s="55">
        <v>9174</v>
      </c>
      <c r="C18" s="55">
        <v>16422</v>
      </c>
      <c r="D18" s="54">
        <v>7131</v>
      </c>
      <c r="E18" s="54">
        <v>32727</v>
      </c>
      <c r="F18" s="117">
        <v>7.1</v>
      </c>
    </row>
    <row r="19" spans="1:6" x14ac:dyDescent="0.2">
      <c r="A19" s="60" t="s">
        <v>44</v>
      </c>
      <c r="B19" s="55">
        <v>15980</v>
      </c>
      <c r="C19" s="55">
        <v>47162</v>
      </c>
      <c r="D19" s="54">
        <v>25043</v>
      </c>
      <c r="E19" s="54">
        <v>88185</v>
      </c>
      <c r="F19" s="117">
        <v>19.100000000000001</v>
      </c>
    </row>
    <row r="20" spans="1:6" x14ac:dyDescent="0.2">
      <c r="A20" s="60" t="s">
        <v>45</v>
      </c>
      <c r="B20" s="55">
        <v>15</v>
      </c>
      <c r="C20" s="55">
        <v>14</v>
      </c>
      <c r="D20" s="54">
        <v>64</v>
      </c>
      <c r="E20" s="54">
        <v>93</v>
      </c>
      <c r="F20" s="117">
        <v>0</v>
      </c>
    </row>
    <row r="21" spans="1:6" x14ac:dyDescent="0.2">
      <c r="A21" s="60" t="s">
        <v>46</v>
      </c>
      <c r="B21" s="55">
        <v>19</v>
      </c>
      <c r="C21" s="55">
        <v>49</v>
      </c>
      <c r="D21" s="54">
        <v>6</v>
      </c>
      <c r="E21" s="54">
        <v>74</v>
      </c>
      <c r="F21" s="117">
        <v>0</v>
      </c>
    </row>
    <row r="22" spans="1:6" x14ac:dyDescent="0.2">
      <c r="A22" s="56"/>
      <c r="B22" s="55"/>
      <c r="C22" s="55"/>
      <c r="D22" s="54"/>
      <c r="E22" s="54"/>
      <c r="F22" s="117"/>
    </row>
    <row r="23" spans="1:6" x14ac:dyDescent="0.2">
      <c r="A23" s="56" t="s">
        <v>33</v>
      </c>
      <c r="B23" s="52" t="s">
        <v>75</v>
      </c>
      <c r="C23" s="52" t="s">
        <v>75</v>
      </c>
      <c r="D23" s="57">
        <v>0</v>
      </c>
      <c r="E23" s="57">
        <v>0</v>
      </c>
      <c r="F23" s="118">
        <v>0</v>
      </c>
    </row>
    <row r="24" spans="1:6" x14ac:dyDescent="0.2">
      <c r="A24" s="60" t="s">
        <v>66</v>
      </c>
      <c r="B24" s="68" t="s">
        <v>75</v>
      </c>
      <c r="C24" s="68" t="s">
        <v>75</v>
      </c>
      <c r="D24" s="54">
        <v>0</v>
      </c>
      <c r="E24" s="54">
        <v>0</v>
      </c>
      <c r="F24" s="117">
        <v>0</v>
      </c>
    </row>
    <row r="25" spans="1:6" x14ac:dyDescent="0.2">
      <c r="A25" s="60" t="s">
        <v>68</v>
      </c>
      <c r="B25" s="68" t="s">
        <v>75</v>
      </c>
      <c r="C25" s="68" t="s">
        <v>75</v>
      </c>
      <c r="D25" s="54">
        <v>0</v>
      </c>
      <c r="E25" s="54">
        <v>0</v>
      </c>
      <c r="F25" s="117">
        <v>0</v>
      </c>
    </row>
    <row r="26" spans="1:6" x14ac:dyDescent="0.2">
      <c r="A26" s="60" t="s">
        <v>67</v>
      </c>
      <c r="B26" s="68" t="s">
        <v>75</v>
      </c>
      <c r="C26" s="68" t="s">
        <v>75</v>
      </c>
      <c r="D26" s="54">
        <v>0</v>
      </c>
      <c r="E26" s="54">
        <v>0</v>
      </c>
      <c r="F26" s="117">
        <v>0</v>
      </c>
    </row>
    <row r="27" spans="1:6" x14ac:dyDescent="0.2">
      <c r="A27" s="60" t="s">
        <v>69</v>
      </c>
      <c r="B27" s="68" t="s">
        <v>75</v>
      </c>
      <c r="C27" s="68" t="s">
        <v>75</v>
      </c>
      <c r="D27" s="54">
        <v>0</v>
      </c>
      <c r="E27" s="54">
        <v>0</v>
      </c>
      <c r="F27" s="117">
        <v>0</v>
      </c>
    </row>
    <row r="28" spans="1:6" x14ac:dyDescent="0.2">
      <c r="A28" s="60" t="s">
        <v>72</v>
      </c>
      <c r="B28" s="68" t="s">
        <v>75</v>
      </c>
      <c r="C28" s="68" t="s">
        <v>75</v>
      </c>
      <c r="D28" s="54">
        <v>0</v>
      </c>
      <c r="E28" s="54">
        <v>0</v>
      </c>
      <c r="F28" s="117">
        <v>0</v>
      </c>
    </row>
    <row r="29" spans="1:6" x14ac:dyDescent="0.2">
      <c r="A29" s="61" t="s">
        <v>71</v>
      </c>
      <c r="B29" s="68" t="s">
        <v>75</v>
      </c>
      <c r="C29" s="68" t="s">
        <v>75</v>
      </c>
      <c r="D29" s="54">
        <v>0</v>
      </c>
      <c r="E29" s="54">
        <v>0</v>
      </c>
      <c r="F29" s="117">
        <v>0</v>
      </c>
    </row>
    <row r="30" spans="1:6" x14ac:dyDescent="0.2">
      <c r="A30" s="60" t="s">
        <v>70</v>
      </c>
      <c r="B30" s="68" t="s">
        <v>75</v>
      </c>
      <c r="C30" s="68" t="s">
        <v>75</v>
      </c>
      <c r="D30" s="54">
        <v>0</v>
      </c>
      <c r="E30" s="54">
        <v>0</v>
      </c>
      <c r="F30" s="117">
        <v>0</v>
      </c>
    </row>
    <row r="31" spans="1:6" x14ac:dyDescent="0.2">
      <c r="A31" s="56"/>
      <c r="B31" s="55"/>
      <c r="C31" s="55"/>
      <c r="D31" s="54"/>
      <c r="E31" s="54"/>
      <c r="F31" s="117"/>
    </row>
    <row r="32" spans="1:6" x14ac:dyDescent="0.2">
      <c r="A32" s="56" t="s">
        <v>34</v>
      </c>
      <c r="B32" s="57">
        <v>209</v>
      </c>
      <c r="C32" s="57">
        <v>395</v>
      </c>
      <c r="D32" s="57">
        <v>22824</v>
      </c>
      <c r="E32" s="57">
        <v>23428</v>
      </c>
      <c r="F32" s="118">
        <v>5.0999999999999996</v>
      </c>
    </row>
    <row r="33" spans="1:6" x14ac:dyDescent="0.2">
      <c r="A33" s="60" t="s">
        <v>53</v>
      </c>
      <c r="B33" s="129" t="s">
        <v>75</v>
      </c>
      <c r="C33" s="129" t="s">
        <v>75</v>
      </c>
      <c r="D33" s="54">
        <v>11</v>
      </c>
      <c r="E33" s="54">
        <v>11</v>
      </c>
      <c r="F33" s="117">
        <v>0</v>
      </c>
    </row>
    <row r="34" spans="1:6" x14ac:dyDescent="0.2">
      <c r="A34" s="60" t="s">
        <v>60</v>
      </c>
      <c r="B34" s="55">
        <v>0</v>
      </c>
      <c r="C34" s="55">
        <v>24</v>
      </c>
      <c r="D34" s="55">
        <v>0</v>
      </c>
      <c r="E34" s="55">
        <v>24</v>
      </c>
      <c r="F34" s="117">
        <v>0</v>
      </c>
    </row>
    <row r="35" spans="1:6" x14ac:dyDescent="0.2">
      <c r="A35" s="60" t="s">
        <v>59</v>
      </c>
      <c r="B35" s="55">
        <v>0</v>
      </c>
      <c r="C35" s="55">
        <v>0</v>
      </c>
      <c r="D35" s="55">
        <v>0</v>
      </c>
      <c r="E35" s="55">
        <v>0</v>
      </c>
      <c r="F35" s="117">
        <v>0</v>
      </c>
    </row>
    <row r="36" spans="1:6" x14ac:dyDescent="0.2">
      <c r="A36" s="60" t="s">
        <v>64</v>
      </c>
      <c r="B36" s="55">
        <v>85</v>
      </c>
      <c r="C36" s="55">
        <v>16</v>
      </c>
      <c r="D36" s="55">
        <v>0</v>
      </c>
      <c r="E36" s="55">
        <v>101</v>
      </c>
      <c r="F36" s="117">
        <v>0</v>
      </c>
    </row>
    <row r="37" spans="1:6" x14ac:dyDescent="0.2">
      <c r="A37" s="60" t="s">
        <v>63</v>
      </c>
      <c r="B37" s="55">
        <v>0</v>
      </c>
      <c r="C37" s="55">
        <v>0</v>
      </c>
      <c r="D37" s="55">
        <v>0</v>
      </c>
      <c r="E37" s="55">
        <v>0</v>
      </c>
      <c r="F37" s="117">
        <v>0</v>
      </c>
    </row>
    <row r="38" spans="1:6" x14ac:dyDescent="0.2">
      <c r="A38" s="60" t="s">
        <v>62</v>
      </c>
      <c r="B38" s="55">
        <v>104</v>
      </c>
      <c r="C38" s="55">
        <v>185</v>
      </c>
      <c r="D38" s="55">
        <v>0</v>
      </c>
      <c r="E38" s="55">
        <v>289</v>
      </c>
      <c r="F38" s="117">
        <v>0.1</v>
      </c>
    </row>
    <row r="39" spans="1:6" x14ac:dyDescent="0.2">
      <c r="A39" s="60" t="s">
        <v>61</v>
      </c>
      <c r="B39" s="55">
        <v>20</v>
      </c>
      <c r="C39" s="55">
        <v>170</v>
      </c>
      <c r="D39" s="55">
        <v>0</v>
      </c>
      <c r="E39" s="55">
        <v>190</v>
      </c>
      <c r="F39" s="117">
        <v>0</v>
      </c>
    </row>
    <row r="40" spans="1:6" x14ac:dyDescent="0.2">
      <c r="A40" s="60" t="s">
        <v>65</v>
      </c>
      <c r="B40" s="55">
        <v>0</v>
      </c>
      <c r="C40" s="55">
        <v>0</v>
      </c>
      <c r="D40" s="55">
        <v>0</v>
      </c>
      <c r="E40" s="55">
        <v>0</v>
      </c>
      <c r="F40" s="117">
        <v>0</v>
      </c>
    </row>
    <row r="41" spans="1:6" x14ac:dyDescent="0.2">
      <c r="A41" s="60" t="s">
        <v>56</v>
      </c>
      <c r="B41" s="129" t="s">
        <v>75</v>
      </c>
      <c r="C41" s="129" t="s">
        <v>75</v>
      </c>
      <c r="D41" s="54">
        <v>0</v>
      </c>
      <c r="E41" s="54">
        <v>0</v>
      </c>
      <c r="F41" s="117">
        <v>0</v>
      </c>
    </row>
    <row r="42" spans="1:6" x14ac:dyDescent="0.2">
      <c r="A42" s="60" t="s">
        <v>57</v>
      </c>
      <c r="B42" s="129" t="s">
        <v>75</v>
      </c>
      <c r="C42" s="129" t="s">
        <v>75</v>
      </c>
      <c r="D42" s="54">
        <v>0</v>
      </c>
      <c r="E42" s="54">
        <v>0</v>
      </c>
      <c r="F42" s="117">
        <v>0</v>
      </c>
    </row>
    <row r="43" spans="1:6" x14ac:dyDescent="0.2">
      <c r="A43" s="60" t="s">
        <v>55</v>
      </c>
      <c r="B43" s="129" t="s">
        <v>75</v>
      </c>
      <c r="C43" s="129" t="s">
        <v>75</v>
      </c>
      <c r="D43" s="54">
        <v>22813</v>
      </c>
      <c r="E43" s="54">
        <v>22813</v>
      </c>
      <c r="F43" s="117">
        <v>4.9000000000000004</v>
      </c>
    </row>
    <row r="44" spans="1:6" x14ac:dyDescent="0.2">
      <c r="A44" s="60" t="s">
        <v>58</v>
      </c>
      <c r="B44" s="129" t="s">
        <v>75</v>
      </c>
      <c r="C44" s="129" t="s">
        <v>75</v>
      </c>
      <c r="D44" s="54">
        <v>0</v>
      </c>
      <c r="E44" s="54">
        <v>0</v>
      </c>
      <c r="F44" s="117">
        <v>0</v>
      </c>
    </row>
    <row r="45" spans="1:6" x14ac:dyDescent="0.2">
      <c r="A45" s="60" t="s">
        <v>54</v>
      </c>
      <c r="B45" s="129" t="s">
        <v>75</v>
      </c>
      <c r="C45" s="129" t="s">
        <v>75</v>
      </c>
      <c r="D45" s="54">
        <v>0</v>
      </c>
      <c r="E45" s="54">
        <v>0</v>
      </c>
      <c r="F45" s="117">
        <v>0</v>
      </c>
    </row>
    <row r="46" spans="1:6" x14ac:dyDescent="0.2">
      <c r="A46" s="56"/>
      <c r="B46" s="55"/>
      <c r="C46" s="55"/>
      <c r="D46" s="54"/>
      <c r="E46" s="54"/>
      <c r="F46" s="117"/>
    </row>
    <row r="47" spans="1:6" x14ac:dyDescent="0.2">
      <c r="A47" s="56" t="s">
        <v>35</v>
      </c>
      <c r="B47" s="57">
        <v>840</v>
      </c>
      <c r="C47" s="57">
        <v>399</v>
      </c>
      <c r="D47" s="57">
        <v>45</v>
      </c>
      <c r="E47" s="57">
        <v>1284</v>
      </c>
      <c r="F47" s="118">
        <v>0.3</v>
      </c>
    </row>
    <row r="48" spans="1:6" x14ac:dyDescent="0.2">
      <c r="A48" s="60" t="s">
        <v>47</v>
      </c>
      <c r="B48" s="55">
        <v>85</v>
      </c>
      <c r="C48" s="55">
        <v>24</v>
      </c>
      <c r="D48" s="54">
        <v>0</v>
      </c>
      <c r="E48" s="54">
        <v>109</v>
      </c>
      <c r="F48" s="117">
        <v>0</v>
      </c>
    </row>
    <row r="49" spans="1:6" x14ac:dyDescent="0.2">
      <c r="A49" s="60" t="s">
        <v>51</v>
      </c>
      <c r="B49" s="55">
        <v>586</v>
      </c>
      <c r="C49" s="55">
        <v>79</v>
      </c>
      <c r="D49" s="54">
        <v>32</v>
      </c>
      <c r="E49" s="54">
        <v>697</v>
      </c>
      <c r="F49" s="117">
        <v>0.2</v>
      </c>
    </row>
    <row r="50" spans="1:6" x14ac:dyDescent="0.2">
      <c r="A50" s="60" t="s">
        <v>49</v>
      </c>
      <c r="B50" s="55">
        <v>130</v>
      </c>
      <c r="C50" s="55">
        <v>115</v>
      </c>
      <c r="D50" s="68" t="s">
        <v>75</v>
      </c>
      <c r="E50" s="54">
        <v>245</v>
      </c>
      <c r="F50" s="117">
        <v>0.1</v>
      </c>
    </row>
    <row r="51" spans="1:6" x14ac:dyDescent="0.2">
      <c r="A51" s="60" t="s">
        <v>52</v>
      </c>
      <c r="B51" s="55">
        <v>0</v>
      </c>
      <c r="C51" s="55">
        <v>0</v>
      </c>
      <c r="D51" s="55">
        <v>0</v>
      </c>
      <c r="E51" s="55">
        <v>0</v>
      </c>
      <c r="F51" s="117">
        <v>0</v>
      </c>
    </row>
    <row r="52" spans="1:6" x14ac:dyDescent="0.2">
      <c r="A52" s="60" t="s">
        <v>50</v>
      </c>
      <c r="B52" s="55">
        <v>0</v>
      </c>
      <c r="C52" s="55">
        <v>0</v>
      </c>
      <c r="D52" s="55">
        <v>0</v>
      </c>
      <c r="E52" s="55">
        <v>0</v>
      </c>
      <c r="F52" s="117">
        <v>0</v>
      </c>
    </row>
    <row r="53" spans="1:6" x14ac:dyDescent="0.2">
      <c r="A53" s="60" t="s">
        <v>48</v>
      </c>
      <c r="B53" s="55">
        <v>39</v>
      </c>
      <c r="C53" s="55">
        <v>181</v>
      </c>
      <c r="D53" s="54">
        <v>13</v>
      </c>
      <c r="E53" s="54">
        <v>233</v>
      </c>
      <c r="F53" s="117">
        <v>0.1</v>
      </c>
    </row>
    <row r="54" spans="1:6" x14ac:dyDescent="0.2">
      <c r="A54" s="56"/>
      <c r="B54" s="55"/>
      <c r="C54" s="55"/>
      <c r="D54" s="54"/>
      <c r="E54" s="54"/>
      <c r="F54" s="117"/>
    </row>
    <row r="55" spans="1:6" x14ac:dyDescent="0.2">
      <c r="A55" s="56" t="s">
        <v>36</v>
      </c>
      <c r="B55" s="62">
        <v>20351</v>
      </c>
      <c r="C55" s="62">
        <v>1952</v>
      </c>
      <c r="D55" s="62">
        <v>10</v>
      </c>
      <c r="E55" s="62">
        <v>22313</v>
      </c>
      <c r="F55" s="116">
        <v>4.8</v>
      </c>
    </row>
    <row r="56" spans="1:6" x14ac:dyDescent="0.2">
      <c r="A56" s="60" t="s">
        <v>85</v>
      </c>
      <c r="B56" s="54">
        <v>3893</v>
      </c>
      <c r="C56" s="54">
        <v>327</v>
      </c>
      <c r="D56" s="54">
        <v>0</v>
      </c>
      <c r="E56" s="54">
        <v>4220</v>
      </c>
      <c r="F56" s="117">
        <v>0.9</v>
      </c>
    </row>
    <row r="57" spans="1:6" x14ac:dyDescent="0.2">
      <c r="A57" s="58" t="s">
        <v>86</v>
      </c>
      <c r="B57" s="54">
        <v>9104</v>
      </c>
      <c r="C57" s="54">
        <v>1304</v>
      </c>
      <c r="D57" s="54">
        <v>10</v>
      </c>
      <c r="E57" s="54">
        <v>10418</v>
      </c>
      <c r="F57" s="117">
        <v>2.2999999999999998</v>
      </c>
    </row>
    <row r="58" spans="1:6" x14ac:dyDescent="0.2">
      <c r="A58" s="63" t="s">
        <v>87</v>
      </c>
      <c r="B58" s="54">
        <v>6755</v>
      </c>
      <c r="C58" s="54">
        <v>286</v>
      </c>
      <c r="D58" s="54">
        <v>0</v>
      </c>
      <c r="E58" s="54">
        <v>7041</v>
      </c>
      <c r="F58" s="117">
        <v>1.5</v>
      </c>
    </row>
    <row r="59" spans="1:6" x14ac:dyDescent="0.2">
      <c r="A59" s="63" t="s">
        <v>113</v>
      </c>
      <c r="B59" s="54">
        <v>30</v>
      </c>
      <c r="C59" s="54">
        <v>2</v>
      </c>
      <c r="D59" s="54">
        <v>0</v>
      </c>
      <c r="E59" s="54">
        <v>32</v>
      </c>
      <c r="F59" s="117">
        <v>0</v>
      </c>
    </row>
    <row r="60" spans="1:6" x14ac:dyDescent="0.2">
      <c r="A60" s="60" t="s">
        <v>114</v>
      </c>
      <c r="B60" s="54">
        <v>358</v>
      </c>
      <c r="C60" s="54">
        <v>33</v>
      </c>
      <c r="D60" s="54">
        <v>0</v>
      </c>
      <c r="E60" s="54">
        <v>391</v>
      </c>
      <c r="F60" s="117">
        <v>0.1</v>
      </c>
    </row>
    <row r="61" spans="1:6" x14ac:dyDescent="0.2">
      <c r="A61" s="58" t="s">
        <v>115</v>
      </c>
      <c r="B61" s="54">
        <v>144</v>
      </c>
      <c r="C61" s="54">
        <v>0</v>
      </c>
      <c r="D61" s="54">
        <v>0</v>
      </c>
      <c r="E61" s="54">
        <v>144</v>
      </c>
      <c r="F61" s="117">
        <v>0</v>
      </c>
    </row>
    <row r="62" spans="1:6" x14ac:dyDescent="0.2">
      <c r="A62" s="64" t="s">
        <v>88</v>
      </c>
      <c r="B62" s="54">
        <v>67</v>
      </c>
      <c r="C62" s="54">
        <v>0</v>
      </c>
      <c r="D62" s="54">
        <v>0</v>
      </c>
      <c r="E62" s="54">
        <v>67</v>
      </c>
      <c r="F62" s="117">
        <v>0</v>
      </c>
    </row>
    <row r="63" spans="1:6" x14ac:dyDescent="0.2">
      <c r="A63" s="53"/>
      <c r="B63" s="54"/>
      <c r="C63" s="54"/>
      <c r="D63" s="54"/>
      <c r="E63" s="54"/>
      <c r="F63" s="117"/>
    </row>
    <row r="64" spans="1:6" x14ac:dyDescent="0.2">
      <c r="A64" s="56" t="s">
        <v>37</v>
      </c>
      <c r="B64" s="62">
        <v>232</v>
      </c>
      <c r="C64" s="62">
        <v>4</v>
      </c>
      <c r="D64" s="62">
        <v>1</v>
      </c>
      <c r="E64" s="62">
        <v>237</v>
      </c>
      <c r="F64" s="116">
        <v>0.1</v>
      </c>
    </row>
    <row r="65" spans="1:6" x14ac:dyDescent="0.2">
      <c r="A65" s="53"/>
      <c r="B65" s="130"/>
      <c r="C65" s="130"/>
      <c r="D65" s="130"/>
      <c r="E65" s="65"/>
      <c r="F65" s="131"/>
    </row>
    <row r="66" spans="1:6" x14ac:dyDescent="0.2">
      <c r="A66" s="66" t="s">
        <v>77</v>
      </c>
      <c r="B66" s="67">
        <v>163859</v>
      </c>
      <c r="C66" s="67">
        <v>91443</v>
      </c>
      <c r="D66" s="67">
        <v>206424</v>
      </c>
      <c r="E66" s="67">
        <v>461726</v>
      </c>
      <c r="F66" s="124">
        <v>100</v>
      </c>
    </row>
    <row r="67" spans="1:6" x14ac:dyDescent="0.2">
      <c r="A67" s="72"/>
      <c r="B67" s="73"/>
      <c r="C67" s="73"/>
      <c r="D67" s="73"/>
      <c r="E67" s="73"/>
      <c r="F67" s="122"/>
    </row>
    <row r="68" spans="1:6" ht="14.25" x14ac:dyDescent="0.2">
      <c r="A68" s="66" t="s">
        <v>133</v>
      </c>
      <c r="B68" s="67">
        <v>136705</v>
      </c>
      <c r="C68" s="67">
        <v>83353</v>
      </c>
      <c r="D68" s="67">
        <v>176766</v>
      </c>
      <c r="E68" s="67">
        <v>394370</v>
      </c>
      <c r="F68" s="123"/>
    </row>
    <row r="70" spans="1:6" x14ac:dyDescent="0.2">
      <c r="A70" s="178" t="s">
        <v>94</v>
      </c>
      <c r="B70" s="194"/>
      <c r="C70" s="194"/>
      <c r="D70" s="194"/>
      <c r="E70" s="194"/>
    </row>
    <row r="71" spans="1:6" ht="16.5" customHeight="1" x14ac:dyDescent="0.2">
      <c r="A71" s="178" t="s">
        <v>110</v>
      </c>
      <c r="B71" s="180"/>
      <c r="C71" s="180"/>
      <c r="D71" s="104"/>
      <c r="E71" s="104"/>
    </row>
    <row r="72" spans="1:6" ht="28.5" customHeight="1" x14ac:dyDescent="0.2">
      <c r="A72" s="178" t="s">
        <v>198</v>
      </c>
      <c r="B72" s="194"/>
      <c r="C72" s="194"/>
      <c r="D72" s="194"/>
      <c r="E72" s="194"/>
      <c r="F72" s="174"/>
    </row>
    <row r="73" spans="1:6" ht="27.75" customHeight="1" x14ac:dyDescent="0.2">
      <c r="A73" s="186" t="s">
        <v>176</v>
      </c>
      <c r="B73" s="186"/>
      <c r="C73" s="186"/>
      <c r="D73" s="186"/>
      <c r="E73" s="186"/>
      <c r="F73" s="187"/>
    </row>
    <row r="74" spans="1:6" ht="27" customHeight="1" x14ac:dyDescent="0.2">
      <c r="A74" s="186" t="s">
        <v>134</v>
      </c>
      <c r="B74" s="186"/>
      <c r="C74" s="186"/>
      <c r="D74" s="186"/>
      <c r="E74" s="186"/>
      <c r="F74" s="187"/>
    </row>
    <row r="78" spans="1:6" x14ac:dyDescent="0.2">
      <c r="B78" s="133"/>
      <c r="C78" s="133"/>
      <c r="D78" s="133"/>
      <c r="E78" s="133"/>
    </row>
  </sheetData>
  <mergeCells count="7">
    <mergeCell ref="A74:F74"/>
    <mergeCell ref="A4:A5"/>
    <mergeCell ref="A70:E70"/>
    <mergeCell ref="B4:D4"/>
    <mergeCell ref="A71:C71"/>
    <mergeCell ref="A72:F72"/>
    <mergeCell ref="A73:F73"/>
  </mergeCells>
  <pageMargins left="0.23622047244094491" right="0.23622047244094491" top="0.74803149606299213" bottom="0.74803149606299213" header="0.31496062992125984" footer="0.31496062992125984"/>
  <pageSetup paperSize="9" scale="68"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26"/>
  <sheetViews>
    <sheetView showGridLines="0" zoomScaleNormal="100" workbookViewId="0">
      <selection activeCell="A2" sqref="A2"/>
    </sheetView>
  </sheetViews>
  <sheetFormatPr defaultRowHeight="12.75" x14ac:dyDescent="0.2"/>
  <cols>
    <col min="1" max="1" width="24.85546875" customWidth="1"/>
    <col min="2" max="2" width="13.7109375" customWidth="1"/>
    <col min="3" max="4" width="22.7109375" customWidth="1"/>
    <col min="5" max="9" width="11.7109375" customWidth="1"/>
  </cols>
  <sheetData>
    <row r="1" spans="1:4" ht="15.75" customHeight="1" x14ac:dyDescent="0.2">
      <c r="A1" s="4" t="s">
        <v>168</v>
      </c>
      <c r="B1" s="4"/>
      <c r="C1" s="4"/>
      <c r="D1" s="4"/>
    </row>
    <row r="2" spans="1:4" x14ac:dyDescent="0.2">
      <c r="A2" s="4"/>
      <c r="B2" s="4"/>
      <c r="C2" s="4"/>
      <c r="D2" s="4"/>
    </row>
    <row r="3" spans="1:4" ht="12.75" customHeight="1" x14ac:dyDescent="0.2">
      <c r="A3" s="1"/>
      <c r="B3" s="1"/>
      <c r="C3" s="10"/>
      <c r="D3" s="20"/>
    </row>
    <row r="4" spans="1:4" x14ac:dyDescent="0.2">
      <c r="A4" s="29" t="s">
        <v>9</v>
      </c>
      <c r="B4" s="14"/>
      <c r="C4" s="30" t="s">
        <v>13</v>
      </c>
      <c r="D4" s="30" t="s">
        <v>12</v>
      </c>
    </row>
    <row r="5" spans="1:4" x14ac:dyDescent="0.2">
      <c r="A5" s="12" t="s">
        <v>14</v>
      </c>
      <c r="B5" s="38"/>
      <c r="C5" s="5">
        <v>2</v>
      </c>
      <c r="D5" s="28">
        <v>9.5</v>
      </c>
    </row>
    <row r="6" spans="1:4" x14ac:dyDescent="0.2">
      <c r="A6" s="13" t="s">
        <v>5</v>
      </c>
      <c r="B6" s="38"/>
      <c r="C6" s="5">
        <v>2</v>
      </c>
      <c r="D6" s="28">
        <v>17.350000000000001</v>
      </c>
    </row>
    <row r="7" spans="1:4" x14ac:dyDescent="0.2">
      <c r="A7" s="12" t="s">
        <v>21</v>
      </c>
      <c r="B7" s="38"/>
      <c r="C7" s="5">
        <v>2</v>
      </c>
      <c r="D7" s="28">
        <v>42.04</v>
      </c>
    </row>
    <row r="8" spans="1:4" x14ac:dyDescent="0.2">
      <c r="A8" s="12" t="s">
        <v>23</v>
      </c>
      <c r="B8" s="38"/>
      <c r="C8" s="5">
        <v>2</v>
      </c>
      <c r="D8" s="28">
        <v>16.55</v>
      </c>
    </row>
    <row r="9" spans="1:4" x14ac:dyDescent="0.2">
      <c r="A9" s="12" t="s">
        <v>24</v>
      </c>
      <c r="B9" s="38"/>
      <c r="C9" s="5">
        <v>2</v>
      </c>
      <c r="D9" s="28">
        <v>34.590000000000003</v>
      </c>
    </row>
    <row r="10" spans="1:4" x14ac:dyDescent="0.2">
      <c r="A10" s="12" t="s">
        <v>98</v>
      </c>
      <c r="B10" s="38"/>
      <c r="C10" s="5">
        <v>2</v>
      </c>
      <c r="D10" s="28">
        <v>24.96</v>
      </c>
    </row>
    <row r="11" spans="1:4" x14ac:dyDescent="0.2">
      <c r="A11" s="12" t="s">
        <v>112</v>
      </c>
      <c r="B11" s="38"/>
      <c r="C11" s="5">
        <v>3</v>
      </c>
      <c r="D11" s="28">
        <v>30.45</v>
      </c>
    </row>
    <row r="12" spans="1:4" x14ac:dyDescent="0.2">
      <c r="A12" s="12" t="s">
        <v>125</v>
      </c>
      <c r="B12" s="38"/>
      <c r="C12" s="5">
        <v>2</v>
      </c>
      <c r="D12" s="28">
        <v>29.54</v>
      </c>
    </row>
    <row r="13" spans="1:4" x14ac:dyDescent="0.2">
      <c r="A13" s="12" t="s">
        <v>129</v>
      </c>
      <c r="B13" s="38"/>
      <c r="C13" s="5">
        <v>2</v>
      </c>
      <c r="D13" s="28">
        <v>30.37</v>
      </c>
    </row>
    <row r="14" spans="1:4" x14ac:dyDescent="0.2">
      <c r="A14" s="12" t="s">
        <v>131</v>
      </c>
      <c r="B14" s="38"/>
      <c r="C14" s="5">
        <v>2</v>
      </c>
      <c r="D14" s="28">
        <v>52.85</v>
      </c>
    </row>
    <row r="15" spans="1:4" x14ac:dyDescent="0.2">
      <c r="A15" s="12" t="s">
        <v>180</v>
      </c>
      <c r="B15" s="38"/>
      <c r="C15" s="5">
        <v>2</v>
      </c>
      <c r="D15" s="28">
        <v>57.56</v>
      </c>
    </row>
    <row r="16" spans="1:4" x14ac:dyDescent="0.2">
      <c r="A16" s="12" t="s">
        <v>190</v>
      </c>
      <c r="B16" s="38"/>
      <c r="C16" s="5">
        <v>2</v>
      </c>
      <c r="D16" s="28">
        <v>1.2</v>
      </c>
    </row>
    <row r="17" spans="1:5" x14ac:dyDescent="0.2">
      <c r="A17" s="13"/>
      <c r="B17" s="38"/>
      <c r="C17" s="5"/>
      <c r="D17" s="28"/>
    </row>
    <row r="18" spans="1:5" s="46" customFormat="1" x14ac:dyDescent="0.2">
      <c r="A18" s="88" t="s">
        <v>15</v>
      </c>
      <c r="B18" s="89"/>
      <c r="C18" s="90">
        <v>25</v>
      </c>
      <c r="D18" s="91">
        <v>346.96000000000004</v>
      </c>
    </row>
    <row r="19" spans="1:5" ht="6" customHeight="1" x14ac:dyDescent="0.2"/>
    <row r="20" spans="1:5" ht="14.25" x14ac:dyDescent="0.2">
      <c r="A20" s="37" t="s">
        <v>111</v>
      </c>
      <c r="B20" s="37"/>
      <c r="C20" s="37"/>
      <c r="D20" s="37"/>
      <c r="E20" s="37"/>
    </row>
    <row r="23" spans="1:5" x14ac:dyDescent="0.2">
      <c r="B23" s="195"/>
    </row>
    <row r="24" spans="1:5" x14ac:dyDescent="0.2">
      <c r="B24" s="174"/>
    </row>
    <row r="25" spans="1:5" x14ac:dyDescent="0.2">
      <c r="B25" s="196"/>
    </row>
    <row r="26" spans="1:5" x14ac:dyDescent="0.2">
      <c r="B26" s="174"/>
    </row>
  </sheetData>
  <mergeCells count="2">
    <mergeCell ref="B23:B24"/>
    <mergeCell ref="B25:B2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32"/>
  <sheetViews>
    <sheetView showGridLines="0" zoomScaleNormal="100" workbookViewId="0">
      <selection activeCell="A3" sqref="A3"/>
    </sheetView>
  </sheetViews>
  <sheetFormatPr defaultRowHeight="12.75" x14ac:dyDescent="0.2"/>
  <cols>
    <col min="1" max="1" width="13.42578125" customWidth="1"/>
    <col min="2" max="2" width="10.85546875" customWidth="1"/>
    <col min="3" max="6" width="15.42578125" customWidth="1"/>
    <col min="7" max="7" width="19.85546875" customWidth="1"/>
    <col min="8" max="8" width="7.85546875" customWidth="1"/>
    <col min="9" max="11" width="12.85546875" customWidth="1"/>
  </cols>
  <sheetData>
    <row r="1" spans="1:11" ht="15.75" customHeight="1" x14ac:dyDescent="0.2">
      <c r="A1" s="22" t="s">
        <v>169</v>
      </c>
      <c r="B1" s="23"/>
      <c r="C1" s="23"/>
      <c r="D1" s="23"/>
      <c r="E1" s="23"/>
      <c r="F1" s="23"/>
      <c r="G1" s="23"/>
      <c r="H1" s="23"/>
    </row>
    <row r="2" spans="1:11" ht="12.75" customHeight="1" x14ac:dyDescent="0.2">
      <c r="A2" s="22" t="s">
        <v>174</v>
      </c>
      <c r="B2" s="23"/>
      <c r="C2" s="23"/>
      <c r="D2" s="23"/>
      <c r="E2" s="23"/>
      <c r="F2" s="23"/>
      <c r="G2" s="23"/>
      <c r="H2" s="23"/>
    </row>
    <row r="3" spans="1:11" x14ac:dyDescent="0.2">
      <c r="A3" s="24"/>
      <c r="B3" s="24"/>
      <c r="C3" s="2"/>
      <c r="D3" s="24"/>
      <c r="E3" s="20"/>
      <c r="F3" s="24"/>
      <c r="G3" s="25"/>
      <c r="H3" s="23"/>
      <c r="K3" s="18"/>
    </row>
    <row r="4" spans="1:11" ht="25.5" x14ac:dyDescent="0.2">
      <c r="A4" s="96" t="s">
        <v>22</v>
      </c>
      <c r="B4" s="26"/>
      <c r="C4" s="85" t="s">
        <v>7</v>
      </c>
      <c r="D4" s="85" t="s">
        <v>20</v>
      </c>
      <c r="E4" s="86" t="s">
        <v>8</v>
      </c>
      <c r="F4" s="85" t="s">
        <v>6</v>
      </c>
      <c r="G4" s="25"/>
      <c r="H4" s="25"/>
      <c r="I4" s="17"/>
      <c r="J4" s="17"/>
      <c r="K4" s="17"/>
    </row>
    <row r="5" spans="1:11" x14ac:dyDescent="0.2">
      <c r="A5" s="19" t="s">
        <v>16</v>
      </c>
      <c r="B5" s="3"/>
      <c r="C5" s="27">
        <v>13</v>
      </c>
      <c r="D5" s="27">
        <v>40</v>
      </c>
      <c r="E5" s="27">
        <v>8</v>
      </c>
      <c r="F5" s="27">
        <v>231</v>
      </c>
      <c r="G5" s="23"/>
      <c r="H5" s="23"/>
    </row>
    <row r="6" spans="1:11" x14ac:dyDescent="0.2">
      <c r="A6" s="19" t="s">
        <v>17</v>
      </c>
      <c r="B6" s="3"/>
      <c r="C6" s="27">
        <v>18</v>
      </c>
      <c r="D6" s="27">
        <v>100</v>
      </c>
      <c r="E6" s="27">
        <v>15</v>
      </c>
      <c r="F6" s="27">
        <v>285</v>
      </c>
      <c r="G6" s="23"/>
      <c r="H6" s="23"/>
    </row>
    <row r="7" spans="1:11" x14ac:dyDescent="0.2">
      <c r="A7" s="19" t="s">
        <v>18</v>
      </c>
      <c r="B7" s="3"/>
      <c r="C7" s="27">
        <v>29</v>
      </c>
      <c r="D7" s="27">
        <v>159</v>
      </c>
      <c r="E7" s="27">
        <v>20</v>
      </c>
      <c r="F7" s="27">
        <v>429</v>
      </c>
      <c r="G7" s="23"/>
      <c r="H7" s="23"/>
    </row>
    <row r="8" spans="1:11" ht="13.5" customHeight="1" x14ac:dyDescent="0.2">
      <c r="A8" s="19" t="s">
        <v>14</v>
      </c>
      <c r="B8" s="3"/>
      <c r="C8" s="27">
        <v>48</v>
      </c>
      <c r="D8" s="27">
        <v>270</v>
      </c>
      <c r="E8" s="27">
        <v>25</v>
      </c>
      <c r="F8" s="27">
        <v>531</v>
      </c>
      <c r="G8" s="23"/>
      <c r="H8" s="23"/>
    </row>
    <row r="9" spans="1:11" ht="13.5" customHeight="1" x14ac:dyDescent="0.2">
      <c r="A9" s="19" t="s">
        <v>5</v>
      </c>
      <c r="B9" s="3"/>
      <c r="C9" s="27">
        <v>77</v>
      </c>
      <c r="D9" s="27">
        <v>618</v>
      </c>
      <c r="E9" s="27">
        <v>40</v>
      </c>
      <c r="F9" s="27">
        <v>629</v>
      </c>
      <c r="G9" s="23"/>
      <c r="H9" s="23"/>
    </row>
    <row r="10" spans="1:11" ht="13.5" customHeight="1" x14ac:dyDescent="0.2">
      <c r="A10" s="19" t="s">
        <v>21</v>
      </c>
      <c r="B10" s="3"/>
      <c r="C10" s="27">
        <v>108</v>
      </c>
      <c r="D10" s="27">
        <v>1003</v>
      </c>
      <c r="E10" s="27">
        <v>48</v>
      </c>
      <c r="F10" s="27">
        <v>831</v>
      </c>
      <c r="G10" s="23"/>
      <c r="H10" s="23"/>
    </row>
    <row r="11" spans="1:11" ht="13.5" customHeight="1" x14ac:dyDescent="0.2">
      <c r="A11" s="19" t="s">
        <v>23</v>
      </c>
      <c r="B11" s="3"/>
      <c r="C11" s="27">
        <v>152</v>
      </c>
      <c r="D11" s="27">
        <v>1274</v>
      </c>
      <c r="E11" s="27">
        <v>55</v>
      </c>
      <c r="F11" s="27">
        <v>942</v>
      </c>
      <c r="G11" s="23"/>
      <c r="H11" s="23"/>
    </row>
    <row r="12" spans="1:11" ht="13.5" customHeight="1" x14ac:dyDescent="0.2">
      <c r="A12" s="19" t="s">
        <v>24</v>
      </c>
      <c r="B12" s="3"/>
      <c r="C12" s="27">
        <v>182</v>
      </c>
      <c r="D12" s="27">
        <v>1582</v>
      </c>
      <c r="E12" s="27">
        <v>60</v>
      </c>
      <c r="F12" s="27">
        <v>1108</v>
      </c>
      <c r="G12" s="23"/>
      <c r="H12" s="23"/>
    </row>
    <row r="13" spans="1:11" ht="13.5" customHeight="1" x14ac:dyDescent="0.2">
      <c r="A13" s="19" t="s">
        <v>98</v>
      </c>
      <c r="B13" s="3"/>
      <c r="C13" s="27">
        <v>226</v>
      </c>
      <c r="D13" s="27">
        <v>1919</v>
      </c>
      <c r="E13" s="27">
        <v>66</v>
      </c>
      <c r="F13" s="27">
        <v>1234</v>
      </c>
      <c r="G13" s="48"/>
      <c r="H13" s="48"/>
    </row>
    <row r="14" spans="1:11" ht="13.5" customHeight="1" x14ac:dyDescent="0.2">
      <c r="A14" s="19" t="s">
        <v>112</v>
      </c>
      <c r="B14" s="17"/>
      <c r="C14" s="114">
        <v>248</v>
      </c>
      <c r="D14" s="114">
        <v>2129</v>
      </c>
      <c r="E14" s="114">
        <v>79</v>
      </c>
      <c r="F14" s="114">
        <v>1457</v>
      </c>
      <c r="G14" s="48"/>
      <c r="H14" s="48"/>
    </row>
    <row r="15" spans="1:11" ht="13.5" customHeight="1" x14ac:dyDescent="0.2">
      <c r="A15" s="19" t="s">
        <v>125</v>
      </c>
      <c r="B15" s="17"/>
      <c r="C15" s="114">
        <v>269</v>
      </c>
      <c r="D15" s="114">
        <v>2332</v>
      </c>
      <c r="E15" s="114">
        <v>101</v>
      </c>
      <c r="F15" s="114">
        <v>1662</v>
      </c>
      <c r="G15" s="48"/>
      <c r="H15" s="48"/>
    </row>
    <row r="16" spans="1:11" ht="13.5" customHeight="1" x14ac:dyDescent="0.2">
      <c r="A16" s="126" t="s">
        <v>129</v>
      </c>
      <c r="B16" s="17"/>
      <c r="C16" s="114">
        <v>286</v>
      </c>
      <c r="D16" s="114">
        <v>2517</v>
      </c>
      <c r="E16" s="114">
        <v>107</v>
      </c>
      <c r="F16" s="114">
        <v>1853</v>
      </c>
      <c r="G16" s="48"/>
      <c r="H16" s="48"/>
    </row>
    <row r="17" spans="1:8" ht="13.5" customHeight="1" x14ac:dyDescent="0.2">
      <c r="A17" s="126" t="s">
        <v>131</v>
      </c>
      <c r="B17" s="17"/>
      <c r="C17" s="114">
        <v>302</v>
      </c>
      <c r="D17" s="114">
        <v>2687</v>
      </c>
      <c r="E17" s="114">
        <v>112</v>
      </c>
      <c r="F17" s="114">
        <v>2020</v>
      </c>
      <c r="G17" s="48"/>
      <c r="H17" s="48"/>
    </row>
    <row r="18" spans="1:8" ht="13.5" customHeight="1" x14ac:dyDescent="0.2">
      <c r="A18" s="126" t="s">
        <v>180</v>
      </c>
      <c r="B18" s="17"/>
      <c r="C18" s="114">
        <v>314</v>
      </c>
      <c r="D18" s="114">
        <v>2855</v>
      </c>
      <c r="E18" s="114">
        <v>123</v>
      </c>
      <c r="F18" s="114">
        <v>2190</v>
      </c>
      <c r="G18" s="48"/>
      <c r="H18" s="48"/>
    </row>
    <row r="19" spans="1:8" s="17" customFormat="1" ht="13.5" customHeight="1" x14ac:dyDescent="0.2">
      <c r="A19" s="115" t="s">
        <v>194</v>
      </c>
      <c r="B19" s="10"/>
      <c r="C19" s="105">
        <v>331</v>
      </c>
      <c r="D19" s="105">
        <v>2972</v>
      </c>
      <c r="E19" s="105">
        <v>125</v>
      </c>
      <c r="F19" s="105">
        <v>2353</v>
      </c>
      <c r="G19" s="25"/>
      <c r="H19" s="25"/>
    </row>
    <row r="20" spans="1:8" ht="6" customHeight="1" x14ac:dyDescent="0.2">
      <c r="A20" s="21"/>
      <c r="B20" s="21"/>
      <c r="C20" s="114"/>
      <c r="D20" s="114"/>
      <c r="E20" s="114"/>
      <c r="F20" s="114"/>
      <c r="G20" s="23"/>
      <c r="H20" s="23"/>
    </row>
    <row r="21" spans="1:8" ht="13.5" customHeight="1" x14ac:dyDescent="0.2">
      <c r="A21" s="23" t="s">
        <v>96</v>
      </c>
      <c r="B21" s="23"/>
      <c r="C21" s="23"/>
      <c r="D21" s="23"/>
      <c r="E21" s="23"/>
      <c r="F21" s="23"/>
      <c r="G21" s="23"/>
      <c r="H21" s="23"/>
    </row>
    <row r="22" spans="1:8" ht="14.25" x14ac:dyDescent="0.2">
      <c r="A22" s="23" t="s">
        <v>95</v>
      </c>
      <c r="B22" s="23"/>
      <c r="C22" s="23"/>
      <c r="D22" s="23"/>
      <c r="E22" s="23"/>
      <c r="F22" s="23"/>
      <c r="G22" s="23"/>
      <c r="H22" s="23"/>
    </row>
    <row r="23" spans="1:8" ht="14.25" x14ac:dyDescent="0.2">
      <c r="A23" s="48" t="s">
        <v>195</v>
      </c>
      <c r="B23" s="48"/>
      <c r="C23" s="48"/>
      <c r="D23" s="48"/>
      <c r="E23" s="48"/>
      <c r="F23" s="48"/>
      <c r="G23" s="48"/>
      <c r="H23" s="23"/>
    </row>
    <row r="24" spans="1:8" x14ac:dyDescent="0.2">
      <c r="A24" s="23"/>
      <c r="B24" s="23"/>
      <c r="C24" s="23"/>
      <c r="D24" s="23"/>
      <c r="E24" s="23"/>
      <c r="F24" s="23"/>
      <c r="G24" s="23"/>
      <c r="H24" s="23"/>
    </row>
    <row r="25" spans="1:8" x14ac:dyDescent="0.2">
      <c r="A25" s="23"/>
      <c r="B25" s="23"/>
      <c r="C25" s="23"/>
      <c r="D25" s="23"/>
      <c r="E25" s="23"/>
      <c r="F25" s="23"/>
      <c r="G25" s="23"/>
      <c r="H25" s="23"/>
    </row>
    <row r="26" spans="1:8" x14ac:dyDescent="0.2">
      <c r="A26" s="23"/>
      <c r="B26" s="23"/>
      <c r="C26" s="23"/>
      <c r="D26" s="23"/>
      <c r="E26" s="23"/>
      <c r="F26" s="23"/>
      <c r="G26" s="23"/>
      <c r="H26" s="23"/>
    </row>
    <row r="27" spans="1:8" x14ac:dyDescent="0.2">
      <c r="A27" s="23"/>
      <c r="B27" s="23"/>
      <c r="C27" s="23"/>
      <c r="D27" s="23"/>
      <c r="E27" s="23"/>
      <c r="F27" s="23"/>
      <c r="G27" s="23"/>
      <c r="H27" s="23"/>
    </row>
    <row r="28" spans="1:8" x14ac:dyDescent="0.2">
      <c r="A28" s="23"/>
      <c r="B28" s="23"/>
      <c r="C28" s="23"/>
      <c r="D28" s="23"/>
      <c r="E28" s="23"/>
      <c r="F28" s="23"/>
      <c r="G28" s="23"/>
      <c r="H28" s="23"/>
    </row>
    <row r="29" spans="1:8" x14ac:dyDescent="0.2">
      <c r="A29" s="23"/>
      <c r="B29" s="23"/>
      <c r="C29" s="23"/>
      <c r="D29" s="23"/>
      <c r="E29" s="23"/>
      <c r="F29" s="23"/>
      <c r="G29" s="23"/>
      <c r="H29" s="23"/>
    </row>
    <row r="30" spans="1:8" x14ac:dyDescent="0.2">
      <c r="A30" s="23"/>
      <c r="B30" s="23"/>
      <c r="C30" s="23"/>
      <c r="D30" s="23"/>
      <c r="E30" s="23"/>
      <c r="F30" s="23"/>
      <c r="G30" s="23"/>
      <c r="H30" s="23"/>
    </row>
    <row r="31" spans="1:8" x14ac:dyDescent="0.2">
      <c r="A31" s="23"/>
      <c r="B31" s="23"/>
      <c r="C31" s="23"/>
      <c r="D31" s="23"/>
      <c r="E31" s="23"/>
      <c r="F31" s="23"/>
      <c r="G31" s="23"/>
      <c r="H31" s="23"/>
    </row>
    <row r="32" spans="1:8" x14ac:dyDescent="0.2">
      <c r="A32" s="23"/>
      <c r="B32" s="23"/>
      <c r="C32" s="23"/>
      <c r="D32" s="23"/>
      <c r="E32" s="23"/>
      <c r="F32" s="23"/>
      <c r="G32" s="23"/>
      <c r="H32" s="23"/>
    </row>
  </sheetData>
  <pageMargins left="0.70866141732283472" right="0.70866141732283472" top="0.74803149606299213" bottom="0.74803149606299213"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election activeCell="A3" sqref="A3"/>
    </sheetView>
  </sheetViews>
  <sheetFormatPr defaultRowHeight="12.75" x14ac:dyDescent="0.2"/>
  <cols>
    <col min="1" max="1" width="17.140625" style="51" customWidth="1"/>
    <col min="2" max="2" width="13.7109375" style="51" customWidth="1"/>
    <col min="3" max="3" width="15.28515625" style="51" customWidth="1"/>
    <col min="4" max="4" width="14.42578125" style="51" customWidth="1"/>
    <col min="5" max="5" width="18.140625" style="51" customWidth="1"/>
    <col min="6" max="6" width="19.42578125" style="51" bestFit="1" customWidth="1"/>
    <col min="7" max="16384" width="9.140625" style="51"/>
  </cols>
  <sheetData>
    <row r="1" spans="1:6" ht="15.75" customHeight="1" x14ac:dyDescent="0.2">
      <c r="A1" s="50" t="s">
        <v>164</v>
      </c>
    </row>
    <row r="2" spans="1:6" x14ac:dyDescent="0.2">
      <c r="A2" s="50" t="s">
        <v>173</v>
      </c>
    </row>
    <row r="3" spans="1:6" x14ac:dyDescent="0.2">
      <c r="A3" s="41"/>
      <c r="B3" s="42"/>
      <c r="C3" s="35"/>
      <c r="E3" s="94"/>
    </row>
    <row r="4" spans="1:6" x14ac:dyDescent="0.2">
      <c r="A4" s="69"/>
      <c r="B4" s="175" t="s">
        <v>156</v>
      </c>
      <c r="C4" s="176"/>
      <c r="D4" s="176"/>
    </row>
    <row r="5" spans="1:6" s="53" customFormat="1" ht="27.75" customHeight="1" x14ac:dyDescent="0.2">
      <c r="A5" s="150" t="s">
        <v>175</v>
      </c>
      <c r="B5" s="84" t="s">
        <v>153</v>
      </c>
      <c r="C5" s="84" t="s">
        <v>154</v>
      </c>
      <c r="D5" s="84" t="s">
        <v>155</v>
      </c>
      <c r="E5" s="84" t="s">
        <v>179</v>
      </c>
    </row>
    <row r="6" spans="1:6" ht="16.5" customHeight="1" x14ac:dyDescent="0.2">
      <c r="A6" s="97"/>
      <c r="B6" s="98"/>
      <c r="C6" s="98"/>
      <c r="D6" s="98"/>
      <c r="E6" s="98"/>
    </row>
    <row r="7" spans="1:6" ht="14.25" customHeight="1" x14ac:dyDescent="0.2">
      <c r="A7" s="100" t="s">
        <v>160</v>
      </c>
      <c r="B7" s="148">
        <v>14667</v>
      </c>
      <c r="C7" s="102">
        <v>0</v>
      </c>
      <c r="D7" s="102">
        <v>0</v>
      </c>
      <c r="E7" s="102">
        <f>SUM(B7:D7)</f>
        <v>14667</v>
      </c>
    </row>
    <row r="8" spans="1:6" ht="14.25" customHeight="1" x14ac:dyDescent="0.2">
      <c r="A8" s="12" t="s">
        <v>5</v>
      </c>
      <c r="B8" s="148">
        <v>18833</v>
      </c>
      <c r="C8" s="102">
        <v>94</v>
      </c>
      <c r="D8" s="102">
        <v>0</v>
      </c>
      <c r="E8" s="102">
        <f t="shared" ref="E8:E17" si="0">SUM(B8:D8)</f>
        <v>18927</v>
      </c>
      <c r="F8" s="165"/>
    </row>
    <row r="9" spans="1:6" ht="14.25" customHeight="1" x14ac:dyDescent="0.2">
      <c r="A9" s="12" t="s">
        <v>21</v>
      </c>
      <c r="B9" s="148">
        <v>21194</v>
      </c>
      <c r="C9" s="102">
        <v>132</v>
      </c>
      <c r="D9" s="102">
        <v>0</v>
      </c>
      <c r="E9" s="102">
        <f t="shared" si="0"/>
        <v>21326</v>
      </c>
      <c r="F9" s="165"/>
    </row>
    <row r="10" spans="1:6" ht="14.25" customHeight="1" x14ac:dyDescent="0.2">
      <c r="A10" s="12" t="s">
        <v>23</v>
      </c>
      <c r="B10" s="148">
        <v>27821</v>
      </c>
      <c r="C10" s="102">
        <v>110</v>
      </c>
      <c r="D10" s="102">
        <v>0</v>
      </c>
      <c r="E10" s="102">
        <f t="shared" si="0"/>
        <v>27931</v>
      </c>
      <c r="F10" s="165"/>
    </row>
    <row r="11" spans="1:6" ht="14.25" customHeight="1" x14ac:dyDescent="0.2">
      <c r="A11" s="12" t="s">
        <v>24</v>
      </c>
      <c r="B11" s="148">
        <v>33865</v>
      </c>
      <c r="C11" s="102">
        <v>145</v>
      </c>
      <c r="D11" s="102">
        <v>0</v>
      </c>
      <c r="E11" s="102">
        <f t="shared" si="0"/>
        <v>34010</v>
      </c>
      <c r="F11" s="165"/>
    </row>
    <row r="12" spans="1:6" x14ac:dyDescent="0.2">
      <c r="A12" s="12" t="s">
        <v>98</v>
      </c>
      <c r="B12" s="68">
        <v>36371</v>
      </c>
      <c r="C12" s="68">
        <v>3333</v>
      </c>
      <c r="D12" s="68">
        <v>5</v>
      </c>
      <c r="E12" s="102">
        <f t="shared" si="0"/>
        <v>39709</v>
      </c>
      <c r="F12" s="165"/>
    </row>
    <row r="13" spans="1:6" x14ac:dyDescent="0.2">
      <c r="A13" s="12" t="s">
        <v>112</v>
      </c>
      <c r="B13" s="68">
        <v>45267</v>
      </c>
      <c r="C13" s="68">
        <v>1266</v>
      </c>
      <c r="D13" s="68">
        <v>7</v>
      </c>
      <c r="E13" s="102">
        <f t="shared" si="0"/>
        <v>46540</v>
      </c>
      <c r="F13" s="165"/>
    </row>
    <row r="14" spans="1:6" x14ac:dyDescent="0.2">
      <c r="A14" s="12" t="s">
        <v>125</v>
      </c>
      <c r="B14" s="68">
        <v>50822</v>
      </c>
      <c r="C14" s="68">
        <v>1154</v>
      </c>
      <c r="D14" s="68">
        <v>126</v>
      </c>
      <c r="E14" s="102">
        <f t="shared" si="0"/>
        <v>52102</v>
      </c>
      <c r="F14" s="165"/>
    </row>
    <row r="15" spans="1:6" x14ac:dyDescent="0.2">
      <c r="A15" s="12" t="s">
        <v>129</v>
      </c>
      <c r="B15" s="68">
        <v>58497</v>
      </c>
      <c r="C15" s="68">
        <v>1010</v>
      </c>
      <c r="D15" s="68">
        <v>153</v>
      </c>
      <c r="E15" s="102">
        <f t="shared" si="0"/>
        <v>59660</v>
      </c>
      <c r="F15" s="165"/>
    </row>
    <row r="16" spans="1:6" x14ac:dyDescent="0.2">
      <c r="A16" s="12" t="s">
        <v>131</v>
      </c>
      <c r="B16" s="68">
        <v>72258</v>
      </c>
      <c r="C16" s="68">
        <v>830</v>
      </c>
      <c r="D16" s="68">
        <v>505</v>
      </c>
      <c r="E16" s="102">
        <f t="shared" si="0"/>
        <v>73593</v>
      </c>
      <c r="F16" s="165"/>
    </row>
    <row r="17" spans="1:6" x14ac:dyDescent="0.2">
      <c r="A17" s="12" t="s">
        <v>180</v>
      </c>
      <c r="B17" s="68">
        <v>82131</v>
      </c>
      <c r="C17" s="68">
        <v>777</v>
      </c>
      <c r="D17" s="68">
        <v>393</v>
      </c>
      <c r="E17" s="102">
        <f t="shared" si="0"/>
        <v>83301</v>
      </c>
      <c r="F17" s="165"/>
    </row>
    <row r="18" spans="1:6" ht="12.75" customHeight="1" x14ac:dyDescent="0.2">
      <c r="A18" s="12"/>
      <c r="B18" s="54"/>
      <c r="C18" s="55"/>
      <c r="D18" s="54"/>
    </row>
    <row r="19" spans="1:6" ht="12.75" customHeight="1" x14ac:dyDescent="0.2">
      <c r="A19" s="66" t="s">
        <v>15</v>
      </c>
      <c r="B19" s="67">
        <v>461726</v>
      </c>
      <c r="C19" s="67">
        <v>8851</v>
      </c>
      <c r="D19" s="67">
        <v>1189</v>
      </c>
      <c r="E19" s="67">
        <f>SUM(B19:D19)</f>
        <v>471766</v>
      </c>
    </row>
    <row r="20" spans="1:6" ht="6" customHeight="1" x14ac:dyDescent="0.2"/>
    <row r="21" spans="1:6" ht="12.75" customHeight="1" x14ac:dyDescent="0.2">
      <c r="A21" s="173" t="s">
        <v>158</v>
      </c>
      <c r="B21" s="174"/>
      <c r="C21" s="174"/>
      <c r="D21" s="174"/>
      <c r="E21" s="174"/>
    </row>
    <row r="22" spans="1:6" ht="14.25" customHeight="1" x14ac:dyDescent="0.2">
      <c r="A22" s="174"/>
      <c r="B22" s="174"/>
      <c r="C22" s="174"/>
      <c r="D22" s="174"/>
      <c r="E22" s="174"/>
    </row>
    <row r="23" spans="1:6" x14ac:dyDescent="0.2">
      <c r="A23" s="177" t="s">
        <v>159</v>
      </c>
      <c r="B23" s="178"/>
      <c r="C23" s="178"/>
      <c r="D23" s="178"/>
      <c r="E23" s="178"/>
    </row>
    <row r="24" spans="1:6" ht="26.25" customHeight="1" x14ac:dyDescent="0.2">
      <c r="A24" s="177" t="s">
        <v>178</v>
      </c>
      <c r="B24" s="178"/>
      <c r="C24" s="178"/>
      <c r="D24" s="178"/>
      <c r="E24" s="178"/>
    </row>
    <row r="25" spans="1:6" x14ac:dyDescent="0.2">
      <c r="B25" s="133"/>
      <c r="C25" s="133"/>
      <c r="D25" s="133"/>
      <c r="E25" s="133"/>
    </row>
    <row r="26" spans="1:6" x14ac:dyDescent="0.2">
      <c r="C26" s="147"/>
    </row>
    <row r="27" spans="1:6" x14ac:dyDescent="0.2">
      <c r="D27" s="147"/>
    </row>
    <row r="28" spans="1:6" x14ac:dyDescent="0.2">
      <c r="B28" s="167"/>
      <c r="D28" s="147"/>
    </row>
    <row r="29" spans="1:6" x14ac:dyDescent="0.2">
      <c r="C29" s="164"/>
      <c r="D29" s="147"/>
    </row>
    <row r="30" spans="1:6" x14ac:dyDescent="0.2">
      <c r="D30" s="147"/>
    </row>
    <row r="31" spans="1:6" x14ac:dyDescent="0.2">
      <c r="D31" s="147"/>
    </row>
    <row r="32" spans="1:6" x14ac:dyDescent="0.2">
      <c r="D32" s="147"/>
    </row>
  </sheetData>
  <mergeCells count="4">
    <mergeCell ref="A21:E22"/>
    <mergeCell ref="B4:D4"/>
    <mergeCell ref="A23:E23"/>
    <mergeCell ref="A24:E24"/>
  </mergeCells>
  <pageMargins left="0.23622047244094488" right="0.23622047244094488" top="0.74803149606299213" bottom="0.74803149606299213"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zoomScaleNormal="100" workbookViewId="0">
      <selection activeCell="A3" sqref="A3"/>
    </sheetView>
  </sheetViews>
  <sheetFormatPr defaultRowHeight="12.75" x14ac:dyDescent="0.2"/>
  <cols>
    <col min="1" max="1" width="17.140625" style="51" customWidth="1"/>
    <col min="2" max="2" width="13.7109375" style="51" customWidth="1"/>
    <col min="3" max="3" width="15.28515625" style="51" customWidth="1"/>
    <col min="4" max="4" width="14.42578125" style="51" customWidth="1"/>
    <col min="5" max="5" width="22.140625" style="51" customWidth="1"/>
    <col min="6" max="6" width="17.85546875" style="51" bestFit="1" customWidth="1"/>
    <col min="7" max="7" width="21.5703125" style="51" bestFit="1" customWidth="1"/>
    <col min="8" max="8" width="17.85546875" style="51" bestFit="1" customWidth="1"/>
    <col min="9" max="16384" width="9.140625" style="51"/>
  </cols>
  <sheetData>
    <row r="1" spans="1:5" ht="15.75" customHeight="1" x14ac:dyDescent="0.2">
      <c r="A1" s="50" t="s">
        <v>188</v>
      </c>
    </row>
    <row r="2" spans="1:5" x14ac:dyDescent="0.2">
      <c r="A2" s="50" t="s">
        <v>203</v>
      </c>
    </row>
    <row r="3" spans="1:5" x14ac:dyDescent="0.2">
      <c r="A3" s="41"/>
      <c r="B3" s="42"/>
      <c r="C3" s="35"/>
      <c r="E3" s="94"/>
    </row>
    <row r="4" spans="1:5" x14ac:dyDescent="0.2">
      <c r="A4" s="69"/>
      <c r="B4" s="175" t="s">
        <v>156</v>
      </c>
      <c r="C4" s="176"/>
      <c r="D4" s="176"/>
    </row>
    <row r="5" spans="1:5" s="53" customFormat="1" ht="27.75" customHeight="1" x14ac:dyDescent="0.2">
      <c r="A5" s="150" t="s">
        <v>175</v>
      </c>
      <c r="B5" s="84" t="s">
        <v>210</v>
      </c>
      <c r="C5" s="84" t="s">
        <v>154</v>
      </c>
      <c r="D5" s="84" t="s">
        <v>155</v>
      </c>
      <c r="E5" s="84" t="s">
        <v>211</v>
      </c>
    </row>
    <row r="6" spans="1:5" ht="16.5" customHeight="1" x14ac:dyDescent="0.2">
      <c r="A6" s="97"/>
      <c r="B6" s="98"/>
      <c r="C6" s="98"/>
      <c r="D6" s="98"/>
      <c r="E6" s="98"/>
    </row>
    <row r="7" spans="1:5" ht="14.25" customHeight="1" x14ac:dyDescent="0.2">
      <c r="A7" s="100" t="s">
        <v>209</v>
      </c>
      <c r="B7" s="68">
        <v>13016</v>
      </c>
      <c r="C7" s="102">
        <v>0</v>
      </c>
      <c r="D7" s="102">
        <v>0</v>
      </c>
      <c r="E7" s="102">
        <v>13016</v>
      </c>
    </row>
    <row r="8" spans="1:5" ht="14.25" customHeight="1" x14ac:dyDescent="0.2">
      <c r="A8" s="12" t="s">
        <v>5</v>
      </c>
      <c r="B8" s="68">
        <v>16804</v>
      </c>
      <c r="C8" s="68">
        <v>94</v>
      </c>
      <c r="D8" s="68">
        <v>0</v>
      </c>
      <c r="E8" s="68">
        <v>16898</v>
      </c>
    </row>
    <row r="9" spans="1:5" ht="14.25" customHeight="1" x14ac:dyDescent="0.2">
      <c r="A9" s="12" t="s">
        <v>21</v>
      </c>
      <c r="B9" s="68">
        <v>18796</v>
      </c>
      <c r="C9" s="68">
        <v>131</v>
      </c>
      <c r="D9" s="68">
        <v>0</v>
      </c>
      <c r="E9" s="68">
        <v>18927</v>
      </c>
    </row>
    <row r="10" spans="1:5" ht="14.25" customHeight="1" x14ac:dyDescent="0.2">
      <c r="A10" s="12" t="s">
        <v>23</v>
      </c>
      <c r="B10" s="68">
        <v>24808</v>
      </c>
      <c r="C10" s="68">
        <v>109</v>
      </c>
      <c r="D10" s="68">
        <v>0</v>
      </c>
      <c r="E10" s="68">
        <v>24917</v>
      </c>
    </row>
    <row r="11" spans="1:5" ht="14.25" customHeight="1" x14ac:dyDescent="0.2">
      <c r="A11" s="12" t="s">
        <v>24</v>
      </c>
      <c r="B11" s="68">
        <v>30483</v>
      </c>
      <c r="C11" s="68">
        <v>143</v>
      </c>
      <c r="D11" s="68">
        <v>0</v>
      </c>
      <c r="E11" s="68">
        <v>30626</v>
      </c>
    </row>
    <row r="12" spans="1:5" x14ac:dyDescent="0.2">
      <c r="A12" s="12" t="s">
        <v>98</v>
      </c>
      <c r="B12" s="68">
        <v>32926</v>
      </c>
      <c r="C12" s="68">
        <v>3298</v>
      </c>
      <c r="D12" s="68">
        <v>0</v>
      </c>
      <c r="E12" s="68">
        <v>36224</v>
      </c>
    </row>
    <row r="13" spans="1:5" x14ac:dyDescent="0.2">
      <c r="A13" s="12" t="s">
        <v>112</v>
      </c>
      <c r="B13" s="68">
        <v>39968</v>
      </c>
      <c r="C13" s="68">
        <v>1172</v>
      </c>
      <c r="D13" s="68">
        <v>1</v>
      </c>
      <c r="E13" s="68">
        <v>41141</v>
      </c>
    </row>
    <row r="14" spans="1:5" x14ac:dyDescent="0.2">
      <c r="A14" s="12" t="s">
        <v>125</v>
      </c>
      <c r="B14" s="68">
        <v>42878</v>
      </c>
      <c r="C14" s="68">
        <v>1094</v>
      </c>
      <c r="D14" s="68">
        <v>11</v>
      </c>
      <c r="E14" s="68">
        <v>43983</v>
      </c>
    </row>
    <row r="15" spans="1:5" x14ac:dyDescent="0.2">
      <c r="A15" s="12" t="s">
        <v>129</v>
      </c>
      <c r="B15" s="68">
        <v>49188</v>
      </c>
      <c r="C15" s="68">
        <v>953</v>
      </c>
      <c r="D15" s="68">
        <v>45</v>
      </c>
      <c r="E15" s="68">
        <v>50186</v>
      </c>
    </row>
    <row r="16" spans="1:5" x14ac:dyDescent="0.2">
      <c r="A16" s="12" t="s">
        <v>131</v>
      </c>
      <c r="B16" s="68">
        <v>59104</v>
      </c>
      <c r="C16" s="68">
        <v>776</v>
      </c>
      <c r="D16" s="68">
        <v>162</v>
      </c>
      <c r="E16" s="68">
        <v>60042</v>
      </c>
    </row>
    <row r="17" spans="1:5" x14ac:dyDescent="0.2">
      <c r="A17" s="12" t="s">
        <v>180</v>
      </c>
      <c r="B17" s="68">
        <v>66399</v>
      </c>
      <c r="C17" s="68">
        <v>715</v>
      </c>
      <c r="D17" s="68">
        <v>239</v>
      </c>
      <c r="E17" s="68">
        <v>67353</v>
      </c>
    </row>
    <row r="18" spans="1:5" x14ac:dyDescent="0.2">
      <c r="A18" s="12"/>
      <c r="B18" s="68"/>
      <c r="C18" s="68"/>
      <c r="D18" s="68"/>
      <c r="E18" s="102"/>
    </row>
    <row r="19" spans="1:5" x14ac:dyDescent="0.2">
      <c r="A19" s="66" t="s">
        <v>15</v>
      </c>
      <c r="B19" s="67">
        <v>394370</v>
      </c>
      <c r="C19" s="67">
        <v>8485</v>
      </c>
      <c r="D19" s="67">
        <v>458</v>
      </c>
      <c r="E19" s="67">
        <v>403313</v>
      </c>
    </row>
    <row r="20" spans="1:5" ht="6" customHeight="1" x14ac:dyDescent="0.2"/>
    <row r="21" spans="1:5" ht="12.75" customHeight="1" x14ac:dyDescent="0.2">
      <c r="A21" s="173" t="s">
        <v>158</v>
      </c>
      <c r="B21" s="174"/>
      <c r="C21" s="174"/>
      <c r="D21" s="174"/>
      <c r="E21" s="174"/>
    </row>
    <row r="22" spans="1:5" ht="14.25" customHeight="1" x14ac:dyDescent="0.2">
      <c r="A22" s="174"/>
      <c r="B22" s="174"/>
      <c r="C22" s="174"/>
      <c r="D22" s="174"/>
      <c r="E22" s="174"/>
    </row>
    <row r="23" spans="1:5" ht="30" customHeight="1" x14ac:dyDescent="0.2">
      <c r="A23" s="177" t="s">
        <v>212</v>
      </c>
      <c r="B23" s="178"/>
      <c r="C23" s="178"/>
      <c r="D23" s="178"/>
      <c r="E23" s="178"/>
    </row>
    <row r="24" spans="1:5" ht="26.25" customHeight="1" x14ac:dyDescent="0.2">
      <c r="A24" s="177" t="s">
        <v>213</v>
      </c>
      <c r="B24" s="178"/>
      <c r="C24" s="178"/>
      <c r="D24" s="178"/>
      <c r="E24" s="178"/>
    </row>
    <row r="25" spans="1:5" x14ac:dyDescent="0.2">
      <c r="A25" s="177" t="s">
        <v>214</v>
      </c>
      <c r="B25" s="178"/>
      <c r="C25" s="178"/>
      <c r="D25" s="178"/>
      <c r="E25" s="178"/>
    </row>
    <row r="26" spans="1:5" x14ac:dyDescent="0.2">
      <c r="C26" s="147"/>
    </row>
    <row r="27" spans="1:5" x14ac:dyDescent="0.2">
      <c r="D27" s="147"/>
    </row>
    <row r="28" spans="1:5" x14ac:dyDescent="0.2">
      <c r="D28" s="147"/>
    </row>
    <row r="29" spans="1:5" x14ac:dyDescent="0.2">
      <c r="D29" s="147"/>
    </row>
    <row r="30" spans="1:5" x14ac:dyDescent="0.2">
      <c r="D30" s="147"/>
    </row>
    <row r="31" spans="1:5" x14ac:dyDescent="0.2">
      <c r="D31" s="147"/>
    </row>
    <row r="32" spans="1:5" x14ac:dyDescent="0.2">
      <c r="D32" s="147"/>
    </row>
  </sheetData>
  <mergeCells count="5">
    <mergeCell ref="B4:D4"/>
    <mergeCell ref="A21:E22"/>
    <mergeCell ref="A25:E25"/>
    <mergeCell ref="A24:E24"/>
    <mergeCell ref="A23:E23"/>
  </mergeCells>
  <pageMargins left="0.23622047244094488" right="0.23622047244094488" top="0.74803149606299213" bottom="0.7480314960629921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20"/>
  <sheetViews>
    <sheetView showGridLines="0" zoomScaleNormal="100" workbookViewId="0">
      <selection activeCell="A2" sqref="A2"/>
    </sheetView>
  </sheetViews>
  <sheetFormatPr defaultRowHeight="12.75" x14ac:dyDescent="0.2"/>
  <cols>
    <col min="1" max="1" width="38.28515625" customWidth="1"/>
    <col min="2" max="2" width="18.85546875" customWidth="1"/>
    <col min="3" max="3" width="7.7109375" customWidth="1"/>
    <col min="4" max="4" width="18.7109375" customWidth="1"/>
    <col min="5" max="5" width="15.7109375" customWidth="1"/>
  </cols>
  <sheetData>
    <row r="1" spans="1:6" ht="15.75" customHeight="1" x14ac:dyDescent="0.2">
      <c r="A1" s="181" t="s">
        <v>165</v>
      </c>
      <c r="B1" s="181"/>
      <c r="C1" s="181"/>
      <c r="D1" s="181"/>
    </row>
    <row r="2" spans="1:6" x14ac:dyDescent="0.2">
      <c r="A2" s="10"/>
      <c r="B2" s="10"/>
      <c r="C2" s="10"/>
      <c r="D2" s="10"/>
    </row>
    <row r="3" spans="1:6" x14ac:dyDescent="0.2">
      <c r="A3" s="1"/>
      <c r="B3" s="20" t="s">
        <v>19</v>
      </c>
      <c r="C3" s="10"/>
      <c r="D3" s="11" t="s">
        <v>10</v>
      </c>
      <c r="F3" s="127"/>
    </row>
    <row r="4" spans="1:6" ht="27.75" customHeight="1" x14ac:dyDescent="0.2">
      <c r="A4" s="16" t="s">
        <v>9</v>
      </c>
      <c r="B4" s="30" t="s">
        <v>11</v>
      </c>
      <c r="C4" s="31"/>
      <c r="D4" s="30" t="s">
        <v>11</v>
      </c>
      <c r="F4" s="127"/>
    </row>
    <row r="5" spans="1:6" x14ac:dyDescent="0.2">
      <c r="A5" s="15" t="s">
        <v>14</v>
      </c>
      <c r="B5" s="5">
        <v>74</v>
      </c>
      <c r="C5" s="5"/>
      <c r="D5" s="5">
        <v>74</v>
      </c>
      <c r="F5" s="127"/>
    </row>
    <row r="6" spans="1:6" x14ac:dyDescent="0.2">
      <c r="A6" s="12" t="s">
        <v>5</v>
      </c>
      <c r="B6" s="5">
        <v>1729</v>
      </c>
      <c r="C6" s="5"/>
      <c r="D6" s="5">
        <v>1803</v>
      </c>
      <c r="F6" s="106"/>
    </row>
    <row r="7" spans="1:6" x14ac:dyDescent="0.2">
      <c r="A7" s="12" t="s">
        <v>21</v>
      </c>
      <c r="B7" s="5">
        <v>7491</v>
      </c>
      <c r="C7" s="5"/>
      <c r="D7" s="5">
        <v>9294</v>
      </c>
      <c r="F7" s="106"/>
    </row>
    <row r="8" spans="1:6" x14ac:dyDescent="0.2">
      <c r="A8" s="12" t="s">
        <v>23</v>
      </c>
      <c r="B8" s="5">
        <v>9522</v>
      </c>
      <c r="C8" s="5"/>
      <c r="D8" s="5">
        <v>18816</v>
      </c>
      <c r="F8" s="106"/>
    </row>
    <row r="9" spans="1:6" x14ac:dyDescent="0.2">
      <c r="A9" s="12" t="s">
        <v>24</v>
      </c>
      <c r="B9" s="5">
        <v>12146</v>
      </c>
      <c r="C9" s="5"/>
      <c r="D9" s="5">
        <v>30962</v>
      </c>
      <c r="F9" s="106"/>
    </row>
    <row r="10" spans="1:6" x14ac:dyDescent="0.2">
      <c r="A10" s="12" t="s">
        <v>98</v>
      </c>
      <c r="B10" s="5">
        <v>13517</v>
      </c>
      <c r="C10" s="5"/>
      <c r="D10" s="5">
        <v>44479</v>
      </c>
      <c r="F10" s="106"/>
    </row>
    <row r="11" spans="1:6" x14ac:dyDescent="0.2">
      <c r="A11" s="12" t="s">
        <v>112</v>
      </c>
      <c r="B11" s="5">
        <v>13645</v>
      </c>
      <c r="C11" s="5"/>
      <c r="D11" s="5">
        <v>58124</v>
      </c>
      <c r="F11" s="106"/>
    </row>
    <row r="12" spans="1:6" x14ac:dyDescent="0.2">
      <c r="A12" s="12" t="s">
        <v>125</v>
      </c>
      <c r="B12" s="5">
        <v>13087</v>
      </c>
      <c r="C12" s="5"/>
      <c r="D12" s="5">
        <v>71211</v>
      </c>
      <c r="F12" s="106"/>
    </row>
    <row r="13" spans="1:6" x14ac:dyDescent="0.2">
      <c r="A13" s="12" t="s">
        <v>129</v>
      </c>
      <c r="B13" s="5">
        <v>13967</v>
      </c>
      <c r="C13" s="5"/>
      <c r="D13" s="5">
        <v>85178</v>
      </c>
      <c r="E13" s="106"/>
      <c r="F13" s="106"/>
    </row>
    <row r="14" spans="1:6" x14ac:dyDescent="0.2">
      <c r="A14" s="126" t="s">
        <v>131</v>
      </c>
      <c r="B14" s="151">
        <v>16677</v>
      </c>
      <c r="C14" s="151"/>
      <c r="D14" s="151">
        <v>101855</v>
      </c>
      <c r="E14" s="106"/>
      <c r="F14" s="106"/>
    </row>
    <row r="15" spans="1:6" x14ac:dyDescent="0.2">
      <c r="A15" s="17" t="s">
        <v>180</v>
      </c>
      <c r="B15" s="151">
        <v>15599</v>
      </c>
      <c r="C15" s="151"/>
      <c r="D15" s="151">
        <v>117454</v>
      </c>
      <c r="E15" s="106"/>
      <c r="F15" s="106"/>
    </row>
    <row r="16" spans="1:6" x14ac:dyDescent="0.2">
      <c r="A16" s="115" t="s">
        <v>190</v>
      </c>
      <c r="B16" s="105">
        <v>12388</v>
      </c>
      <c r="C16" s="105"/>
      <c r="D16" s="105">
        <v>129842</v>
      </c>
      <c r="E16" s="106"/>
      <c r="F16" s="127"/>
    </row>
    <row r="17" spans="1:6" ht="6" customHeight="1" x14ac:dyDescent="0.2">
      <c r="E17" s="106"/>
      <c r="F17" s="127"/>
    </row>
    <row r="18" spans="1:6" ht="14.25" x14ac:dyDescent="0.2">
      <c r="A18" s="179" t="s">
        <v>124</v>
      </c>
      <c r="B18" s="179"/>
      <c r="C18" s="179"/>
      <c r="D18" s="179"/>
      <c r="E18" s="179"/>
      <c r="F18" s="127"/>
    </row>
    <row r="19" spans="1:6" ht="27.75" customHeight="1" x14ac:dyDescent="0.2">
      <c r="A19" s="180"/>
      <c r="B19" s="179"/>
      <c r="C19" s="179"/>
      <c r="D19" s="179"/>
      <c r="E19" s="179"/>
      <c r="F19" s="127"/>
    </row>
    <row r="20" spans="1:6" x14ac:dyDescent="0.2">
      <c r="A20" s="179"/>
      <c r="B20" s="179"/>
      <c r="C20" s="179"/>
      <c r="D20" s="179"/>
      <c r="E20" s="179"/>
    </row>
  </sheetData>
  <mergeCells count="4">
    <mergeCell ref="A18:E18"/>
    <mergeCell ref="A19:E19"/>
    <mergeCell ref="A20:E20"/>
    <mergeCell ref="A1:D1"/>
  </mergeCell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38"/>
  <sheetViews>
    <sheetView showGridLines="0" zoomScaleNormal="100" workbookViewId="0">
      <selection activeCell="A2" sqref="A2"/>
    </sheetView>
  </sheetViews>
  <sheetFormatPr defaultRowHeight="12.75" x14ac:dyDescent="0.2"/>
  <cols>
    <col min="1" max="1" width="27.28515625" customWidth="1"/>
    <col min="2" max="2" width="18.140625" customWidth="1"/>
    <col min="3" max="3" width="3.42578125" customWidth="1"/>
    <col min="4" max="4" width="18.140625" customWidth="1"/>
    <col min="5" max="5" width="2.7109375" customWidth="1"/>
    <col min="6" max="6" width="18.140625" customWidth="1"/>
    <col min="7" max="7" width="2.7109375" customWidth="1"/>
    <col min="8" max="8" width="18.140625" customWidth="1"/>
    <col min="9" max="12" width="9.140625" style="17"/>
    <col min="13" max="13" width="16.7109375" style="17" bestFit="1" customWidth="1"/>
    <col min="14" max="23" width="9.140625" style="17"/>
  </cols>
  <sheetData>
    <row r="1" spans="1:23" ht="15.75" customHeight="1" x14ac:dyDescent="0.2">
      <c r="A1" s="46" t="s">
        <v>166</v>
      </c>
    </row>
    <row r="2" spans="1:23" ht="14.25" customHeight="1" x14ac:dyDescent="0.2"/>
    <row r="3" spans="1:23" s="113" customFormat="1" ht="27" x14ac:dyDescent="0.2">
      <c r="A3" s="109" t="s">
        <v>9</v>
      </c>
      <c r="B3" s="110" t="s">
        <v>123</v>
      </c>
      <c r="C3" s="111"/>
      <c r="D3" s="110" t="s">
        <v>116</v>
      </c>
      <c r="E3" s="112"/>
      <c r="F3" s="110" t="s">
        <v>117</v>
      </c>
      <c r="G3" s="110"/>
      <c r="H3" s="110" t="s">
        <v>118</v>
      </c>
      <c r="I3" s="108"/>
      <c r="J3" s="108"/>
      <c r="K3" s="108"/>
      <c r="L3" s="108"/>
      <c r="M3" s="108"/>
      <c r="N3" s="108"/>
      <c r="O3" s="108"/>
      <c r="P3" s="108"/>
      <c r="Q3" s="108"/>
      <c r="R3" s="108"/>
      <c r="S3" s="108"/>
      <c r="T3" s="108"/>
      <c r="U3" s="108"/>
      <c r="V3" s="108"/>
      <c r="W3" s="108"/>
    </row>
    <row r="4" spans="1:23" ht="14.25" customHeight="1" x14ac:dyDescent="0.2">
      <c r="A4" s="82"/>
      <c r="B4" s="45"/>
      <c r="C4" s="45"/>
      <c r="D4" s="45"/>
      <c r="E4" s="44"/>
      <c r="F4" s="45"/>
      <c r="G4" s="45"/>
      <c r="H4" s="45"/>
    </row>
    <row r="5" spans="1:23" ht="14.25" customHeight="1" x14ac:dyDescent="0.2">
      <c r="A5" s="12" t="s">
        <v>24</v>
      </c>
      <c r="B5" s="80">
        <v>98</v>
      </c>
      <c r="C5" s="80"/>
      <c r="D5" s="80">
        <v>2</v>
      </c>
      <c r="E5" s="81"/>
      <c r="F5" s="81">
        <v>0</v>
      </c>
      <c r="G5" s="81"/>
      <c r="H5" s="81">
        <v>100</v>
      </c>
    </row>
    <row r="6" spans="1:23" ht="14.25" customHeight="1" x14ac:dyDescent="0.2">
      <c r="A6" s="12" t="s">
        <v>98</v>
      </c>
      <c r="B6" s="80">
        <v>270</v>
      </c>
      <c r="C6" s="80"/>
      <c r="D6" s="80">
        <v>36</v>
      </c>
      <c r="E6" s="81"/>
      <c r="F6" s="81">
        <v>0</v>
      </c>
      <c r="G6" s="81"/>
      <c r="H6" s="81">
        <v>306</v>
      </c>
    </row>
    <row r="7" spans="1:23" ht="14.25" customHeight="1" x14ac:dyDescent="0.2">
      <c r="A7" s="12" t="s">
        <v>112</v>
      </c>
      <c r="B7" s="80">
        <v>286</v>
      </c>
      <c r="C7" s="80"/>
      <c r="D7" s="80">
        <v>132</v>
      </c>
      <c r="E7" s="81"/>
      <c r="F7" s="81">
        <v>1</v>
      </c>
      <c r="G7" s="81"/>
      <c r="H7" s="81">
        <v>419</v>
      </c>
    </row>
    <row r="8" spans="1:23" ht="14.25" customHeight="1" x14ac:dyDescent="0.2">
      <c r="A8" s="12" t="s">
        <v>125</v>
      </c>
      <c r="B8" s="80">
        <v>293</v>
      </c>
      <c r="C8" s="80"/>
      <c r="D8" s="80">
        <v>372</v>
      </c>
      <c r="E8" s="81"/>
      <c r="F8" s="81">
        <v>12</v>
      </c>
      <c r="G8" s="81"/>
      <c r="H8" s="81">
        <v>677</v>
      </c>
    </row>
    <row r="9" spans="1:23" s="10" customFormat="1" ht="14.25" customHeight="1" x14ac:dyDescent="0.2">
      <c r="A9" s="12" t="s">
        <v>129</v>
      </c>
      <c r="B9" s="114">
        <v>392</v>
      </c>
      <c r="C9" s="114"/>
      <c r="D9" s="114">
        <v>505</v>
      </c>
      <c r="E9" s="114"/>
      <c r="F9" s="114">
        <v>57</v>
      </c>
      <c r="G9" s="114"/>
      <c r="H9" s="114">
        <v>954</v>
      </c>
      <c r="I9" s="17"/>
      <c r="J9" s="17"/>
      <c r="K9" s="17"/>
      <c r="L9" s="17"/>
      <c r="M9" s="17"/>
      <c r="N9" s="17"/>
      <c r="O9" s="17"/>
      <c r="P9" s="17"/>
      <c r="Q9" s="17"/>
      <c r="R9" s="17"/>
      <c r="S9" s="17"/>
      <c r="T9" s="17"/>
      <c r="U9" s="17"/>
      <c r="V9" s="17"/>
      <c r="W9" s="17"/>
    </row>
    <row r="10" spans="1:23" s="17" customFormat="1" ht="14.25" customHeight="1" x14ac:dyDescent="0.2">
      <c r="A10" s="12" t="s">
        <v>131</v>
      </c>
      <c r="B10" s="114">
        <v>360</v>
      </c>
      <c r="C10" s="114"/>
      <c r="D10" s="114">
        <v>594</v>
      </c>
      <c r="E10" s="114"/>
      <c r="F10" s="114">
        <v>219</v>
      </c>
      <c r="G10" s="114"/>
      <c r="H10" s="114">
        <v>1173</v>
      </c>
    </row>
    <row r="11" spans="1:23" s="17" customFormat="1" ht="14.25" customHeight="1" x14ac:dyDescent="0.2">
      <c r="A11" s="12" t="s">
        <v>180</v>
      </c>
      <c r="B11" s="114">
        <v>448</v>
      </c>
      <c r="C11" s="114"/>
      <c r="D11" s="114">
        <v>572</v>
      </c>
      <c r="E11" s="114"/>
      <c r="F11" s="114">
        <v>458</v>
      </c>
      <c r="G11" s="114"/>
      <c r="H11" s="114">
        <v>1478</v>
      </c>
    </row>
    <row r="12" spans="1:23" s="17" customFormat="1" ht="14.25" customHeight="1" x14ac:dyDescent="0.2">
      <c r="A12" s="115" t="s">
        <v>190</v>
      </c>
      <c r="B12" s="105">
        <v>493</v>
      </c>
      <c r="C12" s="105"/>
      <c r="D12" s="105">
        <v>493</v>
      </c>
      <c r="E12" s="105"/>
      <c r="F12" s="105">
        <v>626</v>
      </c>
      <c r="G12" s="105"/>
      <c r="H12" s="105">
        <v>1612</v>
      </c>
    </row>
    <row r="13" spans="1:23" s="17" customFormat="1" ht="6" customHeight="1" x14ac:dyDescent="0.2">
      <c r="A13" s="12"/>
      <c r="B13" s="80"/>
      <c r="C13" s="80"/>
      <c r="D13" s="80"/>
      <c r="E13" s="81"/>
      <c r="F13" s="81"/>
      <c r="G13" s="81"/>
      <c r="H13" s="81"/>
    </row>
    <row r="14" spans="1:23" ht="15.75" customHeight="1" x14ac:dyDescent="0.2">
      <c r="A14" s="182" t="s">
        <v>97</v>
      </c>
      <c r="B14" s="182"/>
      <c r="C14" s="182"/>
      <c r="D14" s="182"/>
      <c r="E14" s="182"/>
      <c r="F14" s="182"/>
      <c r="G14" s="183"/>
      <c r="H14" s="183"/>
    </row>
    <row r="15" spans="1:23" ht="14.25" customHeight="1" x14ac:dyDescent="0.2">
      <c r="A15" s="182"/>
      <c r="B15" s="182"/>
      <c r="C15" s="182"/>
      <c r="D15" s="182"/>
      <c r="E15" s="182"/>
      <c r="F15" s="182"/>
      <c r="G15" s="183"/>
      <c r="H15" s="183"/>
    </row>
    <row r="16" spans="1:23" ht="14.25" customHeight="1" x14ac:dyDescent="0.2">
      <c r="A16" s="180" t="s">
        <v>170</v>
      </c>
      <c r="B16" s="180"/>
      <c r="C16" s="180"/>
      <c r="D16" s="180"/>
      <c r="E16" s="180"/>
      <c r="F16" s="180"/>
      <c r="G16" s="180"/>
      <c r="H16" s="180"/>
    </row>
    <row r="17" spans="1:23" ht="14.25" customHeight="1" x14ac:dyDescent="0.2">
      <c r="A17" s="180"/>
      <c r="B17" s="180"/>
      <c r="C17" s="180"/>
      <c r="D17" s="180"/>
      <c r="E17" s="180"/>
      <c r="F17" s="180"/>
      <c r="G17" s="180"/>
      <c r="H17" s="180"/>
    </row>
    <row r="18" spans="1:23" ht="14.25" customHeight="1" x14ac:dyDescent="0.2">
      <c r="A18" s="174" t="s">
        <v>119</v>
      </c>
      <c r="B18" s="174"/>
      <c r="C18" s="174"/>
      <c r="D18" s="174"/>
      <c r="E18" s="174"/>
      <c r="F18" s="174"/>
      <c r="G18" s="174"/>
      <c r="H18" s="174"/>
    </row>
    <row r="19" spans="1:23" ht="14.25" customHeight="1" x14ac:dyDescent="0.2">
      <c r="A19" s="174"/>
      <c r="B19" s="174"/>
      <c r="C19" s="174"/>
      <c r="D19" s="174"/>
      <c r="E19" s="174"/>
      <c r="F19" s="174"/>
      <c r="G19" s="174"/>
      <c r="H19" s="174"/>
    </row>
    <row r="20" spans="1:23" ht="25.5" customHeight="1" x14ac:dyDescent="0.2">
      <c r="A20" s="174" t="s">
        <v>120</v>
      </c>
      <c r="B20" s="174"/>
      <c r="C20" s="174"/>
      <c r="D20" s="174"/>
      <c r="E20" s="174"/>
      <c r="F20" s="174"/>
      <c r="G20" s="174"/>
      <c r="H20" s="174"/>
    </row>
    <row r="21" spans="1:23" ht="12.75" customHeight="1" x14ac:dyDescent="0.2">
      <c r="A21" s="17"/>
      <c r="B21" s="17"/>
      <c r="C21" s="17"/>
      <c r="D21" s="17"/>
      <c r="E21" s="17"/>
      <c r="F21" s="17"/>
      <c r="G21" s="17"/>
      <c r="H21" s="17"/>
      <c r="P21"/>
      <c r="Q21"/>
      <c r="R21"/>
      <c r="S21"/>
      <c r="T21"/>
      <c r="U21"/>
      <c r="V21"/>
      <c r="W21"/>
    </row>
    <row r="22" spans="1:23" x14ac:dyDescent="0.2">
      <c r="A22" s="17"/>
      <c r="B22" s="17"/>
      <c r="C22" s="17"/>
      <c r="D22" s="17"/>
      <c r="E22" s="17"/>
      <c r="F22" s="17"/>
      <c r="G22" s="17"/>
      <c r="H22" s="17"/>
      <c r="P22"/>
      <c r="Q22"/>
      <c r="R22"/>
      <c r="S22"/>
      <c r="T22"/>
      <c r="U22"/>
      <c r="V22"/>
      <c r="W22"/>
    </row>
    <row r="24" spans="1:23" x14ac:dyDescent="0.2">
      <c r="B24" s="79"/>
    </row>
    <row r="34" spans="8:8" x14ac:dyDescent="0.2">
      <c r="H34" s="106"/>
    </row>
    <row r="38" spans="8:8" x14ac:dyDescent="0.2">
      <c r="H38" s="107"/>
    </row>
  </sheetData>
  <mergeCells count="4">
    <mergeCell ref="A14:H15"/>
    <mergeCell ref="A16:H17"/>
    <mergeCell ref="A18:H19"/>
    <mergeCell ref="A20:H2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showGridLines="0" zoomScaleNormal="100" workbookViewId="0">
      <selection activeCell="A2" sqref="A2"/>
    </sheetView>
  </sheetViews>
  <sheetFormatPr defaultRowHeight="12.75" x14ac:dyDescent="0.2"/>
  <cols>
    <col min="1" max="1" width="18.5703125" customWidth="1"/>
    <col min="2" max="2" width="46" customWidth="1"/>
    <col min="3" max="3" width="7.7109375" customWidth="1"/>
    <col min="4" max="4" width="28.7109375" customWidth="1"/>
    <col min="7" max="8" width="10.7109375" bestFit="1" customWidth="1"/>
    <col min="9" max="9" width="9.7109375" bestFit="1" customWidth="1"/>
    <col min="10" max="10" width="10.7109375" bestFit="1" customWidth="1"/>
  </cols>
  <sheetData>
    <row r="1" spans="1:5" ht="15.75" customHeight="1" x14ac:dyDescent="0.2">
      <c r="A1" s="46" t="s">
        <v>185</v>
      </c>
    </row>
    <row r="2" spans="1:5" x14ac:dyDescent="0.2">
      <c r="A2" s="10"/>
      <c r="B2" s="10"/>
      <c r="C2" s="10"/>
      <c r="D2" s="10"/>
    </row>
    <row r="3" spans="1:5" x14ac:dyDescent="0.2">
      <c r="A3" s="1"/>
      <c r="B3" s="20" t="s">
        <v>19</v>
      </c>
      <c r="C3" s="10"/>
      <c r="D3" s="11" t="s">
        <v>10</v>
      </c>
      <c r="E3" s="127"/>
    </row>
    <row r="4" spans="1:5" ht="27.75" customHeight="1" x14ac:dyDescent="0.2">
      <c r="A4" s="96" t="s">
        <v>76</v>
      </c>
      <c r="B4" s="134" t="s">
        <v>135</v>
      </c>
      <c r="C4" s="134"/>
      <c r="D4" s="134" t="s">
        <v>135</v>
      </c>
      <c r="E4" s="127"/>
    </row>
    <row r="5" spans="1:5" x14ac:dyDescent="0.2">
      <c r="A5" s="12" t="s">
        <v>98</v>
      </c>
      <c r="B5" s="5">
        <v>5</v>
      </c>
      <c r="C5" s="5"/>
      <c r="D5" s="5">
        <v>5</v>
      </c>
      <c r="E5" s="106"/>
    </row>
    <row r="6" spans="1:5" x14ac:dyDescent="0.2">
      <c r="A6" s="12" t="s">
        <v>112</v>
      </c>
      <c r="B6" s="5">
        <v>7</v>
      </c>
      <c r="C6" s="5"/>
      <c r="D6" s="5">
        <v>12</v>
      </c>
      <c r="E6" s="106"/>
    </row>
    <row r="7" spans="1:5" x14ac:dyDescent="0.2">
      <c r="A7" s="12" t="s">
        <v>125</v>
      </c>
      <c r="B7" s="5">
        <v>126</v>
      </c>
      <c r="C7" s="5"/>
      <c r="D7" s="5">
        <v>138</v>
      </c>
      <c r="E7" s="106"/>
    </row>
    <row r="8" spans="1:5" x14ac:dyDescent="0.2">
      <c r="A8" s="12" t="s">
        <v>129</v>
      </c>
      <c r="B8" s="5">
        <v>153</v>
      </c>
      <c r="C8" s="5"/>
      <c r="D8" s="5">
        <v>291</v>
      </c>
      <c r="E8" s="106"/>
    </row>
    <row r="9" spans="1:5" x14ac:dyDescent="0.2">
      <c r="A9" s="17" t="s">
        <v>131</v>
      </c>
      <c r="B9" s="151">
        <v>505</v>
      </c>
      <c r="C9" s="151"/>
      <c r="D9" s="151">
        <v>796</v>
      </c>
      <c r="E9" s="127"/>
    </row>
    <row r="10" spans="1:5" x14ac:dyDescent="0.2">
      <c r="A10" s="17" t="s">
        <v>180</v>
      </c>
      <c r="B10" s="151">
        <v>393</v>
      </c>
      <c r="C10" s="151"/>
      <c r="D10" s="151">
        <v>1189</v>
      </c>
      <c r="E10" s="127"/>
    </row>
    <row r="11" spans="1:5" x14ac:dyDescent="0.2">
      <c r="A11" s="115" t="s">
        <v>190</v>
      </c>
      <c r="B11" s="128">
        <v>283</v>
      </c>
      <c r="C11" s="128"/>
      <c r="D11" s="128">
        <v>1472</v>
      </c>
      <c r="E11" s="127"/>
    </row>
    <row r="12" spans="1:5" ht="6" customHeight="1" x14ac:dyDescent="0.2">
      <c r="E12" s="127"/>
    </row>
    <row r="13" spans="1:5" ht="14.25" x14ac:dyDescent="0.2">
      <c r="A13" s="179" t="s">
        <v>187</v>
      </c>
      <c r="B13" s="179"/>
      <c r="C13" s="179"/>
      <c r="D13" s="179"/>
      <c r="E13" s="127"/>
    </row>
    <row r="14" spans="1:5" ht="14.25" x14ac:dyDescent="0.2">
      <c r="A14" s="179" t="s">
        <v>183</v>
      </c>
      <c r="B14" s="179"/>
      <c r="C14" s="179"/>
      <c r="D14" s="179"/>
    </row>
    <row r="15" spans="1:5" x14ac:dyDescent="0.2">
      <c r="A15" s="180" t="s">
        <v>152</v>
      </c>
      <c r="B15" s="180"/>
      <c r="C15" s="180"/>
      <c r="D15" s="180"/>
    </row>
    <row r="16" spans="1:5" ht="14.25" customHeight="1" x14ac:dyDescent="0.2">
      <c r="A16" s="174"/>
      <c r="B16" s="174"/>
      <c r="C16" s="174"/>
      <c r="D16" s="174"/>
    </row>
    <row r="17" spans="1:4" x14ac:dyDescent="0.2">
      <c r="A17" s="174" t="s">
        <v>186</v>
      </c>
      <c r="B17" s="174"/>
      <c r="C17" s="174"/>
      <c r="D17" s="174"/>
    </row>
    <row r="18" spans="1:4" ht="26.25" customHeight="1" x14ac:dyDescent="0.2">
      <c r="A18" s="174"/>
      <c r="B18" s="174"/>
      <c r="C18" s="174"/>
      <c r="D18" s="174"/>
    </row>
    <row r="19" spans="1:4" ht="26.25" customHeight="1" x14ac:dyDescent="0.2"/>
    <row r="20" spans="1:4" x14ac:dyDescent="0.2">
      <c r="A20" s="155"/>
      <c r="B20" s="155"/>
      <c r="C20" s="155"/>
      <c r="D20" s="155"/>
    </row>
  </sheetData>
  <mergeCells count="4">
    <mergeCell ref="A13:D13"/>
    <mergeCell ref="A14:D14"/>
    <mergeCell ref="A15:D16"/>
    <mergeCell ref="A17:D18"/>
  </mergeCells>
  <pageMargins left="0.70866141732283472" right="0.70866141732283472" top="0.74803149606299213" bottom="0.74803149606299213" header="0.31496062992125984" footer="0.31496062992125984"/>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zoomScaleNormal="100" workbookViewId="0">
      <selection activeCell="A2" sqref="A2"/>
    </sheetView>
  </sheetViews>
  <sheetFormatPr defaultRowHeight="12.75" x14ac:dyDescent="0.2"/>
  <cols>
    <col min="1" max="1" width="42.140625" style="51" customWidth="1"/>
    <col min="2" max="2" width="22.140625" style="51" customWidth="1"/>
    <col min="3" max="3" width="18.7109375" style="51" customWidth="1"/>
    <col min="4" max="16384" width="9.140625" style="51"/>
  </cols>
  <sheetData>
    <row r="1" spans="1:3" ht="15.75" customHeight="1" x14ac:dyDescent="0.2">
      <c r="A1" s="50" t="s">
        <v>208</v>
      </c>
    </row>
    <row r="2" spans="1:3" x14ac:dyDescent="0.2">
      <c r="A2" s="94"/>
    </row>
    <row r="3" spans="1:3" ht="45.75" customHeight="1" x14ac:dyDescent="0.2">
      <c r="A3" s="101" t="s">
        <v>30</v>
      </c>
      <c r="B3" s="78" t="s">
        <v>142</v>
      </c>
      <c r="C3" s="78" t="s">
        <v>78</v>
      </c>
    </row>
    <row r="4" spans="1:3" x14ac:dyDescent="0.2">
      <c r="A4" s="43" t="s">
        <v>31</v>
      </c>
      <c r="B4" s="52">
        <v>474</v>
      </c>
      <c r="C4" s="157">
        <v>32</v>
      </c>
    </row>
    <row r="5" spans="1:3" x14ac:dyDescent="0.2">
      <c r="A5" s="6" t="s">
        <v>137</v>
      </c>
      <c r="B5" s="136">
        <v>1</v>
      </c>
      <c r="C5" s="158">
        <v>0.2</v>
      </c>
    </row>
    <row r="6" spans="1:3" x14ac:dyDescent="0.2">
      <c r="A6" s="6" t="s">
        <v>182</v>
      </c>
      <c r="B6" s="136">
        <v>2</v>
      </c>
      <c r="C6" s="158">
        <v>0</v>
      </c>
    </row>
    <row r="7" spans="1:3" x14ac:dyDescent="0.2">
      <c r="A7" s="6" t="s">
        <v>138</v>
      </c>
      <c r="B7" s="136">
        <v>199</v>
      </c>
      <c r="C7" s="158">
        <v>14</v>
      </c>
    </row>
    <row r="8" spans="1:3" x14ac:dyDescent="0.2">
      <c r="A8" s="140" t="s">
        <v>143</v>
      </c>
      <c r="B8" s="140">
        <v>2</v>
      </c>
      <c r="C8" s="158">
        <v>0.4</v>
      </c>
    </row>
    <row r="9" spans="1:3" x14ac:dyDescent="0.2">
      <c r="A9" s="6" t="s">
        <v>139</v>
      </c>
      <c r="B9" s="136">
        <v>269</v>
      </c>
      <c r="C9" s="158">
        <v>18</v>
      </c>
    </row>
    <row r="10" spans="1:3" x14ac:dyDescent="0.2">
      <c r="A10" s="161" t="s">
        <v>204</v>
      </c>
      <c r="B10" s="165">
        <v>1</v>
      </c>
      <c r="C10" s="158">
        <v>0</v>
      </c>
    </row>
    <row r="11" spans="1:3" x14ac:dyDescent="0.2">
      <c r="A11" s="6"/>
      <c r="B11" s="136"/>
      <c r="C11" s="158"/>
    </row>
    <row r="12" spans="1:3" x14ac:dyDescent="0.2">
      <c r="A12" s="49" t="s">
        <v>73</v>
      </c>
      <c r="B12" s="142">
        <v>26</v>
      </c>
      <c r="C12" s="157">
        <v>1.5</v>
      </c>
    </row>
    <row r="13" spans="1:3" x14ac:dyDescent="0.2">
      <c r="A13" s="6"/>
      <c r="B13" s="136"/>
      <c r="C13" s="158"/>
    </row>
    <row r="14" spans="1:3" x14ac:dyDescent="0.2">
      <c r="A14" s="49" t="s">
        <v>32</v>
      </c>
      <c r="B14" s="142">
        <v>140</v>
      </c>
      <c r="C14" s="157">
        <v>10</v>
      </c>
    </row>
    <row r="15" spans="1:3" x14ac:dyDescent="0.2">
      <c r="A15" s="49"/>
      <c r="B15" s="136"/>
      <c r="C15" s="158"/>
    </row>
    <row r="16" spans="1:3" x14ac:dyDescent="0.2">
      <c r="A16" s="49" t="s">
        <v>33</v>
      </c>
      <c r="B16" s="142">
        <v>328</v>
      </c>
      <c r="C16" s="157">
        <v>22</v>
      </c>
    </row>
    <row r="17" spans="1:4" x14ac:dyDescent="0.2">
      <c r="A17" s="6" t="s">
        <v>70</v>
      </c>
      <c r="B17" s="136">
        <v>328</v>
      </c>
      <c r="C17" s="158">
        <v>22</v>
      </c>
    </row>
    <row r="18" spans="1:4" x14ac:dyDescent="0.2">
      <c r="A18" s="49"/>
      <c r="B18" s="136"/>
      <c r="C18" s="158"/>
    </row>
    <row r="19" spans="1:4" x14ac:dyDescent="0.2">
      <c r="A19" s="49" t="s">
        <v>34</v>
      </c>
      <c r="B19" s="142">
        <v>129</v>
      </c>
      <c r="C19" s="157">
        <v>9</v>
      </c>
    </row>
    <row r="20" spans="1:4" x14ac:dyDescent="0.2">
      <c r="A20" s="137" t="s">
        <v>144</v>
      </c>
      <c r="B20" s="136">
        <v>129</v>
      </c>
      <c r="C20" s="158">
        <v>9</v>
      </c>
    </row>
    <row r="21" spans="1:4" x14ac:dyDescent="0.2">
      <c r="A21" s="49"/>
      <c r="B21" s="136"/>
      <c r="C21" s="158"/>
    </row>
    <row r="22" spans="1:4" x14ac:dyDescent="0.2">
      <c r="A22" s="49" t="s">
        <v>35</v>
      </c>
      <c r="B22" s="142">
        <v>114</v>
      </c>
      <c r="C22" s="157">
        <v>8</v>
      </c>
    </row>
    <row r="23" spans="1:4" x14ac:dyDescent="0.2">
      <c r="A23" s="137" t="s">
        <v>140</v>
      </c>
      <c r="B23" s="136">
        <v>71</v>
      </c>
      <c r="C23" s="158">
        <v>5</v>
      </c>
    </row>
    <row r="24" spans="1:4" x14ac:dyDescent="0.2">
      <c r="A24" s="137" t="s">
        <v>141</v>
      </c>
      <c r="B24" s="136">
        <v>36</v>
      </c>
      <c r="C24" s="158">
        <v>2</v>
      </c>
    </row>
    <row r="25" spans="1:4" x14ac:dyDescent="0.2">
      <c r="A25" s="60" t="s">
        <v>48</v>
      </c>
      <c r="B25" s="136">
        <v>7</v>
      </c>
      <c r="C25" s="158">
        <v>0</v>
      </c>
      <c r="D25" s="153"/>
    </row>
    <row r="26" spans="1:4" x14ac:dyDescent="0.2">
      <c r="A26" s="60"/>
      <c r="B26" s="136"/>
      <c r="C26" s="158"/>
      <c r="D26" s="153"/>
    </row>
    <row r="27" spans="1:4" x14ac:dyDescent="0.2">
      <c r="A27" s="49" t="s">
        <v>36</v>
      </c>
      <c r="B27" s="142">
        <v>260</v>
      </c>
      <c r="C27" s="157">
        <v>18</v>
      </c>
      <c r="D27" s="141"/>
    </row>
    <row r="28" spans="1:4" x14ac:dyDescent="0.2">
      <c r="A28" s="168" t="s">
        <v>205</v>
      </c>
      <c r="B28" s="169">
        <v>259</v>
      </c>
      <c r="C28" s="158">
        <v>18</v>
      </c>
      <c r="D28" s="153"/>
    </row>
    <row r="29" spans="1:4" x14ac:dyDescent="0.2">
      <c r="A29" s="168" t="s">
        <v>206</v>
      </c>
      <c r="B29" s="169">
        <v>1</v>
      </c>
      <c r="C29" s="158">
        <v>0</v>
      </c>
      <c r="D29" s="153"/>
    </row>
    <row r="30" spans="1:4" x14ac:dyDescent="0.2">
      <c r="A30" s="138"/>
      <c r="B30" s="136"/>
      <c r="C30" s="157"/>
      <c r="D30" s="153"/>
    </row>
    <row r="31" spans="1:4" x14ac:dyDescent="0.2">
      <c r="A31" s="50" t="s">
        <v>37</v>
      </c>
      <c r="B31" s="62">
        <v>1</v>
      </c>
      <c r="C31" s="157">
        <v>0</v>
      </c>
    </row>
    <row r="32" spans="1:4" x14ac:dyDescent="0.2">
      <c r="C32" s="157"/>
    </row>
    <row r="33" spans="1:3" ht="14.25" x14ac:dyDescent="0.2">
      <c r="A33" s="135" t="s">
        <v>151</v>
      </c>
      <c r="B33" s="139">
        <v>1472</v>
      </c>
      <c r="C33" s="159">
        <v>100</v>
      </c>
    </row>
    <row r="35" spans="1:3" ht="14.25" x14ac:dyDescent="0.2">
      <c r="A35" s="153" t="s">
        <v>146</v>
      </c>
      <c r="B35" s="153"/>
      <c r="C35" s="153"/>
    </row>
    <row r="36" spans="1:3" ht="12.75" customHeight="1" x14ac:dyDescent="0.2">
      <c r="A36" s="153" t="s">
        <v>184</v>
      </c>
      <c r="B36" s="153"/>
      <c r="C36" s="153"/>
    </row>
    <row r="37" spans="1:3" ht="14.25" x14ac:dyDescent="0.2">
      <c r="A37" s="153" t="s">
        <v>145</v>
      </c>
      <c r="B37" s="153"/>
      <c r="C37" s="153"/>
    </row>
    <row r="38" spans="1:3" ht="32.25" customHeight="1" x14ac:dyDescent="0.2">
      <c r="A38" s="180" t="s">
        <v>152</v>
      </c>
      <c r="B38" s="180"/>
      <c r="C38" s="180"/>
    </row>
    <row r="39" spans="1:3" x14ac:dyDescent="0.2">
      <c r="A39" s="154"/>
      <c r="B39" s="154"/>
      <c r="C39" s="154"/>
    </row>
  </sheetData>
  <mergeCells count="1">
    <mergeCell ref="A38:C38"/>
  </mergeCells>
  <pageMargins left="0.70866141732283472" right="0.70866141732283472" top="0.74803149606299213" bottom="0.74803149606299213" header="0.31496062992125984" footer="0.31496062992125984"/>
  <pageSetup paperSize="9" scale="9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8"/>
  <sheetViews>
    <sheetView workbookViewId="0">
      <selection activeCell="A3" sqref="A3"/>
    </sheetView>
  </sheetViews>
  <sheetFormatPr defaultRowHeight="12.75" x14ac:dyDescent="0.2"/>
  <cols>
    <col min="1" max="1" width="29.7109375" style="6" customWidth="1"/>
    <col min="2" max="2" width="16.140625" style="6" customWidth="1"/>
    <col min="3" max="3" width="17.140625" style="6" customWidth="1"/>
    <col min="4" max="4" width="29" style="6" customWidth="1"/>
    <col min="5" max="5" width="19.42578125" style="6" bestFit="1" customWidth="1"/>
    <col min="6" max="6" width="9.140625" style="6"/>
    <col min="7" max="7" width="12.140625" style="6" customWidth="1"/>
    <col min="8" max="8" width="10.28515625" style="6" bestFit="1" customWidth="1"/>
    <col min="9" max="9" width="11.28515625" style="6" bestFit="1" customWidth="1"/>
    <col min="10" max="11" width="9.28515625" style="6" bestFit="1" customWidth="1"/>
    <col min="12" max="16384" width="9.140625" style="6"/>
  </cols>
  <sheetData>
    <row r="1" spans="1:9" ht="15.75" customHeight="1" x14ac:dyDescent="0.2">
      <c r="A1" s="49" t="s">
        <v>171</v>
      </c>
      <c r="B1" s="49"/>
    </row>
    <row r="2" spans="1:9" ht="12.75" customHeight="1" x14ac:dyDescent="0.2">
      <c r="A2" s="49" t="s">
        <v>172</v>
      </c>
      <c r="B2" s="49"/>
    </row>
    <row r="4" spans="1:9" ht="14.25" x14ac:dyDescent="0.2">
      <c r="A4" s="87"/>
      <c r="B4" s="125" t="s">
        <v>147</v>
      </c>
      <c r="C4" s="184" t="s">
        <v>149</v>
      </c>
      <c r="D4" s="185"/>
    </row>
    <row r="5" spans="1:9" ht="27.75" customHeight="1" x14ac:dyDescent="0.2">
      <c r="A5" s="103" t="s">
        <v>76</v>
      </c>
      <c r="B5" s="35" t="s">
        <v>28</v>
      </c>
      <c r="C5" s="35" t="s">
        <v>28</v>
      </c>
      <c r="D5" s="36" t="s">
        <v>29</v>
      </c>
    </row>
    <row r="6" spans="1:9" ht="12.75" customHeight="1" x14ac:dyDescent="0.2">
      <c r="A6" s="34"/>
      <c r="B6" s="34"/>
      <c r="C6" s="32"/>
      <c r="D6" s="33"/>
      <c r="G6" s="162"/>
      <c r="H6" s="162"/>
      <c r="I6" s="152"/>
    </row>
    <row r="7" spans="1:9" ht="12.75" customHeight="1" x14ac:dyDescent="0.2">
      <c r="A7" s="12" t="s">
        <v>5</v>
      </c>
      <c r="B7" s="12"/>
      <c r="C7" s="70">
        <v>94</v>
      </c>
      <c r="D7" s="71">
        <v>25380</v>
      </c>
      <c r="E7" s="160"/>
      <c r="G7" s="162"/>
      <c r="H7" s="162"/>
      <c r="I7" s="152"/>
    </row>
    <row r="8" spans="1:9" ht="12.75" customHeight="1" x14ac:dyDescent="0.2">
      <c r="A8" s="12" t="s">
        <v>21</v>
      </c>
      <c r="B8" s="12"/>
      <c r="C8" s="70">
        <v>131</v>
      </c>
      <c r="D8" s="71">
        <v>35370</v>
      </c>
      <c r="E8" s="160"/>
      <c r="G8" s="162"/>
      <c r="H8" s="162"/>
      <c r="I8" s="152"/>
    </row>
    <row r="9" spans="1:9" ht="12.75" customHeight="1" x14ac:dyDescent="0.2">
      <c r="A9" s="12" t="s">
        <v>23</v>
      </c>
      <c r="B9" s="12"/>
      <c r="C9" s="70">
        <v>109</v>
      </c>
      <c r="D9" s="71">
        <v>29510</v>
      </c>
      <c r="E9" s="160"/>
      <c r="G9" s="162"/>
      <c r="H9" s="162"/>
      <c r="I9" s="152"/>
    </row>
    <row r="10" spans="1:9" ht="12.75" customHeight="1" x14ac:dyDescent="0.2">
      <c r="A10" s="12" t="s">
        <v>24</v>
      </c>
      <c r="B10" s="12"/>
      <c r="C10" s="70">
        <v>143</v>
      </c>
      <c r="D10" s="71">
        <v>40191.5</v>
      </c>
      <c r="E10" s="160"/>
      <c r="G10" s="162"/>
      <c r="H10" s="162"/>
      <c r="I10" s="152"/>
    </row>
    <row r="11" spans="1:9" ht="12.75" customHeight="1" x14ac:dyDescent="0.2">
      <c r="A11" s="12" t="s">
        <v>98</v>
      </c>
      <c r="B11" s="12"/>
      <c r="C11" s="70">
        <v>3298</v>
      </c>
      <c r="D11" s="71">
        <v>895134.5</v>
      </c>
      <c r="E11" s="160"/>
      <c r="G11" s="162"/>
      <c r="H11" s="162"/>
      <c r="I11" s="152"/>
    </row>
    <row r="12" spans="1:9" ht="12.75" customHeight="1" x14ac:dyDescent="0.2">
      <c r="A12" s="12" t="s">
        <v>112</v>
      </c>
      <c r="B12" s="12"/>
      <c r="C12" s="70">
        <v>1172</v>
      </c>
      <c r="D12" s="71">
        <v>330430</v>
      </c>
      <c r="E12" s="160"/>
      <c r="G12" s="162"/>
      <c r="H12" s="162"/>
      <c r="I12" s="152"/>
    </row>
    <row r="13" spans="1:9" ht="12.75" customHeight="1" x14ac:dyDescent="0.2">
      <c r="A13" s="12" t="s">
        <v>125</v>
      </c>
      <c r="B13" s="12"/>
      <c r="C13" s="70">
        <v>1094</v>
      </c>
      <c r="D13" s="71">
        <v>304175.8</v>
      </c>
      <c r="E13" s="160"/>
      <c r="G13" s="162"/>
      <c r="H13" s="162"/>
      <c r="I13" s="152"/>
    </row>
    <row r="14" spans="1:9" ht="12.75" customHeight="1" x14ac:dyDescent="0.2">
      <c r="A14" s="12" t="s">
        <v>129</v>
      </c>
      <c r="B14" s="12"/>
      <c r="C14" s="70">
        <v>953</v>
      </c>
      <c r="D14" s="71">
        <v>265018.58</v>
      </c>
      <c r="E14" s="160"/>
      <c r="G14" s="162"/>
      <c r="H14" s="162"/>
      <c r="I14" s="152"/>
    </row>
    <row r="15" spans="1:9" ht="12.75" customHeight="1" x14ac:dyDescent="0.2">
      <c r="A15" s="12" t="s">
        <v>131</v>
      </c>
      <c r="B15" s="12"/>
      <c r="C15" s="70">
        <v>776</v>
      </c>
      <c r="D15" s="71">
        <v>223367.52</v>
      </c>
      <c r="E15" s="160"/>
      <c r="G15" s="162"/>
      <c r="H15" s="162"/>
      <c r="I15" s="152"/>
    </row>
    <row r="16" spans="1:9" ht="12.75" customHeight="1" x14ac:dyDescent="0.2">
      <c r="A16" s="12" t="s">
        <v>199</v>
      </c>
      <c r="B16" s="12"/>
      <c r="C16" s="70">
        <v>715</v>
      </c>
      <c r="D16" s="71">
        <v>219588.63</v>
      </c>
      <c r="E16" s="160"/>
      <c r="G16" s="163"/>
      <c r="H16" s="163"/>
    </row>
    <row r="17" spans="1:8" ht="12.75" customHeight="1" x14ac:dyDescent="0.2">
      <c r="A17" s="12" t="s">
        <v>190</v>
      </c>
      <c r="B17" s="12"/>
      <c r="C17" s="70">
        <v>288</v>
      </c>
      <c r="D17" s="71">
        <v>88777.24</v>
      </c>
      <c r="E17" s="160"/>
      <c r="G17" s="163"/>
      <c r="H17" s="163"/>
    </row>
    <row r="18" spans="1:8" ht="12.75" customHeight="1" x14ac:dyDescent="0.2">
      <c r="A18" s="12"/>
      <c r="B18" s="12"/>
      <c r="C18" s="35"/>
      <c r="D18" s="36"/>
      <c r="G18" s="163"/>
      <c r="H18" s="163"/>
    </row>
    <row r="19" spans="1:8" s="49" customFormat="1" ht="12.75" customHeight="1" x14ac:dyDescent="0.2">
      <c r="A19" s="88" t="s">
        <v>148</v>
      </c>
      <c r="B19" s="92">
        <v>10563</v>
      </c>
      <c r="C19" s="92">
        <v>8773</v>
      </c>
      <c r="D19" s="93">
        <v>2456943.77</v>
      </c>
    </row>
    <row r="20" spans="1:8" ht="6" customHeight="1" x14ac:dyDescent="0.2">
      <c r="D20" s="40"/>
    </row>
    <row r="21" spans="1:8" ht="27.75" customHeight="1" x14ac:dyDescent="0.2">
      <c r="A21" s="188" t="s">
        <v>193</v>
      </c>
      <c r="B21" s="188"/>
      <c r="C21" s="187"/>
      <c r="D21" s="187"/>
    </row>
    <row r="22" spans="1:8" ht="25.5" customHeight="1" x14ac:dyDescent="0.2">
      <c r="A22" s="186" t="s">
        <v>150</v>
      </c>
      <c r="B22" s="186"/>
      <c r="C22" s="187"/>
      <c r="D22" s="187"/>
    </row>
    <row r="23" spans="1:8" ht="28.5" customHeight="1" x14ac:dyDescent="0.2">
      <c r="A23" s="186" t="s">
        <v>200</v>
      </c>
      <c r="B23" s="186"/>
      <c r="C23" s="187"/>
      <c r="D23" s="187"/>
    </row>
    <row r="24" spans="1:8" x14ac:dyDescent="0.2">
      <c r="A24" s="189" t="s">
        <v>215</v>
      </c>
      <c r="B24" s="189"/>
      <c r="C24" s="189"/>
      <c r="D24" s="189"/>
    </row>
    <row r="25" spans="1:8" x14ac:dyDescent="0.2">
      <c r="A25" s="189"/>
      <c r="B25" s="189"/>
      <c r="C25" s="189"/>
      <c r="D25" s="189"/>
    </row>
    <row r="26" spans="1:8" x14ac:dyDescent="0.2">
      <c r="D26" s="40"/>
    </row>
    <row r="28" spans="1:8" x14ac:dyDescent="0.2">
      <c r="D28" s="166"/>
    </row>
  </sheetData>
  <mergeCells count="5">
    <mergeCell ref="C4:D4"/>
    <mergeCell ref="A22:D22"/>
    <mergeCell ref="A23:D23"/>
    <mergeCell ref="A21:D21"/>
    <mergeCell ref="A24:D25"/>
  </mergeCells>
  <pageMargins left="0.70866141732283472" right="0.70866141732283472" top="0.74803149606299213" bottom="0.74803149606299213" header="0.31496062992125984" footer="0.31496062992125984"/>
  <pageSetup paperSize="9" scale="95"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52"/>
  <sheetViews>
    <sheetView zoomScaleNormal="100" workbookViewId="0">
      <selection activeCell="A3" sqref="A3"/>
    </sheetView>
  </sheetViews>
  <sheetFormatPr defaultRowHeight="12.75" x14ac:dyDescent="0.2"/>
  <cols>
    <col min="1" max="1" width="36" style="51" customWidth="1"/>
    <col min="2" max="2" width="23.85546875" style="51" customWidth="1"/>
    <col min="3" max="3" width="13.42578125" style="51" customWidth="1"/>
    <col min="4" max="4" width="9.140625" style="51"/>
    <col min="5" max="5" width="18.85546875" style="51" bestFit="1" customWidth="1"/>
    <col min="6" max="16384" width="9.140625" style="51"/>
  </cols>
  <sheetData>
    <row r="1" spans="1:5" ht="15.75" customHeight="1" x14ac:dyDescent="0.2">
      <c r="A1" s="50" t="s">
        <v>201</v>
      </c>
    </row>
    <row r="2" spans="1:5" ht="12.75" customHeight="1" x14ac:dyDescent="0.2">
      <c r="A2" s="50" t="s">
        <v>172</v>
      </c>
    </row>
    <row r="3" spans="1:5" x14ac:dyDescent="0.2">
      <c r="A3" s="94"/>
    </row>
    <row r="4" spans="1:5" ht="27.75" customHeight="1" x14ac:dyDescent="0.2">
      <c r="A4" s="101" t="s">
        <v>30</v>
      </c>
      <c r="B4" s="78" t="s">
        <v>92</v>
      </c>
      <c r="C4" s="78" t="s">
        <v>78</v>
      </c>
    </row>
    <row r="5" spans="1:5" x14ac:dyDescent="0.2">
      <c r="A5" s="43" t="s">
        <v>31</v>
      </c>
      <c r="B5" s="52">
        <v>8569</v>
      </c>
      <c r="C5" s="143">
        <v>94</v>
      </c>
      <c r="D5" s="95"/>
      <c r="E5" s="156"/>
    </row>
    <row r="6" spans="1:5" x14ac:dyDescent="0.2">
      <c r="A6" s="77" t="s">
        <v>81</v>
      </c>
      <c r="B6" s="54">
        <v>8506</v>
      </c>
      <c r="C6" s="144">
        <v>93</v>
      </c>
      <c r="D6" s="95"/>
      <c r="E6" s="133"/>
    </row>
    <row r="7" spans="1:5" x14ac:dyDescent="0.2">
      <c r="A7" s="77" t="s">
        <v>80</v>
      </c>
      <c r="B7" s="54">
        <v>63</v>
      </c>
      <c r="C7" s="144">
        <v>0.8</v>
      </c>
      <c r="D7" s="95"/>
      <c r="E7" s="156"/>
    </row>
    <row r="8" spans="1:5" x14ac:dyDescent="0.2">
      <c r="A8" s="53"/>
      <c r="B8" s="54"/>
      <c r="C8" s="144"/>
      <c r="D8" s="95"/>
      <c r="E8" s="156"/>
    </row>
    <row r="9" spans="1:5" x14ac:dyDescent="0.2">
      <c r="A9" s="56" t="s">
        <v>73</v>
      </c>
      <c r="B9" s="57">
        <v>108</v>
      </c>
      <c r="C9" s="145">
        <v>1</v>
      </c>
      <c r="D9" s="95"/>
      <c r="E9" s="156"/>
    </row>
    <row r="10" spans="1:5" x14ac:dyDescent="0.2">
      <c r="A10" s="53"/>
      <c r="B10" s="54"/>
      <c r="C10" s="144"/>
      <c r="D10" s="95"/>
      <c r="E10" s="156"/>
    </row>
    <row r="11" spans="1:5" x14ac:dyDescent="0.2">
      <c r="A11" s="56" t="s">
        <v>32</v>
      </c>
      <c r="B11" s="57">
        <v>277</v>
      </c>
      <c r="C11" s="145">
        <v>2.7</v>
      </c>
      <c r="D11" s="95"/>
      <c r="E11" s="156"/>
    </row>
    <row r="12" spans="1:5" x14ac:dyDescent="0.2">
      <c r="A12" s="76" t="s">
        <v>32</v>
      </c>
      <c r="B12" s="55">
        <v>276</v>
      </c>
      <c r="C12" s="146">
        <v>2.7</v>
      </c>
      <c r="D12" s="95"/>
      <c r="E12" s="156"/>
    </row>
    <row r="13" spans="1:5" x14ac:dyDescent="0.2">
      <c r="A13" s="60" t="s">
        <v>46</v>
      </c>
      <c r="B13" s="54">
        <v>1</v>
      </c>
      <c r="C13" s="144">
        <v>0</v>
      </c>
      <c r="D13" s="95"/>
      <c r="E13" s="156"/>
    </row>
    <row r="14" spans="1:5" x14ac:dyDescent="0.2">
      <c r="A14" s="56"/>
      <c r="B14" s="54"/>
      <c r="C14" s="144"/>
      <c r="D14" s="95"/>
      <c r="E14" s="156"/>
    </row>
    <row r="15" spans="1:5" x14ac:dyDescent="0.2">
      <c r="A15" s="56" t="s">
        <v>34</v>
      </c>
      <c r="B15" s="57">
        <v>4</v>
      </c>
      <c r="C15" s="145">
        <v>0</v>
      </c>
      <c r="D15" s="95"/>
      <c r="E15" s="156"/>
    </row>
    <row r="16" spans="1:5" x14ac:dyDescent="0.2">
      <c r="A16" s="60" t="s">
        <v>53</v>
      </c>
      <c r="B16" s="54">
        <v>0</v>
      </c>
      <c r="C16" s="144">
        <v>0</v>
      </c>
      <c r="D16" s="95"/>
      <c r="E16" s="156"/>
    </row>
    <row r="17" spans="1:5" x14ac:dyDescent="0.2">
      <c r="A17" s="60" t="s">
        <v>56</v>
      </c>
      <c r="B17" s="54">
        <v>0</v>
      </c>
      <c r="C17" s="144">
        <v>0</v>
      </c>
      <c r="D17" s="95"/>
      <c r="E17" s="156"/>
    </row>
    <row r="18" spans="1:5" x14ac:dyDescent="0.2">
      <c r="A18" s="60" t="s">
        <v>55</v>
      </c>
      <c r="B18" s="54">
        <v>4</v>
      </c>
      <c r="C18" s="144">
        <v>0</v>
      </c>
      <c r="D18" s="95"/>
      <c r="E18" s="156"/>
    </row>
    <row r="19" spans="1:5" x14ac:dyDescent="0.2">
      <c r="A19" s="60" t="s">
        <v>54</v>
      </c>
      <c r="B19" s="54">
        <v>0</v>
      </c>
      <c r="C19" s="144">
        <v>0</v>
      </c>
      <c r="D19" s="95"/>
      <c r="E19" s="156"/>
    </row>
    <row r="20" spans="1:5" x14ac:dyDescent="0.2">
      <c r="A20" s="60" t="s">
        <v>99</v>
      </c>
      <c r="B20" s="54">
        <v>0</v>
      </c>
      <c r="C20" s="144">
        <v>0</v>
      </c>
      <c r="D20" s="95"/>
      <c r="E20" s="156"/>
    </row>
    <row r="21" spans="1:5" x14ac:dyDescent="0.2">
      <c r="A21" s="56"/>
      <c r="B21" s="54"/>
      <c r="C21" s="144"/>
      <c r="D21" s="95"/>
      <c r="E21" s="156"/>
    </row>
    <row r="22" spans="1:5" x14ac:dyDescent="0.2">
      <c r="A22" s="56" t="s">
        <v>35</v>
      </c>
      <c r="B22" s="57">
        <v>24</v>
      </c>
      <c r="C22" s="145">
        <v>0.3</v>
      </c>
      <c r="D22" s="95"/>
      <c r="E22" s="156"/>
    </row>
    <row r="23" spans="1:5" x14ac:dyDescent="0.2">
      <c r="A23" s="60" t="s">
        <v>51</v>
      </c>
      <c r="B23" s="54">
        <v>8</v>
      </c>
      <c r="C23" s="144">
        <v>0.1</v>
      </c>
      <c r="D23" s="95"/>
      <c r="E23" s="156"/>
    </row>
    <row r="24" spans="1:5" x14ac:dyDescent="0.2">
      <c r="A24" s="60" t="s">
        <v>47</v>
      </c>
      <c r="B24" s="54">
        <v>1</v>
      </c>
      <c r="C24" s="144">
        <v>0</v>
      </c>
      <c r="D24" s="95"/>
      <c r="E24" s="156"/>
    </row>
    <row r="25" spans="1:5" x14ac:dyDescent="0.2">
      <c r="A25" s="60" t="s">
        <v>49</v>
      </c>
      <c r="B25" s="54">
        <v>5</v>
      </c>
      <c r="C25" s="144">
        <v>0.1</v>
      </c>
      <c r="D25" s="95"/>
      <c r="E25" s="156"/>
    </row>
    <row r="26" spans="1:5" x14ac:dyDescent="0.2">
      <c r="A26" s="60" t="s">
        <v>52</v>
      </c>
      <c r="B26" s="54">
        <v>8</v>
      </c>
      <c r="C26" s="144">
        <v>0.1</v>
      </c>
      <c r="D26" s="95"/>
      <c r="E26" s="156"/>
    </row>
    <row r="27" spans="1:5" x14ac:dyDescent="0.2">
      <c r="A27" s="60" t="s">
        <v>48</v>
      </c>
      <c r="B27" s="54">
        <v>2</v>
      </c>
      <c r="C27" s="144">
        <v>0</v>
      </c>
      <c r="D27" s="95"/>
      <c r="E27" s="156"/>
    </row>
    <row r="28" spans="1:5" x14ac:dyDescent="0.2">
      <c r="A28" s="56"/>
      <c r="B28" s="54"/>
      <c r="C28" s="144"/>
      <c r="D28" s="95"/>
      <c r="E28" s="156"/>
    </row>
    <row r="29" spans="1:5" x14ac:dyDescent="0.2">
      <c r="A29" s="56" t="s">
        <v>36</v>
      </c>
      <c r="B29" s="62">
        <v>147</v>
      </c>
      <c r="C29" s="143">
        <v>2</v>
      </c>
      <c r="D29" s="95"/>
      <c r="E29" s="156"/>
    </row>
    <row r="30" spans="1:5" x14ac:dyDescent="0.2">
      <c r="A30" s="53"/>
      <c r="B30" s="54"/>
      <c r="C30" s="144"/>
      <c r="D30" s="95"/>
      <c r="E30" s="156"/>
    </row>
    <row r="31" spans="1:5" x14ac:dyDescent="0.2">
      <c r="A31" s="56" t="s">
        <v>37</v>
      </c>
      <c r="B31" s="62">
        <v>24</v>
      </c>
      <c r="C31" s="143">
        <v>0.2</v>
      </c>
      <c r="D31" s="95"/>
      <c r="E31" s="156"/>
    </row>
    <row r="32" spans="1:5" x14ac:dyDescent="0.2">
      <c r="A32" s="76" t="s">
        <v>82</v>
      </c>
      <c r="B32" s="54">
        <v>24</v>
      </c>
      <c r="C32" s="144">
        <v>0.2</v>
      </c>
      <c r="D32" s="95"/>
      <c r="E32" s="156"/>
    </row>
    <row r="33" spans="1:5" x14ac:dyDescent="0.2">
      <c r="A33" s="76" t="s">
        <v>83</v>
      </c>
      <c r="B33" s="54">
        <v>0</v>
      </c>
      <c r="C33" s="144">
        <v>0</v>
      </c>
      <c r="D33" s="95"/>
      <c r="E33" s="156"/>
    </row>
    <row r="34" spans="1:5" x14ac:dyDescent="0.2">
      <c r="A34" s="53"/>
      <c r="B34" s="65"/>
      <c r="C34" s="75"/>
      <c r="E34" s="156"/>
    </row>
    <row r="35" spans="1:5" x14ac:dyDescent="0.2">
      <c r="A35" s="66" t="s">
        <v>77</v>
      </c>
      <c r="B35" s="67">
        <v>9153</v>
      </c>
      <c r="C35" s="124">
        <v>100</v>
      </c>
      <c r="E35" s="156"/>
    </row>
    <row r="36" spans="1:5" ht="6" customHeight="1" x14ac:dyDescent="0.2">
      <c r="E36" s="156"/>
    </row>
    <row r="37" spans="1:5" ht="12.75" customHeight="1" x14ac:dyDescent="0.2">
      <c r="A37" s="178" t="s">
        <v>93</v>
      </c>
      <c r="B37" s="174"/>
      <c r="C37" s="174"/>
    </row>
    <row r="38" spans="1:5" x14ac:dyDescent="0.2">
      <c r="A38" s="74"/>
    </row>
    <row r="52" ht="12.75" customHeight="1" x14ac:dyDescent="0.2"/>
  </sheetData>
  <sortState ref="A23:C27">
    <sortCondition ref="A23"/>
  </sortState>
  <mergeCells count="1">
    <mergeCell ref="A37:C37"/>
  </mergeCells>
  <pageMargins left="0.70866141732283472" right="0.7086614173228347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Contents</vt:lpstr>
      <vt:lpstr>Table 1</vt:lpstr>
      <vt:lpstr>Table 1a</vt:lpstr>
      <vt:lpstr>Table 2</vt:lpstr>
      <vt:lpstr>Table 3</vt:lpstr>
      <vt:lpstr>Table 3a</vt:lpstr>
      <vt:lpstr>Table 3b</vt:lpstr>
      <vt:lpstr>Table 4</vt:lpstr>
      <vt:lpstr>Table 4a</vt:lpstr>
      <vt:lpstr>Table 5</vt:lpstr>
      <vt:lpstr>Table 5a</vt:lpstr>
      <vt:lpstr>Table 6</vt:lpstr>
      <vt:lpstr>Table 7</vt:lpstr>
      <vt:lpstr>'Table 1'!Print_Area</vt:lpstr>
      <vt:lpstr>'Table 1a'!Print_Area</vt:lpstr>
      <vt:lpstr>'Table 2'!Print_Area</vt:lpstr>
      <vt:lpstr>'Table 3'!Print_Area</vt:lpstr>
      <vt:lpstr>'Table 3a'!Print_Area</vt:lpstr>
      <vt:lpstr>'Table 3b'!Print_Area</vt:lpstr>
      <vt:lpstr>'Table 4'!Print_Area</vt:lpstr>
      <vt:lpstr>'Table 4a'!Print_Area</vt:lpstr>
      <vt:lpstr>'Table 5'!Print_Area</vt:lpstr>
      <vt:lpstr>'Table 5a'!Print_Area</vt:lpstr>
      <vt:lpstr>'Table 7'!Print_Area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pantonia</dc:creator>
  <cp:lastModifiedBy>Antoniades Peter (Green Deal)</cp:lastModifiedBy>
  <cp:lastPrinted>2013-12-17T14:47:48Z</cp:lastPrinted>
  <dcterms:created xsi:type="dcterms:W3CDTF">2012-09-17T09:39:29Z</dcterms:created>
  <dcterms:modified xsi:type="dcterms:W3CDTF">2014-01-17T17:10:03Z</dcterms:modified>
</cp:coreProperties>
</file>