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2120"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s>
  <definedNames>
    <definedName name="AnalysisFlags">'[1]Main'!$J$54:$J$67</definedName>
    <definedName name="AnnexRange1">'[1]AnnexTables'!$B$33:$Z$309</definedName>
    <definedName name="AnnexRange2">'[1]AnnexTables'!$B$310:$Z$768</definedName>
    <definedName name="AnnexRange3">'[1]AnnexTables'!$B$769:$Z$929</definedName>
    <definedName name="AnnexRange4">'[1]AnnexTables'!$B$930:$Z$985</definedName>
    <definedName name="AnnexRange5">'[1]AnnexTables'!$B$986:$Z$1049</definedName>
    <definedName name="AnnexRange6">'[1]AnnexTables'!$B$1050:$Z$1113</definedName>
    <definedName name="AnnexRange7">'[1]AnnexTables'!#REF!</definedName>
    <definedName name="AnnexRange8">'[1]AnnexTables'!#REF!</definedName>
    <definedName name="Chart18Data">'[2]Charts'!$B$485:$E$490</definedName>
    <definedName name="Chart1DataRange">INDIRECT('[1]Charts'!$D$9)</definedName>
    <definedName name="Chart2DataRange">INDIRECT('[1]Charts'!$D$41)</definedName>
    <definedName name="ChinesePopPropEst">'[2]Main'!$R$40</definedName>
    <definedName name="CurrentUser">'[2]VC'!$B$5</definedName>
    <definedName name="EncryptedDBLink">'[1]Main'!$F$8</definedName>
    <definedName name="EncryptedSWAH">'[1]Main'!$F$6</definedName>
    <definedName name="Equality_Monitoring_2010_11_Annex_Tables___Charts">'Introduction'!$B$2:$Q$68</definedName>
    <definedName name="HiddenRows1">'[1]Main'!$6:$9</definedName>
    <definedName name="HiddenRows10">'[1]Main'!$153:$216</definedName>
    <definedName name="HiddenRows2">'[1]Main'!$13:$18</definedName>
    <definedName name="HiddenRows3">'[1]Main'!$22:$30</definedName>
    <definedName name="HiddenRows4">'[1]Main'!$34:$49</definedName>
    <definedName name="HiddenRows5">'[1]Main'!$53:$68</definedName>
    <definedName name="HiddenRows6">'[1]Main'!$72:$103</definedName>
    <definedName name="HiddenRows7">'[1]Main'!$107:$124</definedName>
    <definedName name="HiddenRows8">'[1]Main'!$128:$131</definedName>
    <definedName name="HiddenRows9">'[1]Main'!$135:$149</definedName>
    <definedName name="LastModified">'[2]VC'!$B$9</definedName>
    <definedName name="LastUser">'[2]VC'!$B$8</definedName>
    <definedName name="LPMR12">'[1]Main'!#REF!</definedName>
    <definedName name="LRCess1">'[1]Main'!$G$112</definedName>
    <definedName name="LRCess10">'[1]Main'!$G$121</definedName>
    <definedName name="LRCess11">'[1]Main'!$G$122</definedName>
    <definedName name="LRCess12">'[1]Main'!$G$123</definedName>
    <definedName name="LRCess2">'[1]Main'!$G$113</definedName>
    <definedName name="LRCess3">'[1]Main'!$G$114</definedName>
    <definedName name="LRCess4">'[1]Main'!$G$115</definedName>
    <definedName name="LRCess5">'[1]Main'!$G$116</definedName>
    <definedName name="LRCess6">'[1]Main'!$G$117</definedName>
    <definedName name="LRCess7">'[1]Main'!$G$118</definedName>
    <definedName name="LRCess8">'[1]Main'!$G$119</definedName>
    <definedName name="LRCess9">'[1]Main'!$G$120</definedName>
    <definedName name="LRPMR1">'[1]Main'!$I$112</definedName>
    <definedName name="LRPMR10">'[1]Main'!$I$121</definedName>
    <definedName name="LRPMR11">'[1]Main'!$I$122</definedName>
    <definedName name="LRPMR12">'[1]Main'!$I$123</definedName>
    <definedName name="LRPMR2">'[1]Main'!$I$113</definedName>
    <definedName name="LRPMR3">'[1]Main'!$I$114</definedName>
    <definedName name="LRPMR4">'[1]Main'!$I$115</definedName>
    <definedName name="LRPMR5">'[1]Main'!$I$116</definedName>
    <definedName name="LRPMR6">'[1]Main'!$I$117</definedName>
    <definedName name="LRPMR7">'[1]Main'!$I$118</definedName>
    <definedName name="LRPMR8">'[1]Main'!$I$119</definedName>
    <definedName name="LRPMR9">'[1]Main'!$I$120</definedName>
    <definedName name="LRRec1">'[1]Main'!$H$112</definedName>
    <definedName name="LRRec10">'[1]Main'!$H$121</definedName>
    <definedName name="LRRec11">'[1]Main'!$H$122</definedName>
    <definedName name="LRRec12">'[1]Main'!$H$123</definedName>
    <definedName name="LRRec2">'[1]Main'!$H$113</definedName>
    <definedName name="LRRec3">'[1]Main'!$H$114</definedName>
    <definedName name="LRRec4">'[1]Main'!$H$115</definedName>
    <definedName name="LRRec5">'[1]Main'!$H$116</definedName>
    <definedName name="LRRec6">'[1]Main'!$H$117</definedName>
    <definedName name="LRRec7">'[1]Main'!$H$118</definedName>
    <definedName name="LRRec8">'[1]Main'!$H$119</definedName>
    <definedName name="LRRec9">'[1]Main'!$H$120</definedName>
    <definedName name="LRSickB1">'[1]Main'!$J$112</definedName>
    <definedName name="LRSickB10">'[1]Main'!$J$121</definedName>
    <definedName name="LRSickB11">'[1]Main'!$J$122</definedName>
    <definedName name="LRSickB12">'[1]Main'!$J$123</definedName>
    <definedName name="LRSickB2">'[1]Main'!$J$113</definedName>
    <definedName name="LRSickB3">'[1]Main'!$J$114</definedName>
    <definedName name="LRSickB4">'[1]Main'!$J$115</definedName>
    <definedName name="LRSickB5">'[1]Main'!$J$116</definedName>
    <definedName name="LRSickB6">'[1]Main'!$J$117</definedName>
    <definedName name="LRSickB7">'[1]Main'!$J$118</definedName>
    <definedName name="LRSickB8">'[1]Main'!$J$119</definedName>
    <definedName name="LRSickB9">'[1]Main'!$J$120</definedName>
    <definedName name="LRSickD1">'[1]Main'!$K$112</definedName>
    <definedName name="LRSickD10">'[1]Main'!$K$121</definedName>
    <definedName name="LRSickD11">'[1]Main'!$K$122</definedName>
    <definedName name="LRSickD12">'[1]Main'!$K$123</definedName>
    <definedName name="LRSickD2">'[1]Main'!$K$113</definedName>
    <definedName name="LRSickD3">'[1]Main'!$K$114</definedName>
    <definedName name="LRSickD4">'[1]Main'!$K$115</definedName>
    <definedName name="LRSickD5">'[1]Main'!$K$116</definedName>
    <definedName name="LRSickD6">'[1]Main'!$K$117</definedName>
    <definedName name="LRSickD7">'[1]Main'!$K$118</definedName>
    <definedName name="LRSickD8">'[1]Main'!$K$119</definedName>
    <definedName name="LRSickD9">'[1]Main'!$K$120</definedName>
    <definedName name="LRSiP1">'[1]Main'!$E$112</definedName>
    <definedName name="LRSiP10">'[1]Main'!$E$121</definedName>
    <definedName name="LRSiP11">'[1]Main'!$E$122</definedName>
    <definedName name="LRSiP12">'[1]Main'!$E$123</definedName>
    <definedName name="LRSiP2">'[1]Main'!$E$113</definedName>
    <definedName name="LRSiP3">'[1]Main'!$E$114</definedName>
    <definedName name="LRSiP4">'[1]Main'!$E$115</definedName>
    <definedName name="LRSiP5">'[1]Main'!$E$116</definedName>
    <definedName name="LRSiP6">'[1]Main'!$E$117</definedName>
    <definedName name="LRSiP7">'[1]Main'!$E$118</definedName>
    <definedName name="LRSiP8">'[1]Main'!$E$119</definedName>
    <definedName name="LRSiP9">'[1]Main'!$E$120</definedName>
    <definedName name="LRTrainB1">'[1]Main'!$L$112</definedName>
    <definedName name="LRTrainB10">'[1]Main'!$L$121</definedName>
    <definedName name="LRTrainB11">'[1]Main'!$L$122</definedName>
    <definedName name="LRTrainB12">'[1]Main'!$L$123</definedName>
    <definedName name="LRTRainB2">'[1]Main'!$L$113</definedName>
    <definedName name="LRTrainB3">'[1]Main'!$L$114</definedName>
    <definedName name="LRTrainB4">'[1]Main'!$L$115</definedName>
    <definedName name="LRTrainB5">'[1]Main'!$L$116</definedName>
    <definedName name="LRTrainB6">'[1]Main'!$L$117</definedName>
    <definedName name="LRTrainB7">'[1]Main'!$L$118</definedName>
    <definedName name="LRTrainB8">'[1]Main'!$L$119</definedName>
    <definedName name="LRTrainB9">'[1]Main'!$L$120</definedName>
    <definedName name="LRTrainD1">'[1]Main'!$M$112</definedName>
    <definedName name="LRTrainD10">'[1]Main'!$M$121</definedName>
    <definedName name="LRTrainD11">'[1]Main'!$M$122</definedName>
    <definedName name="LRTrainD12">'[1]Main'!$M$123</definedName>
    <definedName name="LRTrainD2">'[1]Main'!$M$113</definedName>
    <definedName name="LRTrainD3">'[1]Main'!$M$114</definedName>
    <definedName name="LRTrainD4">'[1]Main'!$M$115</definedName>
    <definedName name="LRTrainD5">'[1]Main'!$M$116</definedName>
    <definedName name="LRTrainD6">'[1]Main'!$M$117</definedName>
    <definedName name="LRTrainD7">'[1]Main'!$M$118</definedName>
    <definedName name="LRTrainD8">'[1]Main'!$M$119</definedName>
    <definedName name="LRTrainD9">'[1]Main'!$M$120</definedName>
    <definedName name="LRYoY1">'[1]Main'!$F$112</definedName>
    <definedName name="LRYoY10">'[1]Main'!$F$121</definedName>
    <definedName name="LRYoY11">'[1]Main'!$F$122</definedName>
    <definedName name="LRYoY12">'[1]Main'!$F$123</definedName>
    <definedName name="LRYoY2">'[1]Main'!$F$113</definedName>
    <definedName name="LRYoY3">'[1]Main'!$F$114</definedName>
    <definedName name="LRYoY4">'[1]Main'!$F$115</definedName>
    <definedName name="LRYoY5">'[1]Main'!$F$116</definedName>
    <definedName name="LRYoY6">'[1]Main'!$F$117</definedName>
    <definedName name="LRYoY7">'[1]Main'!$F$118</definedName>
    <definedName name="LRYoY8">'[1]Main'!$F$119</definedName>
    <definedName name="LRYoY9">'[1]Main'!$F$120</definedName>
    <definedName name="mydata">'[3]Charts'!$B$485:$E$490</definedName>
    <definedName name="NRowsToSkip">'[1]Charts'!$D$4</definedName>
    <definedName name="PayBandList">'[1]Main'!$C$159:$C$166</definedName>
    <definedName name="PMRNotes">'[1]PMR1'!#REF!</definedName>
    <definedName name="prevAgency">'[1]Main'!$S$15</definedName>
    <definedName name="prevJobRole">'[1]Main'!$J$44</definedName>
    <definedName name="prevWorkingPattern">'[1]Main'!$L$37</definedName>
    <definedName name="prevYear">'[1]Main'!$S$14</definedName>
    <definedName name="_xlnm.Print_Area" localSheetId="1">'Charts'!$B$2:$I$50</definedName>
    <definedName name="_xlnm.Print_Area" localSheetId="0">'Introduction'!$B$2:$R$69</definedName>
    <definedName name="rngAgeBreak">'[1]Main'!$F$141</definedName>
    <definedName name="rngAgeGrpDetails">'[1]Main'!$O$137:$Q$148</definedName>
    <definedName name="rngAnalysisDetails">'[1]Main'!$C$76:$I$102</definedName>
    <definedName name="rngAnalysisNames">'[1]Main'!$C$76:$C$102</definedName>
    <definedName name="rngLogRegIndependentVars">'[1]Main'!$E$112:$M$123</definedName>
    <definedName name="rngMethodsOfAnalysis">'[1]Main'!$C$76:$H$102</definedName>
    <definedName name="rngNYrHistAnalysis">'[1]Main'!$H$17</definedName>
    <definedName name="rngPBDetails">'[1]Main'!$C$159:$N$185</definedName>
    <definedName name="rngPBGroups">'[1]Main'!$P$159:$R$169</definedName>
    <definedName name="rngSelectedSpecialist">'[1]Main'!$G$44</definedName>
    <definedName name="rngSigLevelChiSq">'[1]Main'!$N$27:$N$29</definedName>
    <definedName name="rngSigLevelLR">'[1]Main'!$H$27</definedName>
    <definedName name="rngSpecialisms">'[1]Main'!$P$42:$R$48</definedName>
    <definedName name="StandardChartHeight">'[1]Charts'!$G$4</definedName>
    <definedName name="StandardChartWidth">'[1]Charts'!$I$4</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Demographics'!$B$1</definedName>
    <definedName name="Title1.1">'1. Demographics'!$B$3</definedName>
    <definedName name="Title1.2">'1. Demographics'!$B$15</definedName>
    <definedName name="Title1.3">'1. Demographics'!$B$26</definedName>
    <definedName name="Title1.4">'1. Demographics'!$B$49</definedName>
    <definedName name="Title1.5">'1. Demographics'!$B$58</definedName>
    <definedName name="Title1.6">'1. Demographics'!$B$80</definedName>
    <definedName name="Title1.7">'1. Demographics'!$B$117</definedName>
    <definedName name="Title2">'2. Recruitment'!#REF!</definedName>
    <definedName name="Title2.1">'2. Recruitment'!$B$2</definedName>
    <definedName name="Title2.2">'2. Recruitment'!$B$12</definedName>
    <definedName name="Title2.3">'2. Recruitment'!$B$22</definedName>
    <definedName name="Title2.4">'2. Recruitment'!$B$33</definedName>
    <definedName name="Title3">'3. Performance'!#REF!</definedName>
    <definedName name="Title3.1">'3. Performance'!$B$3</definedName>
    <definedName name="Title3.2">'3. Performance'!$B$15</definedName>
    <definedName name="Title3.3">'3. Performance'!$B$41</definedName>
    <definedName name="Title3.4">'3. Performance'!$B$73</definedName>
    <definedName name="Title3.5">'3. Performance'!$B$104</definedName>
    <definedName name="Title4">'4. Learning and Development'!#REF!</definedName>
    <definedName name="Title4.1">'4. Learning and Development'!$B$2</definedName>
    <definedName name="Title4.2">'4. Learning and Development'!$B$9</definedName>
    <definedName name="Title4.3">'4. Learning and Development'!$B$16</definedName>
    <definedName name="Title4.4">'4. Learning and Development'!$B$23</definedName>
    <definedName name="Title5">'5. Cessations'!#REF!</definedName>
    <definedName name="Title5.1">'5. Cessations'!$B$2</definedName>
    <definedName name="Title5.2">'5. Cessations'!$B$13</definedName>
    <definedName name="Title5.3">'5. Cessations'!$B$22</definedName>
    <definedName name="Title5.4">'5. Cessations'!$B$32</definedName>
    <definedName name="Title6">#REF!</definedName>
    <definedName name="Title6.1">#REF!</definedName>
    <definedName name="Title7">#REF!</definedName>
    <definedName name="Title7.1">#REF!</definedName>
    <definedName name="Title8">'6. Sickness Absence'!#REF!</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'[1]Version Control'!$J$40</definedName>
    <definedName name="UnencryptedDBLink">'[1]Main'!$F$7</definedName>
    <definedName name="UserSaved">'[2]VC'!$B$6</definedName>
    <definedName name="VersionLabel">'[1]Main'!$T$1</definedName>
  </definedNames>
  <calcPr fullCalcOnLoad="1"/>
</workbook>
</file>

<file path=xl/sharedStrings.xml><?xml version="1.0" encoding="utf-8"?>
<sst xmlns="http://schemas.openxmlformats.org/spreadsheetml/2006/main" count="907" uniqueCount="237">
  <si>
    <t>Unknown/prefer not to say</t>
  </si>
  <si>
    <t>Click hyperlinks to go to relevant page</t>
  </si>
  <si>
    <t>Table 2.1: Recruitment by Pay Band</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</si>
  <si>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</si>
  <si>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</si>
  <si>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</si>
  <si>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</si>
  <si>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</si>
  <si>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2.2: Recruitment by Sex</t>
  </si>
  <si>
    <t>Table 2.3: Recruitment by Race</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</si>
  <si>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</si>
  <si>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</si>
  <si>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</si>
  <si>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</si>
  <si>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</si>
  <si>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</si>
  <si>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</si>
  <si>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</si>
  <si>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</si>
  <si>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</si>
  <si>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</si>
  <si>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</si>
  <si>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</si>
  <si>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</si>
  <si>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</si>
  <si>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</si>
  <si>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</si>
  <si>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</si>
  <si>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</si>
  <si>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</si>
  <si>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</si>
  <si>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</si>
  <si>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</si>
  <si>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</si>
  <si>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</si>
  <si>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</si>
  <si>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</si>
  <si>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</si>
  <si>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</si>
  <si>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</si>
  <si>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</si>
  <si>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</si>
  <si>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</si>
  <si>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</si>
  <si>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</si>
  <si>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</si>
  <si>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</si>
  <si>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</si>
  <si>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</si>
  <si>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3.4: PMR Ratings by Disabled Status</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</si>
  <si>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</si>
  <si>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</si>
  <si>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</si>
  <si>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</si>
  <si>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</si>
  <si>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</si>
  <si>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</si>
  <si>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</si>
  <si>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</si>
  <si>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</si>
  <si>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Tables in section 1 summarise diversity data collected on all permanent and fixed term members of staff in post in DVLA on 31st March 2013.</t>
  </si>
  <si>
    <t>Members of staff on long-term leave (including maternity leave) have been excluded.</t>
  </si>
  <si>
    <t>Table 1.1(a): Figures</t>
  </si>
  <si>
    <t>Male</t>
  </si>
  <si>
    <t>Female</t>
  </si>
  <si>
    <t>Total</t>
  </si>
  <si>
    <t xml:space="preserve">Swansea </t>
  </si>
  <si>
    <t>London</t>
  </si>
  <si>
    <t xml:space="preserve">Other </t>
  </si>
  <si>
    <t>Table 1.1(b): Percentages of Location Total</t>
  </si>
  <si>
    <t>Table 1.1(c): Percentages for Local Population</t>
  </si>
  <si>
    <t>Table 1.2(a): Figures</t>
  </si>
  <si>
    <t>White</t>
  </si>
  <si>
    <t>BME</t>
  </si>
  <si>
    <t>Unknown/Prefer not to say</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</si>
  <si>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</si>
  <si>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</si>
  <si>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</si>
  <si>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</si>
  <si>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</si>
  <si>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</si>
  <si>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</si>
  <si>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</si>
  <si>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</si>
  <si>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PB1</t>
  </si>
  <si>
    <t>PB2</t>
  </si>
  <si>
    <t>PB3</t>
  </si>
  <si>
    <t>PB4</t>
  </si>
  <si>
    <t>PB5</t>
  </si>
  <si>
    <t>PB6</t>
  </si>
  <si>
    <t>PB7</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</si>
  <si>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</si>
  <si>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</si>
  <si>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</si>
  <si>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</si>
  <si>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</si>
  <si>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</si>
  <si>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</si>
  <si>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</si>
  <si>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</si>
  <si>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</si>
  <si>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</si>
  <si>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</si>
  <si>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Unknown</t>
  </si>
  <si>
    <t>Table 1.7(a): Summary of Staff by Disabled Status</t>
  </si>
  <si>
    <t>Table 1.7(b): Staff by Disabled Status and Pay Band</t>
  </si>
  <si>
    <t>PB6-7</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</si>
  <si>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</si>
  <si>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</si>
  <si>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</si>
  <si>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</si>
  <si>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</si>
  <si>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</si>
  <si>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</si>
  <si>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</si>
  <si>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</si>
  <si>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</si>
  <si>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</si>
  <si>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Operational</t>
  </si>
  <si>
    <t>Non-operational</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</si>
  <si>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</si>
  <si>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</si>
  <si>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</si>
  <si>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</si>
  <si>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</si>
  <si>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</si>
  <si>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</si>
  <si>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</si>
  <si>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</si>
  <si>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</si>
  <si>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</si>
  <si>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</si>
  <si>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</si>
  <si>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</si>
  <si>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</si>
  <si>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</si>
  <si>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</si>
  <si>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</si>
  <si>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</si>
  <si>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</si>
  <si>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</si>
  <si>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</si>
  <si>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</si>
  <si>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</si>
  <si>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</si>
  <si>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</si>
  <si>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</si>
  <si>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</si>
  <si>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</si>
  <si>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</si>
  <si>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Prefer not to say</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</si>
  <si>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</si>
  <si>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</si>
  <si>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</si>
  <si>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</si>
  <si>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</si>
  <si>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</si>
  <si>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</si>
  <si>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</si>
  <si>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</si>
  <si>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</si>
  <si>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</si>
  <si>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in section 2 summarise diversity data collected on all applicants to positions within DVLA who applied for campaigns launched between 1st April 2012 and 31st March 2013.</t>
  </si>
  <si>
    <t>Tables 2.1-2.6: All Recruitment (Internal &amp; External Campaigns)</t>
  </si>
  <si>
    <t>All applications received</t>
  </si>
  <si>
    <t>Successful at sift</t>
  </si>
  <si>
    <t>Unsuccessful at sift</t>
  </si>
  <si>
    <t>Unknown at sift or N/A</t>
  </si>
  <si>
    <t>Successful at online assessment</t>
  </si>
  <si>
    <t>Unsuccessful at online assessment</t>
  </si>
  <si>
    <t>Unknown at online assessment or N/A</t>
  </si>
  <si>
    <t>Successful at interview</t>
  </si>
  <si>
    <t>Unsuccessful at interview</t>
  </si>
  <si>
    <t>Unknown at interview or N/A</t>
  </si>
  <si>
    <t>Appointed</t>
  </si>
  <si>
    <t>Not appointed</t>
  </si>
  <si>
    <t>Unknown if appointed</t>
  </si>
  <si>
    <t>Within the agency</t>
  </si>
  <si>
    <t>Within DfT family</t>
  </si>
  <si>
    <t>Within Civil Service</t>
  </si>
  <si>
    <t>Outside civil service</t>
  </si>
  <si>
    <t>3.  Performance Management</t>
  </si>
  <si>
    <t>Tables in section 3 summarise data held by DVLA Human Resources on the performance management reports (PMRs) of staff that were recorded between 1st April 2012 and 31st March 2013.</t>
  </si>
  <si>
    <t>These PMRs were matched to records for staff in post so that diversity analysis could be performed.</t>
  </si>
  <si>
    <t>Table 3.1: PMR Ratings by Pay Band</t>
  </si>
  <si>
    <t>&lt;70</t>
  </si>
  <si>
    <t>70-84</t>
  </si>
  <si>
    <t>85-100</t>
  </si>
  <si>
    <t>101-110</t>
  </si>
  <si>
    <t>111-120</t>
  </si>
  <si>
    <t>Table 3.2(a): Summary of PMR Ratings by Sex</t>
  </si>
  <si>
    <t>Table 3.2(b): PMR Ratings by Sex and Pay Band</t>
  </si>
  <si>
    <t>3.2(b)(i): PMR Ratings by Pay Band (Male)</t>
  </si>
  <si>
    <t>3.2(b)(ii): PMR Ratings by Pay Band (Female)</t>
  </si>
  <si>
    <t>Table 3.3(a): Summary of PMR Ratings by Race</t>
  </si>
  <si>
    <t>Table 3.3(b): PMR Ratings by Race and Pay Band</t>
  </si>
  <si>
    <t>3.3(b)(i): PMR Ratings by Pay Band (White)</t>
  </si>
  <si>
    <t>3.3(b)(ii): PMR Ratings by Pay Band (BME)</t>
  </si>
  <si>
    <t>PB4-7</t>
  </si>
  <si>
    <t>3.3(b)(iii): PMR Ratings by Pay Band (Unknown/Prefer not to say)</t>
  </si>
  <si>
    <t>3.4: PMR Ratings by Disabled Status</t>
  </si>
  <si>
    <t>Table 3.4(a): Summary of PMR Ratings by Disabled Status</t>
  </si>
  <si>
    <t>Table 3.4(b): PMR Ratings by Disabled Status and Pay Band</t>
  </si>
  <si>
    <t>3.4(b)(i): PMR Ratings by Pay Band (Non-disabled)</t>
  </si>
  <si>
    <t>3.4(b)(ii): PMR Ratings by Pay Band (Disabled)</t>
  </si>
  <si>
    <t>PB5-7</t>
  </si>
  <si>
    <t>3.4(b)(iii): PMR Ratings by Pay Band (Unknown/Prefer not to say)</t>
  </si>
  <si>
    <t>Table 3.5: PMR Ratings by Working Pattern</t>
  </si>
  <si>
    <t>Under 25</t>
  </si>
  <si>
    <t>4.  Learning and Development</t>
  </si>
  <si>
    <t>Tables in section 4 summarise data held by DVLA on the training centrally recorded by staff in post between 1st April 2012 and 31st March 2013.</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</si>
  <si>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</si>
  <si>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</si>
  <si>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</si>
  <si>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</si>
  <si>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</si>
  <si>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Tables in section 5 summarise data on staff who left DVLA between 1st April 2012 and 31st March 2013. These staff were grouped by their reason for leaving:</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</si>
  <si>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</si>
  <si>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</si>
  <si>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Voluntary</t>
  </si>
  <si>
    <t>Tables in section 6 summarise data recorded by DVLA Human Resources on the incidences of sickness absence taken between 1st April 2012 and 31st March 2013.</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</si>
  <si>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</si>
  <si>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</si>
  <si>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</si>
  <si>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</si>
  <si>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</si>
  <si>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</si>
  <si>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Analysis of the data summarised in the tables in this workbook can be found in the Equality Monitoring Report for DVLA 2012/13.</t>
  </si>
  <si>
    <t>Sex</t>
  </si>
  <si>
    <t>Key</t>
  </si>
  <si>
    <t>Race</t>
  </si>
  <si>
    <t>Disabled Status</t>
  </si>
  <si>
    <t>Staff in Post (6286)</t>
  </si>
  <si>
    <t>Recruits (604)</t>
  </si>
  <si>
    <t>Leavers (354)</t>
  </si>
  <si>
    <t xml:space="preserve">Where a member of staff has been promoted toward the end of the reporting year, their recorded performance mark may have related to their time in the lower pay band rather than the current </t>
  </si>
  <si>
    <t>pay band. However, where this is the case, the tables are based on their current pay band.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</si>
</sst>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12"/>
      <name val="Arial"/>
      <family val="0"/>
    </font>
    <font>
      <b/>
      <sz val="14"/>
      <color indexed="21"/>
      <name val="Tahoma"/>
      <family val="2"/>
    </font>
    <font>
      <i/>
      <sz val="11"/>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u val="single"/>
      <sz val="12"/>
      <color indexed="12"/>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thin"/>
      <right style="thin"/>
      <top style="medium"/>
      <bottom style="thin"/>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medium"/>
      <right style="thin">
        <color indexed="8"/>
      </right>
      <top style="medium"/>
      <bottom>
        <color indexed="63"/>
      </bottom>
    </border>
    <border>
      <left>
        <color indexed="63"/>
      </left>
      <right style="thin">
        <color indexed="23"/>
      </right>
      <top style="medium"/>
      <bottom>
        <color indexed="63"/>
      </bottom>
    </border>
    <border>
      <left style="thin">
        <color indexed="23"/>
      </left>
      <right style="thin">
        <color indexed="23"/>
      </right>
      <top style="medium"/>
      <bottom>
        <color indexed="63"/>
      </bottom>
    </border>
    <border>
      <left style="thin">
        <color indexed="23"/>
      </left>
      <right>
        <color indexed="63"/>
      </right>
      <top style="medium"/>
      <bottom>
        <color indexed="63"/>
      </bottom>
    </border>
    <border>
      <left style="thin">
        <color indexed="8"/>
      </left>
      <right style="medium"/>
      <top style="medium"/>
      <bottom>
        <color indexed="63"/>
      </bottom>
    </border>
    <border>
      <left style="medium"/>
      <right style="thin">
        <color indexed="8"/>
      </right>
      <top style="medium"/>
      <bottom style="medium"/>
    </border>
    <border>
      <left>
        <color indexed="63"/>
      </left>
      <right style="thin">
        <color indexed="23"/>
      </right>
      <top style="medium"/>
      <bottom style="medium"/>
    </border>
    <border>
      <left style="thin">
        <color indexed="23"/>
      </left>
      <right style="thin">
        <color indexed="23"/>
      </right>
      <top style="medium"/>
      <bottom style="medium"/>
    </border>
    <border>
      <left style="thin">
        <color indexed="23"/>
      </left>
      <right>
        <color indexed="63"/>
      </right>
      <top style="medium"/>
      <bottom style="medium"/>
    </border>
    <border>
      <left style="thin">
        <color indexed="8"/>
      </left>
      <right style="medium"/>
      <top style="medium"/>
      <bottom style="medium"/>
    </border>
    <border>
      <left style="medium"/>
      <right style="thin">
        <color indexed="8"/>
      </right>
      <top style="medium"/>
      <bottom style="thin">
        <color indexed="23"/>
      </bottom>
    </border>
    <border>
      <left>
        <color indexed="63"/>
      </left>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color indexed="63"/>
      </right>
      <top style="medium"/>
      <bottom style="thin">
        <color indexed="23"/>
      </bottom>
    </border>
    <border>
      <left style="thin">
        <color indexed="8"/>
      </left>
      <right style="medium"/>
      <top style="medium"/>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23" fillId="0" borderId="0" xfId="0" applyFont="1" applyAlignment="1">
      <alignment/>
    </xf>
    <xf numFmtId="0" fontId="0" fillId="24" borderId="0" xfId="0" applyFill="1" applyBorder="1" applyAlignment="1">
      <alignment/>
    </xf>
    <xf numFmtId="0" fontId="25" fillId="0" borderId="0" xfId="53" applyFont="1" applyAlignment="1">
      <alignment/>
    </xf>
    <xf numFmtId="0" fontId="26" fillId="24" borderId="0" xfId="0" applyFont="1" applyFill="1" applyAlignment="1">
      <alignment/>
    </xf>
    <xf numFmtId="0" fontId="12" fillId="0" borderId="0" xfId="53" applyAlignment="1">
      <alignment/>
    </xf>
    <xf numFmtId="0" fontId="0" fillId="0" borderId="0" xfId="0" applyAlignment="1">
      <alignment horizontal="right"/>
    </xf>
    <xf numFmtId="0" fontId="0" fillId="0" borderId="0" xfId="0" applyFont="1" applyAlignment="1">
      <alignment/>
    </xf>
    <xf numFmtId="0" fontId="24" fillId="0" borderId="0" xfId="0" applyFont="1" applyAlignment="1">
      <alignment/>
    </xf>
    <xf numFmtId="0" fontId="0" fillId="0" borderId="0" xfId="0" applyAlignment="1">
      <alignment horizontal="left"/>
    </xf>
    <xf numFmtId="0" fontId="21" fillId="0" borderId="0" xfId="0" applyFont="1" applyAlignment="1">
      <alignment/>
    </xf>
    <xf numFmtId="0" fontId="0" fillId="0" borderId="0" xfId="0" applyBorder="1" applyAlignment="1">
      <alignment/>
    </xf>
    <xf numFmtId="0" fontId="29"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6" fillId="24" borderId="0" xfId="0" applyFont="1" applyFill="1" applyAlignment="1">
      <alignment horizontal="left" vertical="center"/>
    </xf>
    <xf numFmtId="0" fontId="28" fillId="24" borderId="0" xfId="0" applyFont="1" applyFill="1" applyAlignment="1">
      <alignment horizontal="left" vertical="center"/>
    </xf>
    <xf numFmtId="0" fontId="23" fillId="24" borderId="0" xfId="0" applyFont="1" applyFill="1" applyAlignment="1">
      <alignment horizontal="left" vertical="center"/>
    </xf>
    <xf numFmtId="0" fontId="30"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0" fontId="28" fillId="24" borderId="0" xfId="0" applyFont="1" applyFill="1" applyAlignment="1" quotePrefix="1">
      <alignment horizontal="left" vertical="center"/>
    </xf>
    <xf numFmtId="0" fontId="27"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center" vertical="center"/>
    </xf>
    <xf numFmtId="0" fontId="0" fillId="0"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47" xfId="0" applyNumberFormat="1" applyFill="1" applyBorder="1" applyAlignment="1">
      <alignment horizontal="center" vertical="center"/>
    </xf>
    <xf numFmtId="3" fontId="21" fillId="24" borderId="48"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49" xfId="0" applyNumberFormat="1" applyFill="1" applyBorder="1" applyAlignment="1">
      <alignment horizontal="center" vertical="center"/>
    </xf>
    <xf numFmtId="3" fontId="21" fillId="24" borderId="50" xfId="0" applyNumberFormat="1" applyFont="1" applyFill="1" applyBorder="1" applyAlignment="1">
      <alignment horizontal="center" vertical="center"/>
    </xf>
    <xf numFmtId="185" fontId="0" fillId="24" borderId="42" xfId="42" applyNumberFormat="1" applyFill="1" applyBorder="1" applyAlignment="1">
      <alignment horizontal="center" vertical="center"/>
    </xf>
    <xf numFmtId="185" fontId="0" fillId="24" borderId="43" xfId="42" applyNumberFormat="1" applyFill="1" applyBorder="1" applyAlignment="1">
      <alignment horizontal="center" vertical="center"/>
    </xf>
    <xf numFmtId="185" fontId="0" fillId="24" borderId="44" xfId="42" applyNumberFormat="1" applyFill="1" applyBorder="1" applyAlignment="1">
      <alignment horizontal="center" vertical="center"/>
    </xf>
    <xf numFmtId="0" fontId="21" fillId="24" borderId="33" xfId="0" applyFont="1" applyFill="1" applyBorder="1" applyAlignment="1">
      <alignment horizontal="left" vertical="center"/>
    </xf>
    <xf numFmtId="0" fontId="0" fillId="24" borderId="51" xfId="0" applyFill="1" applyBorder="1" applyAlignment="1">
      <alignment horizontal="center" vertical="center"/>
    </xf>
    <xf numFmtId="0" fontId="21" fillId="24" borderId="52" xfId="0" applyFont="1" applyFill="1" applyBorder="1" applyAlignment="1">
      <alignment horizontal="left" vertical="center"/>
    </xf>
    <xf numFmtId="49" fontId="21" fillId="24" borderId="53" xfId="0" applyNumberFormat="1" applyFont="1" applyFill="1" applyBorder="1" applyAlignment="1">
      <alignment horizontal="center" vertical="center" wrapText="1"/>
    </xf>
    <xf numFmtId="49" fontId="21" fillId="24" borderId="54" xfId="0" applyNumberFormat="1" applyFont="1" applyFill="1" applyBorder="1" applyAlignment="1">
      <alignment horizontal="center" vertical="center" wrapText="1"/>
    </xf>
    <xf numFmtId="49" fontId="21" fillId="24" borderId="55" xfId="0" applyNumberFormat="1" applyFont="1" applyFill="1" applyBorder="1" applyAlignment="1">
      <alignment horizontal="center" vertical="center" wrapText="1"/>
    </xf>
    <xf numFmtId="49" fontId="21" fillId="24" borderId="56" xfId="0" applyNumberFormat="1" applyFont="1" applyFill="1" applyBorder="1" applyAlignment="1">
      <alignment horizontal="center" vertical="center"/>
    </xf>
    <xf numFmtId="49" fontId="21" fillId="24" borderId="57" xfId="0" applyNumberFormat="1" applyFont="1" applyFill="1" applyBorder="1" applyAlignment="1">
      <alignment horizontal="left" vertical="center" wrapText="1"/>
    </xf>
    <xf numFmtId="3" fontId="0" fillId="24" borderId="58" xfId="0" applyNumberFormat="1" applyFill="1" applyBorder="1" applyAlignment="1">
      <alignment horizontal="center" vertical="center"/>
    </xf>
    <xf numFmtId="3" fontId="0" fillId="24" borderId="59" xfId="0" applyNumberFormat="1" applyFill="1" applyBorder="1" applyAlignment="1">
      <alignment horizontal="center" vertical="center"/>
    </xf>
    <xf numFmtId="3" fontId="0" fillId="24" borderId="60" xfId="0" applyNumberFormat="1" applyFill="1" applyBorder="1" applyAlignment="1">
      <alignment horizontal="center" vertical="center"/>
    </xf>
    <xf numFmtId="3" fontId="21" fillId="24" borderId="61" xfId="0" applyNumberFormat="1" applyFont="1" applyFill="1" applyBorder="1" applyAlignment="1">
      <alignment horizontal="center" vertical="center"/>
    </xf>
    <xf numFmtId="49" fontId="21" fillId="24" borderId="62" xfId="0" applyNumberFormat="1" applyFont="1" applyFill="1" applyBorder="1" applyAlignment="1">
      <alignment horizontal="left" vertical="center" wrapText="1"/>
    </xf>
    <xf numFmtId="3" fontId="0" fillId="24" borderId="63" xfId="0" applyNumberFormat="1" applyFill="1" applyBorder="1" applyAlignment="1">
      <alignment horizontal="center" vertical="center"/>
    </xf>
    <xf numFmtId="3" fontId="0" fillId="24" borderId="64" xfId="0" applyNumberFormat="1" applyFill="1" applyBorder="1" applyAlignment="1">
      <alignment horizontal="center" vertical="center"/>
    </xf>
    <xf numFmtId="3" fontId="0" fillId="24" borderId="65" xfId="0" applyNumberFormat="1" applyFill="1" applyBorder="1" applyAlignment="1">
      <alignment horizontal="center" vertical="center"/>
    </xf>
    <xf numFmtId="3" fontId="21" fillId="24" borderId="66" xfId="0" applyNumberFormat="1" applyFont="1" applyFill="1" applyBorder="1" applyAlignment="1">
      <alignment horizontal="center" vertical="center"/>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49" xfId="0" applyNumberFormat="1" applyFill="1" applyBorder="1" applyAlignment="1">
      <alignment horizontal="center" vertical="center"/>
    </xf>
    <xf numFmtId="175" fontId="0" fillId="24"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49" xfId="0" applyNumberFormat="1" applyFill="1" applyBorder="1" applyAlignment="1">
      <alignment horizontal="center" vertical="center"/>
    </xf>
    <xf numFmtId="175" fontId="21" fillId="24" borderId="50"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20"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49" xfId="0" applyNumberFormat="1" applyFill="1" applyBorder="1" applyAlignment="1">
      <alignment horizontal="center" vertical="center"/>
    </xf>
    <xf numFmtId="220" fontId="21" fillId="24" borderId="50" xfId="0" applyNumberFormat="1" applyFont="1" applyFill="1" applyBorder="1" applyAlignment="1">
      <alignment horizontal="center" vertical="center"/>
    </xf>
    <xf numFmtId="220" fontId="0" fillId="24" borderId="0" xfId="0" applyNumberFormat="1" applyFill="1" applyAlignment="1">
      <alignment horizontal="center" vertical="center"/>
    </xf>
    <xf numFmtId="0" fontId="31" fillId="0" borderId="0" xfId="53" applyFont="1" applyAlignment="1">
      <alignment/>
    </xf>
    <xf numFmtId="0" fontId="0" fillId="24" borderId="0" xfId="0" applyFill="1" applyAlignment="1">
      <alignment/>
    </xf>
    <xf numFmtId="0" fontId="33" fillId="25" borderId="67" xfId="0" applyFont="1" applyFill="1" applyBorder="1" applyAlignment="1">
      <alignment horizontal="center" vertical="center"/>
    </xf>
    <xf numFmtId="0" fontId="27" fillId="26" borderId="68" xfId="0" applyFont="1" applyFill="1" applyBorder="1" applyAlignment="1">
      <alignment horizontal="center"/>
    </xf>
    <xf numFmtId="0" fontId="0" fillId="24" borderId="69" xfId="0" applyFill="1" applyBorder="1" applyAlignment="1">
      <alignment horizontal="center"/>
    </xf>
    <xf numFmtId="0" fontId="21" fillId="24" borderId="0" xfId="0" applyFont="1" applyFill="1" applyAlignment="1">
      <alignment/>
    </xf>
    <xf numFmtId="0" fontId="0" fillId="27" borderId="67" xfId="0" applyFill="1" applyBorder="1" applyAlignment="1">
      <alignment/>
    </xf>
    <xf numFmtId="49" fontId="0" fillId="24" borderId="67" xfId="0" applyNumberFormat="1" applyFill="1" applyBorder="1" applyAlignment="1">
      <alignment/>
    </xf>
    <xf numFmtId="0" fontId="0" fillId="5" borderId="67" xfId="0" applyFill="1" applyBorder="1" applyAlignment="1">
      <alignment/>
    </xf>
    <xf numFmtId="0" fontId="0" fillId="20" borderId="67" xfId="0" applyFill="1" applyBorder="1" applyAlignment="1">
      <alignment/>
    </xf>
    <xf numFmtId="0" fontId="0" fillId="24" borderId="70" xfId="0" applyFill="1" applyBorder="1" applyAlignment="1">
      <alignment horizontal="center"/>
    </xf>
    <xf numFmtId="0" fontId="0" fillId="28" borderId="67" xfId="0" applyFill="1" applyBorder="1" applyAlignment="1">
      <alignment/>
    </xf>
    <xf numFmtId="0" fontId="0" fillId="8" borderId="67" xfId="0" applyFill="1" applyBorder="1" applyAlignment="1">
      <alignment/>
    </xf>
    <xf numFmtId="0" fontId="0" fillId="25" borderId="67" xfId="0" applyFill="1" applyBorder="1" applyAlignment="1">
      <alignment/>
    </xf>
    <xf numFmtId="0" fontId="0" fillId="26" borderId="67" xfId="0" applyFill="1" applyBorder="1" applyAlignment="1">
      <alignment/>
    </xf>
    <xf numFmtId="0" fontId="0" fillId="24" borderId="69" xfId="0" applyFill="1" applyBorder="1" applyAlignment="1">
      <alignment/>
    </xf>
    <xf numFmtId="0" fontId="0" fillId="24" borderId="70" xfId="0" applyFill="1" applyBorder="1" applyAlignment="1">
      <alignment/>
    </xf>
    <xf numFmtId="49" fontId="21" fillId="24" borderId="71" xfId="0" applyNumberFormat="1" applyFont="1" applyFill="1" applyBorder="1" applyAlignment="1">
      <alignment horizontal="center" vertical="center" wrapText="1"/>
    </xf>
    <xf numFmtId="49" fontId="21" fillId="24" borderId="72" xfId="0" applyNumberFormat="1" applyFont="1" applyFill="1" applyBorder="1" applyAlignment="1">
      <alignment horizontal="center" vertical="center"/>
    </xf>
    <xf numFmtId="3" fontId="0" fillId="24" borderId="73" xfId="42" applyNumberFormat="1" applyFont="1" applyFill="1" applyBorder="1" applyAlignment="1">
      <alignment horizontal="center" vertical="center"/>
    </xf>
    <xf numFmtId="3" fontId="0" fillId="24" borderId="74" xfId="42" applyNumberFormat="1" applyFont="1" applyFill="1" applyBorder="1" applyAlignment="1">
      <alignment horizontal="center" vertical="center"/>
    </xf>
    <xf numFmtId="3" fontId="0" fillId="24" borderId="75" xfId="42" applyNumberFormat="1" applyFont="1" applyFill="1" applyBorder="1" applyAlignment="1">
      <alignment horizontal="center" vertical="center"/>
    </xf>
    <xf numFmtId="9" fontId="0" fillId="24" borderId="0" xfId="59" applyFill="1" applyAlignment="1">
      <alignment horizontal="center" vertical="center"/>
    </xf>
    <xf numFmtId="0" fontId="0" fillId="24" borderId="0" xfId="0" applyNumberFormat="1" applyFill="1" applyAlignment="1">
      <alignment horizontal="left" vertical="center"/>
    </xf>
    <xf numFmtId="0" fontId="29" fillId="0" borderId="0" xfId="0" applyFont="1" applyAlignment="1">
      <alignment horizontal="left" wrapText="1"/>
    </xf>
    <xf numFmtId="0" fontId="0" fillId="0" borderId="0" xfId="0" applyAlignment="1">
      <alignment wrapText="1"/>
    </xf>
    <xf numFmtId="0" fontId="32" fillId="25" borderId="68" xfId="0" applyFont="1" applyFill="1" applyBorder="1" applyAlignment="1">
      <alignment horizontal="center" vertical="center"/>
    </xf>
    <xf numFmtId="0" fontId="32" fillId="25" borderId="7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07"/>
          <c:w val="0.8452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2361</c:v>
              </c:pt>
              <c:pt idx="1">
                <c:v>3925</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00775"/>
          <c:w val="0.85475"/>
          <c:h val="0.999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5568</c:v>
              </c:pt>
              <c:pt idx="1">
                <c:v>142</c:v>
              </c:pt>
              <c:pt idx="2">
                <c:v>576</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0575"/>
          <c:w val="0.843"/>
          <c:h val="0.994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4413</c:v>
              </c:pt>
              <c:pt idx="1">
                <c:v>869</c:v>
              </c:pt>
              <c:pt idx="2">
                <c:v>1004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17875"/>
          <c:w val="0.6795"/>
          <c:h val="0.793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291</c:v>
              </c:pt>
              <c:pt idx="1">
                <c:v>299</c:v>
              </c:pt>
              <c:pt idx="2">
                <c:v>14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3"/>
          <c:y val="0.12975"/>
          <c:w val="0.69025"/>
          <c:h val="0.819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109</c:v>
              </c:pt>
              <c:pt idx="1">
                <c:v>35</c:v>
              </c:pt>
              <c:pt idx="2">
                <c:v>460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184"/>
          <c:w val="0.72325"/>
          <c:h val="0.71125"/>
        </c:manualLayout>
      </c:layout>
      <c:pie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538</c:v>
              </c:pt>
              <c:pt idx="1">
                <c:v>31</c:v>
              </c:pt>
              <c:pt idx="2">
                <c:v>35</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
          <c:y val="0.14925"/>
          <c:w val="0.67975"/>
          <c:h val="0.785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delete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165</c:v>
              </c:pt>
              <c:pt idx="1">
                <c:v>189</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75"/>
          <c:y val="0.127"/>
          <c:w val="0.68525"/>
          <c:h val="0.81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311</c:v>
              </c:pt>
              <c:pt idx="1">
                <c:v>16</c:v>
              </c:pt>
              <c:pt idx="2">
                <c:v>27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75"/>
          <c:y val="0.196"/>
          <c:w val="0.7015"/>
          <c:h val="0.699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243</c:v>
              </c:pt>
              <c:pt idx="1">
                <c:v>50</c:v>
              </c:pt>
              <c:pt idx="2">
                <c:v>61</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26</xdr:row>
      <xdr:rowOff>76200</xdr:rowOff>
    </xdr:from>
    <xdr:to>
      <xdr:col>2</xdr:col>
      <xdr:colOff>542925</xdr:colOff>
      <xdr:row>26</xdr:row>
      <xdr:rowOff>76200</xdr:rowOff>
    </xdr:to>
    <xdr:sp>
      <xdr:nvSpPr>
        <xdr:cNvPr id="1" name="Line 1"/>
        <xdr:cNvSpPr>
          <a:spLocks/>
        </xdr:cNvSpPr>
      </xdr:nvSpPr>
      <xdr:spPr>
        <a:xfrm>
          <a:off x="2724150" y="45148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95250</xdr:colOff>
      <xdr:row>26</xdr:row>
      <xdr:rowOff>76200</xdr:rowOff>
    </xdr:from>
    <xdr:to>
      <xdr:col>4</xdr:col>
      <xdr:colOff>561975</xdr:colOff>
      <xdr:row>26</xdr:row>
      <xdr:rowOff>76200</xdr:rowOff>
    </xdr:to>
    <xdr:sp>
      <xdr:nvSpPr>
        <xdr:cNvPr id="2" name="Line 2"/>
        <xdr:cNvSpPr>
          <a:spLocks/>
        </xdr:cNvSpPr>
      </xdr:nvSpPr>
      <xdr:spPr>
        <a:xfrm>
          <a:off x="5734050" y="45148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38100</xdr:colOff>
      <xdr:row>8</xdr:row>
      <xdr:rowOff>38100</xdr:rowOff>
    </xdr:from>
    <xdr:to>
      <xdr:col>3</xdr:col>
      <xdr:colOff>2343150</xdr:colOff>
      <xdr:row>20</xdr:row>
      <xdr:rowOff>38100</xdr:rowOff>
    </xdr:to>
    <xdr:graphicFrame>
      <xdr:nvGraphicFramePr>
        <xdr:cNvPr id="3" name="choR1"/>
        <xdr:cNvGraphicFramePr/>
      </xdr:nvGraphicFramePr>
      <xdr:xfrm>
        <a:off x="3295650" y="1524000"/>
        <a:ext cx="2305050" cy="19431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38100</xdr:colOff>
      <xdr:row>22</xdr:row>
      <xdr:rowOff>19050</xdr:rowOff>
    </xdr:from>
    <xdr:to>
      <xdr:col>3</xdr:col>
      <xdr:colOff>2343150</xdr:colOff>
      <xdr:row>34</xdr:row>
      <xdr:rowOff>38100</xdr:rowOff>
    </xdr:to>
    <xdr:graphicFrame>
      <xdr:nvGraphicFramePr>
        <xdr:cNvPr id="4" name="Chart 4"/>
        <xdr:cNvGraphicFramePr/>
      </xdr:nvGraphicFramePr>
      <xdr:xfrm>
        <a:off x="3295650" y="3810000"/>
        <a:ext cx="2305050" cy="1962150"/>
      </xdr:xfrm>
      <a:graphic>
        <a:graphicData uri="http://schemas.openxmlformats.org/drawingml/2006/chart">
          <c:chart xmlns:c="http://schemas.openxmlformats.org/drawingml/2006/chart" r:id="rId2"/>
        </a:graphicData>
      </a:graphic>
    </xdr:graphicFrame>
    <xdr:clientData/>
  </xdr:twoCellAnchor>
  <xdr:twoCellAnchor editAs="absolute">
    <xdr:from>
      <xdr:col>3</xdr:col>
      <xdr:colOff>38100</xdr:colOff>
      <xdr:row>36</xdr:row>
      <xdr:rowOff>38100</xdr:rowOff>
    </xdr:from>
    <xdr:to>
      <xdr:col>3</xdr:col>
      <xdr:colOff>2352675</xdr:colOff>
      <xdr:row>50</xdr:row>
      <xdr:rowOff>47625</xdr:rowOff>
    </xdr:to>
    <xdr:graphicFrame>
      <xdr:nvGraphicFramePr>
        <xdr:cNvPr id="5" name="Chart 5"/>
        <xdr:cNvGraphicFramePr/>
      </xdr:nvGraphicFramePr>
      <xdr:xfrm>
        <a:off x="3295650" y="6134100"/>
        <a:ext cx="2314575" cy="2276475"/>
      </xdr:xfrm>
      <a:graphic>
        <a:graphicData uri="http://schemas.openxmlformats.org/drawingml/2006/chart">
          <c:chart xmlns:c="http://schemas.openxmlformats.org/drawingml/2006/chart" r:id="rId3"/>
        </a:graphicData>
      </a:graphic>
    </xdr:graphicFrame>
    <xdr:clientData/>
  </xdr:twoCellAnchor>
  <xdr:twoCellAnchor editAs="absolute">
    <xdr:from>
      <xdr:col>1</xdr:col>
      <xdr:colOff>19050</xdr:colOff>
      <xdr:row>8</xdr:row>
      <xdr:rowOff>0</xdr:rowOff>
    </xdr:from>
    <xdr:to>
      <xdr:col>1</xdr:col>
      <xdr:colOff>2324100</xdr:colOff>
      <xdr:row>19</xdr:row>
      <xdr:rowOff>152400</xdr:rowOff>
    </xdr:to>
    <xdr:graphicFrame>
      <xdr:nvGraphicFramePr>
        <xdr:cNvPr id="6" name="Chart 6"/>
        <xdr:cNvGraphicFramePr/>
      </xdr:nvGraphicFramePr>
      <xdr:xfrm>
        <a:off x="285750" y="1485900"/>
        <a:ext cx="2305050" cy="1933575"/>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19050</xdr:colOff>
      <xdr:row>22</xdr:row>
      <xdr:rowOff>19050</xdr:rowOff>
    </xdr:from>
    <xdr:to>
      <xdr:col>1</xdr:col>
      <xdr:colOff>2324100</xdr:colOff>
      <xdr:row>34</xdr:row>
      <xdr:rowOff>28575</xdr:rowOff>
    </xdr:to>
    <xdr:graphicFrame>
      <xdr:nvGraphicFramePr>
        <xdr:cNvPr id="7" name="Chart 7"/>
        <xdr:cNvGraphicFramePr/>
      </xdr:nvGraphicFramePr>
      <xdr:xfrm>
        <a:off x="285750" y="3810000"/>
        <a:ext cx="2305050" cy="1952625"/>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19050</xdr:colOff>
      <xdr:row>35</xdr:row>
      <xdr:rowOff>76200</xdr:rowOff>
    </xdr:from>
    <xdr:to>
      <xdr:col>1</xdr:col>
      <xdr:colOff>2314575</xdr:colOff>
      <xdr:row>49</xdr:row>
      <xdr:rowOff>47625</xdr:rowOff>
    </xdr:to>
    <xdr:graphicFrame>
      <xdr:nvGraphicFramePr>
        <xdr:cNvPr id="8" name="Chart 8"/>
        <xdr:cNvGraphicFramePr/>
      </xdr:nvGraphicFramePr>
      <xdr:xfrm>
        <a:off x="285750" y="5972175"/>
        <a:ext cx="2295525" cy="2276475"/>
      </xdr:xfrm>
      <a:graphic>
        <a:graphicData uri="http://schemas.openxmlformats.org/drawingml/2006/chart">
          <c:chart xmlns:c="http://schemas.openxmlformats.org/drawingml/2006/chart" r:id="rId6"/>
        </a:graphicData>
      </a:graphic>
    </xdr:graphicFrame>
    <xdr:clientData/>
  </xdr:twoCellAnchor>
  <xdr:twoCellAnchor editAs="absolute">
    <xdr:from>
      <xdr:col>5</xdr:col>
      <xdr:colOff>38100</xdr:colOff>
      <xdr:row>8</xdr:row>
      <xdr:rowOff>0</xdr:rowOff>
    </xdr:from>
    <xdr:to>
      <xdr:col>5</xdr:col>
      <xdr:colOff>2352675</xdr:colOff>
      <xdr:row>19</xdr:row>
      <xdr:rowOff>152400</xdr:rowOff>
    </xdr:to>
    <xdr:graphicFrame>
      <xdr:nvGraphicFramePr>
        <xdr:cNvPr id="9" name="Chart 9"/>
        <xdr:cNvGraphicFramePr/>
      </xdr:nvGraphicFramePr>
      <xdr:xfrm>
        <a:off x="6286500" y="1485900"/>
        <a:ext cx="2314575" cy="1933575"/>
      </xdr:xfrm>
      <a:graphic>
        <a:graphicData uri="http://schemas.openxmlformats.org/drawingml/2006/chart">
          <c:chart xmlns:c="http://schemas.openxmlformats.org/drawingml/2006/chart" r:id="rId7"/>
        </a:graphicData>
      </a:graphic>
    </xdr:graphicFrame>
    <xdr:clientData/>
  </xdr:twoCellAnchor>
  <xdr:twoCellAnchor editAs="absolute">
    <xdr:from>
      <xdr:col>5</xdr:col>
      <xdr:colOff>38100</xdr:colOff>
      <xdr:row>22</xdr:row>
      <xdr:rowOff>19050</xdr:rowOff>
    </xdr:from>
    <xdr:to>
      <xdr:col>5</xdr:col>
      <xdr:colOff>2352675</xdr:colOff>
      <xdr:row>34</xdr:row>
      <xdr:rowOff>28575</xdr:rowOff>
    </xdr:to>
    <xdr:graphicFrame>
      <xdr:nvGraphicFramePr>
        <xdr:cNvPr id="10" name="Chart 10"/>
        <xdr:cNvGraphicFramePr/>
      </xdr:nvGraphicFramePr>
      <xdr:xfrm>
        <a:off x="6286500" y="3810000"/>
        <a:ext cx="2314575" cy="1952625"/>
      </xdr:xfrm>
      <a:graphic>
        <a:graphicData uri="http://schemas.openxmlformats.org/drawingml/2006/chart">
          <c:chart xmlns:c="http://schemas.openxmlformats.org/drawingml/2006/chart" r:id="rId8"/>
        </a:graphicData>
      </a:graphic>
    </xdr:graphicFrame>
    <xdr:clientData/>
  </xdr:twoCellAnchor>
  <xdr:twoCellAnchor editAs="absolute">
    <xdr:from>
      <xdr:col>5</xdr:col>
      <xdr:colOff>38100</xdr:colOff>
      <xdr:row>35</xdr:row>
      <xdr:rowOff>76200</xdr:rowOff>
    </xdr:from>
    <xdr:to>
      <xdr:col>5</xdr:col>
      <xdr:colOff>2352675</xdr:colOff>
      <xdr:row>49</xdr:row>
      <xdr:rowOff>47625</xdr:rowOff>
    </xdr:to>
    <xdr:graphicFrame>
      <xdr:nvGraphicFramePr>
        <xdr:cNvPr id="11" name="Chart 11"/>
        <xdr:cNvGraphicFramePr/>
      </xdr:nvGraphicFramePr>
      <xdr:xfrm>
        <a:off x="6286500" y="5972175"/>
        <a:ext cx="2314575" cy="227647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P\IHACAll\IHAC\010%20HR\003%20Equality%20Monitoring\0010%202012-13\Analysis%20and%20Reports\1213%20monitoring\Agencies\3%20DVLA\Analysis\131021_An_HREM1213_EMAnalysisTool_v8_DVLA_All_NegBinQu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Charts"/>
      <sheetName val="Charts2"/>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1"/>
      <sheetName val="PMR2"/>
      <sheetName val="PMR3"/>
      <sheetName val="PMR1_SLAM"/>
      <sheetName val="PMR2_SLAM"/>
      <sheetName val="PMR3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L:\010 HR\003 Equality Monitoring\0010 2012-13\Analysis and Reports\1213 monitoring\Encrypted EM database\EqualityMonitoringDatabase_Encrypted.mdb</v>
          </cell>
        </row>
        <row r="8">
          <cell r="F8" t="str">
            <v>\\virago.internal.dtlr.gov.uk\data\AFP\IHACAll\IHAC\010 HR\003 Equality Monitoring\0010 2012-13\Analysis and Reports\1213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cell r="S14">
            <v>9</v>
          </cell>
        </row>
        <row r="15">
          <cell r="R15" t="str">
            <v>Agency:</v>
          </cell>
          <cell r="S15">
            <v>2</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cell r="S27">
            <v>1</v>
          </cell>
        </row>
        <row r="28">
          <cell r="N28">
            <v>0.95</v>
          </cell>
          <cell r="R28" t="str">
            <v>Boxes for analysis</v>
          </cell>
          <cell r="S28">
            <v>3</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Non-operational</v>
          </cell>
          <cell r="R43">
            <v>9</v>
          </cell>
        </row>
        <row r="44">
          <cell r="G44">
            <v>0</v>
          </cell>
          <cell r="I44" t="str">
            <v>Discipline/Role: </v>
          </cell>
          <cell r="J44" t="str">
            <v>All</v>
          </cell>
          <cell r="P44" t="str">
            <v>Operational</v>
          </cell>
          <cell r="R44">
            <v>8</v>
          </cell>
        </row>
        <row r="45">
          <cell r="P45" t="str">
            <v>Unknown</v>
          </cell>
          <cell r="R45">
            <v>999</v>
          </cell>
        </row>
        <row r="54">
          <cell r="C54" t="str">
            <v>Tick all analysis that you want to run:</v>
          </cell>
          <cell r="J54" t="b">
            <v>1</v>
          </cell>
          <cell r="K54" t="str">
            <v>SiP</v>
          </cell>
          <cell r="O54">
            <v>1</v>
          </cell>
        </row>
        <row r="55">
          <cell r="J55" t="b">
            <v>1</v>
          </cell>
          <cell r="K55" t="str">
            <v>Year-on-Year</v>
          </cell>
          <cell r="O55">
            <v>2</v>
          </cell>
        </row>
        <row r="56">
          <cell r="J56" t="b">
            <v>1</v>
          </cell>
          <cell r="K56" t="str">
            <v>Cessations</v>
          </cell>
          <cell r="O56">
            <v>3</v>
          </cell>
        </row>
        <row r="57">
          <cell r="C57" t="str">
            <v>Use the buttons above to select all or </v>
          </cell>
          <cell r="J57" t="b">
            <v>1</v>
          </cell>
          <cell r="K57" t="str">
            <v>Recruitment</v>
          </cell>
          <cell r="O57">
            <v>4</v>
          </cell>
        </row>
        <row r="58">
          <cell r="C58" t="str">
            <v>none of the checkboxes.</v>
          </cell>
          <cell r="J58" t="b">
            <v>1</v>
          </cell>
          <cell r="K58" t="str">
            <v>G &amp; D</v>
          </cell>
          <cell r="O58">
            <v>5</v>
          </cell>
        </row>
        <row r="59">
          <cell r="J59" t="b">
            <v>1</v>
          </cell>
          <cell r="K59" t="str">
            <v>PMR Analysis</v>
          </cell>
          <cell r="O59">
            <v>6</v>
          </cell>
        </row>
        <row r="60">
          <cell r="C60" t="str">
            <v>You can also click on the larger grey</v>
          </cell>
          <cell r="J60" t="b">
            <v>1</v>
          </cell>
          <cell r="K60" t="str">
            <v>PMR SLAM Tables</v>
          </cell>
          <cell r="O60">
            <v>7</v>
          </cell>
        </row>
        <row r="61">
          <cell r="C61" t="str">
            <v>text to check or uncheck a checkbox.</v>
          </cell>
          <cell r="J61" t="b">
            <v>1</v>
          </cell>
          <cell r="K61" t="str">
            <v>Training Binary</v>
          </cell>
          <cell r="O61">
            <v>8</v>
          </cell>
        </row>
        <row r="62">
          <cell r="J62" t="b">
            <v>1</v>
          </cell>
          <cell r="K62" t="str">
            <v>Training No. of Days</v>
          </cell>
          <cell r="O62">
            <v>9</v>
          </cell>
        </row>
        <row r="63">
          <cell r="J63" t="b">
            <v>1</v>
          </cell>
          <cell r="K63" t="str">
            <v>Sick Absence Binary</v>
          </cell>
          <cell r="O63">
            <v>10</v>
          </cell>
        </row>
        <row r="64">
          <cell r="J64" t="b">
            <v>1</v>
          </cell>
          <cell r="K64" t="str">
            <v>Sick Absence No. of Days</v>
          </cell>
          <cell r="O64">
            <v>11</v>
          </cell>
        </row>
        <row r="65">
          <cell r="J65" t="b">
            <v>1</v>
          </cell>
          <cell r="K65" t="str">
            <v>Annex Tables</v>
          </cell>
          <cell r="O65">
            <v>12</v>
          </cell>
        </row>
        <row r="66">
          <cell r="J66" t="b">
            <v>0</v>
          </cell>
          <cell r="K66" t="str">
            <v>Chart Tables</v>
          </cell>
          <cell r="O66">
            <v>13</v>
          </cell>
        </row>
        <row r="67">
          <cell r="J67" t="b">
            <v>0</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37</v>
          </cell>
        </row>
        <row r="77">
          <cell r="C77" t="str">
            <v>AppStage2</v>
          </cell>
          <cell r="F77" t="str">
            <v>Log. Reg. &amp; Chi-squared</v>
          </cell>
          <cell r="H77">
            <v>15</v>
          </cell>
        </row>
        <row r="78">
          <cell r="C78" t="str">
            <v>AppStage3</v>
          </cell>
          <cell r="F78" t="str">
            <v>Log. Reg. &amp; Chi-squared</v>
          </cell>
          <cell r="H78">
            <v>27</v>
          </cell>
        </row>
        <row r="79">
          <cell r="C79" t="str">
            <v>AppStage4</v>
          </cell>
          <cell r="F79" t="str">
            <v>Log. Reg. &amp; Chi-squared</v>
          </cell>
          <cell r="H79">
            <v>6</v>
          </cell>
        </row>
        <row r="80">
          <cell r="C80" t="str">
            <v>AppStage5</v>
          </cell>
          <cell r="F80" t="str">
            <v>Log. Reg. &amp; Chi-squared</v>
          </cell>
          <cell r="H80">
            <v>27</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PMR1_SLAM</v>
          </cell>
        </row>
        <row r="87">
          <cell r="C87" t="str">
            <v>PMR2_SLAM</v>
          </cell>
        </row>
        <row r="88">
          <cell r="C88" t="str">
            <v>PMR3_SLAM</v>
          </cell>
        </row>
        <row r="89">
          <cell r="C89" t="str">
            <v>PMR1</v>
          </cell>
          <cell r="F89" t="str">
            <v>Linear Regression</v>
          </cell>
        </row>
        <row r="90">
          <cell r="C90" t="str">
            <v>PMR2</v>
          </cell>
          <cell r="F90" t="str">
            <v>Linear Regression</v>
          </cell>
        </row>
        <row r="91">
          <cell r="C91" t="str">
            <v>PMR3</v>
          </cell>
          <cell r="F91" t="str">
            <v>Logistic Regression</v>
          </cell>
        </row>
        <row r="92">
          <cell r="C92" t="str">
            <v>Recruitment-External</v>
          </cell>
          <cell r="F92" t="str">
            <v>Chi-squared</v>
          </cell>
          <cell r="H92">
            <v>65</v>
          </cell>
        </row>
        <row r="93">
          <cell r="C93" t="str">
            <v>Recruitment-Internal</v>
          </cell>
          <cell r="F93" t="str">
            <v>Chi-squared</v>
          </cell>
          <cell r="H93">
            <v>0</v>
          </cell>
        </row>
        <row r="94">
          <cell r="C94" t="str">
            <v>SicknessBin</v>
          </cell>
          <cell r="F94" t="str">
            <v>Logistic Regression</v>
          </cell>
        </row>
        <row r="95">
          <cell r="C95" t="str">
            <v>SicknessDays</v>
          </cell>
          <cell r="F95" t="str">
            <v>Poisson or Negative Binomial Regression</v>
          </cell>
        </row>
        <row r="96">
          <cell r="C96" t="str">
            <v>SiP - Across-PB Analysis</v>
          </cell>
          <cell r="F96" t="str">
            <v>LogisticRegression</v>
          </cell>
        </row>
        <row r="97">
          <cell r="C97" t="str">
            <v>SiP - Age-Diversity</v>
          </cell>
          <cell r="F97" t="str">
            <v>Logistic Regression</v>
          </cell>
        </row>
        <row r="98">
          <cell r="C98" t="str">
            <v>SiP - Age-Population</v>
          </cell>
          <cell r="F98" t="str">
            <v>Chi-squared</v>
          </cell>
          <cell r="H98">
            <v>21</v>
          </cell>
        </row>
        <row r="99">
          <cell r="C99" t="str">
            <v>SiP - Population-PB Analysis</v>
          </cell>
          <cell r="F99" t="str">
            <v>Chi-squared</v>
          </cell>
          <cell r="H99">
            <v>89</v>
          </cell>
        </row>
        <row r="100">
          <cell r="C100" t="str">
            <v>SiP - YonYAnalysis</v>
          </cell>
          <cell r="F100" t="str">
            <v>Logistic Regression</v>
          </cell>
        </row>
        <row r="101">
          <cell r="C101" t="str">
            <v>TrainingBin</v>
          </cell>
          <cell r="F101" t="str">
            <v>Logistic Regression</v>
          </cell>
        </row>
        <row r="102">
          <cell r="C102" t="str">
            <v>TrainingDays</v>
          </cell>
          <cell r="F102"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0</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1</v>
          </cell>
          <cell r="F120" t="b">
            <v>1</v>
          </cell>
          <cell r="G120" t="b">
            <v>1</v>
          </cell>
          <cell r="H120" t="b">
            <v>0</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1</v>
          </cell>
          <cell r="F121" t="b">
            <v>1</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Reportees</v>
          </cell>
          <cell r="E122" t="b">
            <v>1</v>
          </cell>
          <cell r="F122" t="b">
            <v>0</v>
          </cell>
          <cell r="G122" t="b">
            <v>0</v>
          </cell>
          <cell r="H122" t="b">
            <v>0</v>
          </cell>
          <cell r="I122" t="b">
            <v>1</v>
          </cell>
          <cell r="J122" t="b">
            <v>0</v>
          </cell>
          <cell r="K122" t="b">
            <v>0</v>
          </cell>
          <cell r="L122" t="b">
            <v>0</v>
          </cell>
          <cell r="M122" t="b">
            <v>0</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B123">
            <v>12</v>
          </cell>
          <cell r="C123" t="str">
            <v>Specialisms</v>
          </cell>
          <cell r="E123" t="b">
            <v>1</v>
          </cell>
          <cell r="F123" t="b">
            <v>0</v>
          </cell>
          <cell r="G123" t="b">
            <v>1</v>
          </cell>
          <cell r="H123" t="b">
            <v>0</v>
          </cell>
          <cell r="I123" t="b">
            <v>0</v>
          </cell>
          <cell r="J123" t="b">
            <v>1</v>
          </cell>
          <cell r="K123" t="b">
            <v>1</v>
          </cell>
          <cell r="L123" t="b">
            <v>1</v>
          </cell>
          <cell r="M123" t="b">
            <v>1</v>
          </cell>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8">
          <cell r="H128" t="str">
            <v>Heterosexual</v>
          </cell>
          <cell r="N128" t="str">
            <v>LGB</v>
          </cell>
          <cell r="T128" t="str">
            <v>Sexual Orientation Unknown/Undeclared</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A159">
            <v>1</v>
          </cell>
          <cell r="B159">
            <v>1</v>
          </cell>
          <cell r="C159" t="str">
            <v>PB1</v>
          </cell>
          <cell r="D159">
            <v>1</v>
          </cell>
          <cell r="E159" t="b">
            <v>0</v>
          </cell>
          <cell r="F159">
            <v>0</v>
          </cell>
          <cell r="G159">
            <v>0</v>
          </cell>
          <cell r="H159">
            <v>0</v>
          </cell>
          <cell r="I159">
            <v>0</v>
          </cell>
          <cell r="J159">
            <v>2</v>
          </cell>
          <cell r="N159">
            <v>1</v>
          </cell>
          <cell r="P159">
            <v>1</v>
          </cell>
          <cell r="Q159" t="str">
            <v>PB1-3</v>
          </cell>
          <cell r="R159" t="b">
            <v>0</v>
          </cell>
        </row>
        <row r="160">
          <cell r="A160">
            <v>2</v>
          </cell>
          <cell r="B160">
            <v>2</v>
          </cell>
          <cell r="C160" t="str">
            <v>PB2</v>
          </cell>
          <cell r="D160">
            <v>1</v>
          </cell>
          <cell r="E160" t="b">
            <v>0</v>
          </cell>
          <cell r="F160">
            <v>1</v>
          </cell>
          <cell r="G160">
            <v>0</v>
          </cell>
          <cell r="H160">
            <v>0</v>
          </cell>
          <cell r="I160">
            <v>1</v>
          </cell>
          <cell r="J160">
            <v>3</v>
          </cell>
          <cell r="N160">
            <v>1</v>
          </cell>
          <cell r="P160">
            <v>2</v>
          </cell>
          <cell r="Q160" t="str">
            <v>PB4-5</v>
          </cell>
          <cell r="R160" t="b">
            <v>0</v>
          </cell>
        </row>
        <row r="161">
          <cell r="A161">
            <v>3</v>
          </cell>
          <cell r="B161">
            <v>3</v>
          </cell>
          <cell r="C161" t="str">
            <v>PB3</v>
          </cell>
          <cell r="D161">
            <v>1</v>
          </cell>
          <cell r="E161" t="b">
            <v>0</v>
          </cell>
          <cell r="F161">
            <v>2</v>
          </cell>
          <cell r="G161">
            <v>0</v>
          </cell>
          <cell r="H161">
            <v>0</v>
          </cell>
          <cell r="I161">
            <v>1</v>
          </cell>
          <cell r="J161">
            <v>4</v>
          </cell>
          <cell r="N161">
            <v>1</v>
          </cell>
          <cell r="P161">
            <v>3</v>
          </cell>
          <cell r="Q161" t="str">
            <v>PB-6-7</v>
          </cell>
          <cell r="R161" t="b">
            <v>0</v>
          </cell>
        </row>
        <row r="162">
          <cell r="A162">
            <v>4</v>
          </cell>
          <cell r="B162">
            <v>4</v>
          </cell>
          <cell r="C162" t="str">
            <v>PB4</v>
          </cell>
          <cell r="D162">
            <v>2</v>
          </cell>
          <cell r="E162" t="b">
            <v>0</v>
          </cell>
          <cell r="F162">
            <v>3</v>
          </cell>
          <cell r="G162">
            <v>0</v>
          </cell>
          <cell r="H162">
            <v>0</v>
          </cell>
          <cell r="I162">
            <v>1</v>
          </cell>
          <cell r="J162">
            <v>5</v>
          </cell>
          <cell r="N162">
            <v>1</v>
          </cell>
          <cell r="P162">
            <v>4</v>
          </cell>
          <cell r="Q162" t="str">
            <v>Unknown</v>
          </cell>
          <cell r="R162" t="b">
            <v>0</v>
          </cell>
        </row>
        <row r="163">
          <cell r="A163">
            <v>5</v>
          </cell>
          <cell r="B163">
            <v>5</v>
          </cell>
          <cell r="C163" t="str">
            <v>PB5</v>
          </cell>
          <cell r="D163">
            <v>2</v>
          </cell>
          <cell r="E163" t="b">
            <v>0</v>
          </cell>
          <cell r="F163">
            <v>4</v>
          </cell>
          <cell r="G163">
            <v>0</v>
          </cell>
          <cell r="H163">
            <v>0</v>
          </cell>
          <cell r="I163">
            <v>1</v>
          </cell>
          <cell r="J163">
            <v>6</v>
          </cell>
          <cell r="N163">
            <v>1</v>
          </cell>
        </row>
        <row r="164">
          <cell r="A164">
            <v>6</v>
          </cell>
          <cell r="B164">
            <v>6</v>
          </cell>
          <cell r="C164" t="str">
            <v>PB6</v>
          </cell>
          <cell r="D164">
            <v>3</v>
          </cell>
          <cell r="E164" t="b">
            <v>0</v>
          </cell>
          <cell r="F164">
            <v>5</v>
          </cell>
          <cell r="G164">
            <v>0</v>
          </cell>
          <cell r="H164">
            <v>0</v>
          </cell>
          <cell r="I164">
            <v>1</v>
          </cell>
          <cell r="J164">
            <v>7</v>
          </cell>
          <cell r="N164">
            <v>1</v>
          </cell>
        </row>
        <row r="165">
          <cell r="A165">
            <v>7</v>
          </cell>
          <cell r="B165">
            <v>7</v>
          </cell>
          <cell r="C165" t="str">
            <v>PB7</v>
          </cell>
          <cell r="D165">
            <v>3</v>
          </cell>
          <cell r="E165" t="b">
            <v>0</v>
          </cell>
          <cell r="F165">
            <v>6</v>
          </cell>
          <cell r="G165">
            <v>0</v>
          </cell>
          <cell r="H165">
            <v>0</v>
          </cell>
          <cell r="I165">
            <v>1</v>
          </cell>
          <cell r="N165">
            <v>0</v>
          </cell>
        </row>
        <row r="166">
          <cell r="A166">
            <v>8</v>
          </cell>
          <cell r="B166">
            <v>999</v>
          </cell>
          <cell r="C166" t="str">
            <v>Unknown</v>
          </cell>
          <cell r="D166">
            <v>4</v>
          </cell>
          <cell r="E166" t="b">
            <v>0</v>
          </cell>
          <cell r="F166">
            <v>0</v>
          </cell>
          <cell r="G166">
            <v>0</v>
          </cell>
          <cell r="H166">
            <v>0</v>
          </cell>
          <cell r="I166">
            <v>0</v>
          </cell>
          <cell r="N166">
            <v>0</v>
          </cell>
        </row>
        <row r="167">
          <cell r="A167">
            <v>9</v>
          </cell>
        </row>
        <row r="168">
          <cell r="A168">
            <v>10</v>
          </cell>
        </row>
        <row r="169">
          <cell r="A169">
            <v>11</v>
          </cell>
        </row>
        <row r="170">
          <cell r="A170">
            <v>12</v>
          </cell>
        </row>
        <row r="171">
          <cell r="A171">
            <v>13</v>
          </cell>
        </row>
        <row r="172">
          <cell r="A172">
            <v>14</v>
          </cell>
        </row>
        <row r="173">
          <cell r="A173">
            <v>15</v>
          </cell>
        </row>
        <row r="174">
          <cell r="A174">
            <v>16</v>
          </cell>
        </row>
        <row r="175">
          <cell r="A175">
            <v>17</v>
          </cell>
        </row>
        <row r="176">
          <cell r="A176">
            <v>18</v>
          </cell>
        </row>
        <row r="177">
          <cell r="A177">
            <v>19</v>
          </cell>
        </row>
        <row r="178">
          <cell r="A178">
            <v>20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34">
          <cell r="B34" t="str">
            <v>1.  Demographics</v>
          </cell>
        </row>
        <row r="36">
          <cell r="B36" t="str">
            <v>Tables in section 1 summarise diversity data collected on all permanent and fixed term members of staff in post in DVLA on 31st March 2013.</v>
          </cell>
        </row>
        <row r="37">
          <cell r="B37" t="str">
            <v>Members of staff on long-term leave (including maternity leave) have been excluded.</v>
          </cell>
        </row>
        <row r="39">
          <cell r="B39" t="str">
            <v>Table 1.1: Staff by Location and Sex</v>
          </cell>
        </row>
        <row r="41">
          <cell r="B41" t="str">
            <v>Table 1.1(a): Figures</v>
          </cell>
        </row>
        <row r="42">
          <cell r="C42" t="str">
            <v>Male</v>
          </cell>
          <cell r="D42" t="str">
            <v>Female</v>
          </cell>
          <cell r="E42" t="str">
            <v>Total</v>
          </cell>
        </row>
        <row r="43">
          <cell r="B43" t="str">
            <v>Swansea </v>
          </cell>
          <cell r="C43">
            <v>1954</v>
          </cell>
          <cell r="D43">
            <v>3210</v>
          </cell>
          <cell r="E43">
            <v>5164</v>
          </cell>
        </row>
        <row r="44">
          <cell r="B44" t="str">
            <v>London</v>
          </cell>
          <cell r="C44">
            <v>49</v>
          </cell>
          <cell r="D44">
            <v>104</v>
          </cell>
          <cell r="E44">
            <v>153</v>
          </cell>
        </row>
        <row r="45">
          <cell r="B45" t="str">
            <v>Other </v>
          </cell>
          <cell r="C45">
            <v>358</v>
          </cell>
          <cell r="D45">
            <v>611</v>
          </cell>
          <cell r="E45">
            <v>969</v>
          </cell>
        </row>
        <row r="46">
          <cell r="B46" t="str">
            <v>Total</v>
          </cell>
          <cell r="C46">
            <v>2361</v>
          </cell>
          <cell r="D46">
            <v>3925</v>
          </cell>
          <cell r="E46">
            <v>6286</v>
          </cell>
        </row>
        <row r="48">
          <cell r="B48" t="str">
            <v>Table 1.1(b): Percentages of Location Total</v>
          </cell>
        </row>
        <row r="49">
          <cell r="C49" t="str">
            <v>Male</v>
          </cell>
          <cell r="D49" t="str">
            <v>Female</v>
          </cell>
        </row>
        <row r="50">
          <cell r="B50" t="str">
            <v>Swansea </v>
          </cell>
          <cell r="C50">
            <v>0.37838884585592564</v>
          </cell>
          <cell r="D50">
            <v>0.6216111541440743</v>
          </cell>
        </row>
        <row r="51">
          <cell r="B51" t="str">
            <v>London</v>
          </cell>
          <cell r="C51">
            <v>0.3202614379084967</v>
          </cell>
          <cell r="D51">
            <v>0.6797385620915033</v>
          </cell>
        </row>
        <row r="52">
          <cell r="B52" t="str">
            <v>Other </v>
          </cell>
          <cell r="C52">
            <v>0.36945304437564497</v>
          </cell>
          <cell r="D52">
            <v>0.630546955624355</v>
          </cell>
        </row>
        <row r="54">
          <cell r="B54" t="str">
            <v>Table 1.1(c): Percentages for Local Population</v>
          </cell>
        </row>
        <row r="55">
          <cell r="C55" t="str">
            <v>Male</v>
          </cell>
          <cell r="D55" t="str">
            <v>Female</v>
          </cell>
        </row>
        <row r="56">
          <cell r="B56" t="str">
            <v>Swansea </v>
          </cell>
          <cell r="C56">
            <v>0.4991762322754895</v>
          </cell>
          <cell r="D56">
            <v>0.5008237677245104</v>
          </cell>
        </row>
        <row r="57">
          <cell r="B57" t="str">
            <v>London</v>
          </cell>
          <cell r="C57">
            <v>0.4977659335187121</v>
          </cell>
          <cell r="D57">
            <v>0.5022340664812879</v>
          </cell>
        </row>
        <row r="58">
          <cell r="B58" t="str">
            <v>Other </v>
          </cell>
          <cell r="C58">
            <v>0.49805072398768957</v>
          </cell>
          <cell r="D58">
            <v>0.5019492760123104</v>
          </cell>
        </row>
        <row r="61">
          <cell r="B61" t="str">
            <v>Table 1.2: Staff by Location and Race</v>
          </cell>
        </row>
        <row r="63">
          <cell r="B63" t="str">
            <v>Table 1.2(a): Figures</v>
          </cell>
        </row>
        <row r="64">
          <cell r="C64" t="str">
            <v>White</v>
          </cell>
          <cell r="D64" t="str">
            <v>BME</v>
          </cell>
          <cell r="E64" t="str">
            <v>Unknown/Prefer not to say</v>
          </cell>
          <cell r="F64" t="str">
            <v>Total</v>
          </cell>
        </row>
        <row r="65">
          <cell r="B65" t="str">
            <v>Swansea </v>
          </cell>
          <cell r="C65">
            <v>4645</v>
          </cell>
          <cell r="D65">
            <v>57</v>
          </cell>
          <cell r="E65">
            <v>462</v>
          </cell>
          <cell r="F65">
            <v>5164</v>
          </cell>
        </row>
        <row r="66">
          <cell r="B66" t="str">
            <v>London</v>
          </cell>
          <cell r="C66">
            <v>106</v>
          </cell>
          <cell r="D66">
            <v>31</v>
          </cell>
          <cell r="E66">
            <v>16</v>
          </cell>
          <cell r="F66">
            <v>153</v>
          </cell>
        </row>
        <row r="67">
          <cell r="B67" t="str">
            <v>Other </v>
          </cell>
          <cell r="C67">
            <v>817</v>
          </cell>
          <cell r="D67">
            <v>54</v>
          </cell>
          <cell r="E67">
            <v>98</v>
          </cell>
          <cell r="F67">
            <v>969</v>
          </cell>
        </row>
        <row r="68">
          <cell r="B68" t="str">
            <v>Total</v>
          </cell>
          <cell r="C68">
            <v>5568</v>
          </cell>
          <cell r="D68">
            <v>142</v>
          </cell>
          <cell r="E68">
            <v>576</v>
          </cell>
          <cell r="F68">
            <v>6286</v>
          </cell>
        </row>
        <row r="70">
          <cell r="B70" t="str">
            <v>Table 1.2(b): Percentages of Location Total</v>
          </cell>
        </row>
        <row r="71">
          <cell r="C71" t="str">
            <v>White</v>
          </cell>
          <cell r="D71" t="str">
            <v>BME</v>
          </cell>
          <cell r="E71" t="str">
            <v>Unknown/Prefer not to say</v>
          </cell>
        </row>
        <row r="72">
          <cell r="B72" t="str">
            <v>Swansea </v>
          </cell>
          <cell r="C72">
            <v>0.8994965143299768</v>
          </cell>
          <cell r="D72">
            <v>0.011037955073586367</v>
          </cell>
          <cell r="E72">
            <v>0.08946553059643687</v>
          </cell>
        </row>
        <row r="73">
          <cell r="B73" t="str">
            <v>London</v>
          </cell>
          <cell r="C73">
            <v>0.6928104575163399</v>
          </cell>
          <cell r="D73">
            <v>0.20261437908496732</v>
          </cell>
          <cell r="E73">
            <v>0.10457516339869281</v>
          </cell>
        </row>
        <row r="74">
          <cell r="B74" t="str">
            <v>Other </v>
          </cell>
          <cell r="C74">
            <v>0.8431372549019608</v>
          </cell>
          <cell r="D74">
            <v>0.05572755417956656</v>
          </cell>
          <cell r="E74">
            <v>0.10113519091847266</v>
          </cell>
        </row>
        <row r="76">
          <cell r="B76" t="str">
            <v>Table 1.2(c): Percentages for Local Population</v>
          </cell>
        </row>
        <row r="77">
          <cell r="C77" t="str">
            <v>White</v>
          </cell>
          <cell r="D77" t="str">
            <v>BME</v>
          </cell>
        </row>
        <row r="78">
          <cell r="B78" t="str">
            <v>Swansea </v>
          </cell>
          <cell r="C78">
            <v>0.9656065721359441</v>
          </cell>
          <cell r="D78">
            <v>0.03439342786405582</v>
          </cell>
        </row>
        <row r="79">
          <cell r="B79" t="str">
            <v>London</v>
          </cell>
          <cell r="C79">
            <v>0.744824831994772</v>
          </cell>
          <cell r="D79">
            <v>0.255175168005228</v>
          </cell>
        </row>
        <row r="80">
          <cell r="B80" t="str">
            <v>Other </v>
          </cell>
          <cell r="C80">
            <v>0.8724587080275046</v>
          </cell>
          <cell r="D80">
            <v>0.1275412919724954</v>
          </cell>
        </row>
        <row r="83">
          <cell r="B83" t="str">
            <v>Table 1.3: Staff by Location and Disabled Status</v>
          </cell>
        </row>
        <row r="85">
          <cell r="B85" t="str">
            <v>Table 1.3(a): Figures</v>
          </cell>
        </row>
        <row r="86">
          <cell r="C86" t="str">
            <v>Non-disabled</v>
          </cell>
          <cell r="D86" t="str">
            <v>Disabled</v>
          </cell>
          <cell r="E86" t="str">
            <v>Unknown/Prefer not to say</v>
          </cell>
          <cell r="F86" t="str">
            <v>Total</v>
          </cell>
        </row>
        <row r="87">
          <cell r="B87" t="str">
            <v>Swansea </v>
          </cell>
          <cell r="C87">
            <v>3630</v>
          </cell>
          <cell r="D87">
            <v>752</v>
          </cell>
          <cell r="E87">
            <v>782</v>
          </cell>
          <cell r="F87">
            <v>5164</v>
          </cell>
        </row>
        <row r="88">
          <cell r="B88" t="str">
            <v>London</v>
          </cell>
          <cell r="C88">
            <v>96</v>
          </cell>
          <cell r="D88">
            <v>24</v>
          </cell>
          <cell r="E88">
            <v>33</v>
          </cell>
          <cell r="F88">
            <v>153</v>
          </cell>
        </row>
        <row r="89">
          <cell r="B89" t="str">
            <v>Other </v>
          </cell>
          <cell r="C89">
            <v>687</v>
          </cell>
          <cell r="D89">
            <v>93</v>
          </cell>
          <cell r="E89">
            <v>189</v>
          </cell>
          <cell r="F89">
            <v>969</v>
          </cell>
        </row>
        <row r="90">
          <cell r="B90" t="str">
            <v>Total</v>
          </cell>
          <cell r="C90">
            <v>4413</v>
          </cell>
          <cell r="D90">
            <v>869</v>
          </cell>
          <cell r="E90">
            <v>1004</v>
          </cell>
          <cell r="F90">
            <v>6286</v>
          </cell>
        </row>
        <row r="92">
          <cell r="B92" t="str">
            <v>Table 1.3(b): Percentages of Location Total</v>
          </cell>
        </row>
        <row r="93">
          <cell r="C93" t="str">
            <v>Non-disabled</v>
          </cell>
          <cell r="D93" t="str">
            <v>Disabled</v>
          </cell>
          <cell r="E93" t="str">
            <v>Unknown/Prefer not to say</v>
          </cell>
        </row>
        <row r="94">
          <cell r="B94" t="str">
            <v>Swansea </v>
          </cell>
          <cell r="C94">
            <v>0.7029434546862897</v>
          </cell>
          <cell r="D94">
            <v>0.14562354763749033</v>
          </cell>
          <cell r="E94">
            <v>0.15143299767621998</v>
          </cell>
        </row>
        <row r="95">
          <cell r="B95" t="str">
            <v>London</v>
          </cell>
          <cell r="C95">
            <v>0.6274509803921569</v>
          </cell>
          <cell r="D95">
            <v>0.1568627450980392</v>
          </cell>
          <cell r="E95">
            <v>0.21568627450980393</v>
          </cell>
        </row>
        <row r="96">
          <cell r="B96" t="str">
            <v>Other </v>
          </cell>
          <cell r="C96">
            <v>0.7089783281733746</v>
          </cell>
          <cell r="D96">
            <v>0.09597523219814241</v>
          </cell>
          <cell r="E96">
            <v>0.19504643962848298</v>
          </cell>
        </row>
        <row r="98">
          <cell r="B98" t="str">
            <v>Table 1.3(c): Percentages for Local Population</v>
          </cell>
        </row>
        <row r="99">
          <cell r="C99" t="str">
            <v>Non-disabled</v>
          </cell>
          <cell r="D99" t="str">
            <v>Disabled</v>
          </cell>
        </row>
        <row r="100">
          <cell r="B100" t="str">
            <v>Swansea </v>
          </cell>
          <cell r="C100">
            <v>0.743623677695251</v>
          </cell>
          <cell r="D100">
            <v>0.25637632230474905</v>
          </cell>
        </row>
        <row r="101">
          <cell r="B101" t="str">
            <v>London</v>
          </cell>
          <cell r="C101">
            <v>0.8232466034471347</v>
          </cell>
          <cell r="D101">
            <v>0.1767533965528652</v>
          </cell>
        </row>
        <row r="102">
          <cell r="B102" t="str">
            <v>Other </v>
          </cell>
          <cell r="C102">
            <v>0.7918359729149529</v>
          </cell>
          <cell r="D102">
            <v>0.20816402708504714</v>
          </cell>
        </row>
        <row r="105">
          <cell r="B105" t="str">
            <v>Table 1.4: Staff by Pay Band</v>
          </cell>
        </row>
        <row r="107">
          <cell r="B107" t="str">
            <v>Table 1.4(a): Total Number of Staff by Pay Band</v>
          </cell>
        </row>
        <row r="108">
          <cell r="C108" t="str">
            <v>Total Staff</v>
          </cell>
        </row>
        <row r="109">
          <cell r="B109" t="str">
            <v>PB1</v>
          </cell>
          <cell r="C109">
            <v>1358</v>
          </cell>
        </row>
        <row r="110">
          <cell r="B110" t="str">
            <v>PB2</v>
          </cell>
          <cell r="C110">
            <v>3223</v>
          </cell>
        </row>
        <row r="111">
          <cell r="B111" t="str">
            <v>PB3</v>
          </cell>
          <cell r="C111">
            <v>906</v>
          </cell>
        </row>
        <row r="112">
          <cell r="B112" t="str">
            <v>PB4</v>
          </cell>
          <cell r="C112">
            <v>428</v>
          </cell>
        </row>
        <row r="113">
          <cell r="B113" t="str">
            <v>PB5</v>
          </cell>
          <cell r="C113">
            <v>237</v>
          </cell>
        </row>
        <row r="114">
          <cell r="B114" t="str">
            <v>PB6</v>
          </cell>
          <cell r="C114">
            <v>85</v>
          </cell>
        </row>
        <row r="115">
          <cell r="B115" t="str">
            <v>PB7</v>
          </cell>
          <cell r="C115">
            <v>49</v>
          </cell>
        </row>
        <row r="116">
          <cell r="B116" t="str">
            <v>Total</v>
          </cell>
          <cell r="C116">
            <v>6286</v>
          </cell>
        </row>
        <row r="118">
          <cell r="B118" t="str">
            <v>Table 1.4(b): Total Number of FTE by Pay Band</v>
          </cell>
        </row>
        <row r="119">
          <cell r="C119" t="str">
            <v>Total Staff by FTE</v>
          </cell>
        </row>
        <row r="120">
          <cell r="B120" t="str">
            <v>PB1</v>
          </cell>
          <cell r="C120">
            <v>1146.94921875</v>
          </cell>
        </row>
        <row r="121">
          <cell r="B121" t="str">
            <v>PB2</v>
          </cell>
          <cell r="C121">
            <v>2924.056640625</v>
          </cell>
        </row>
        <row r="122">
          <cell r="B122" t="str">
            <v>PB3</v>
          </cell>
          <cell r="C122">
            <v>860.0738525390625</v>
          </cell>
        </row>
        <row r="123">
          <cell r="B123" t="str">
            <v>PB4</v>
          </cell>
          <cell r="C123">
            <v>416.80950927734375</v>
          </cell>
        </row>
        <row r="124">
          <cell r="B124" t="str">
            <v>PB5</v>
          </cell>
          <cell r="C124">
            <v>231.36756896972656</v>
          </cell>
        </row>
        <row r="125">
          <cell r="B125" t="str">
            <v>PB6</v>
          </cell>
          <cell r="C125">
            <v>83.87026977539062</v>
          </cell>
        </row>
        <row r="126">
          <cell r="B126" t="str">
            <v>PB7</v>
          </cell>
          <cell r="C126">
            <v>45.680538177490234</v>
          </cell>
        </row>
        <row r="127">
          <cell r="B127" t="str">
            <v>Total</v>
          </cell>
          <cell r="C127">
            <v>5708.807598114014</v>
          </cell>
        </row>
        <row r="130">
          <cell r="B130" t="str">
            <v>Table 1.5: Staff by Race</v>
          </cell>
        </row>
        <row r="132">
          <cell r="B132" t="str">
            <v>Table 1.5(a): Staff by Race (high-level)</v>
          </cell>
        </row>
        <row r="133">
          <cell r="C133" t="str">
            <v>PB1</v>
          </cell>
          <cell r="D133" t="str">
            <v>PB2</v>
          </cell>
          <cell r="E133" t="str">
            <v>PB3</v>
          </cell>
          <cell r="F133" t="str">
            <v>PB4</v>
          </cell>
          <cell r="G133" t="str">
            <v>PB5</v>
          </cell>
          <cell r="H133" t="str">
            <v>PB6</v>
          </cell>
          <cell r="I133" t="str">
            <v>PB7</v>
          </cell>
          <cell r="J133" t="str">
            <v>Total</v>
          </cell>
        </row>
        <row r="134">
          <cell r="B134" t="str">
            <v>White</v>
          </cell>
          <cell r="C134">
            <v>1202</v>
          </cell>
          <cell r="D134">
            <v>2753</v>
          </cell>
          <cell r="E134">
            <v>855</v>
          </cell>
          <cell r="F134">
            <v>400</v>
          </cell>
          <cell r="G134">
            <v>230</v>
          </cell>
          <cell r="H134">
            <v>84</v>
          </cell>
          <cell r="I134">
            <v>44</v>
          </cell>
          <cell r="J134">
            <v>5568</v>
          </cell>
        </row>
        <row r="135">
          <cell r="B135" t="str">
            <v>BME</v>
          </cell>
          <cell r="C135">
            <v>13</v>
          </cell>
          <cell r="D135">
            <v>95</v>
          </cell>
          <cell r="E135">
            <v>22</v>
          </cell>
          <cell r="F135">
            <v>8</v>
          </cell>
          <cell r="G135">
            <v>1</v>
          </cell>
          <cell r="H135">
            <v>0</v>
          </cell>
          <cell r="I135">
            <v>3</v>
          </cell>
          <cell r="J135">
            <v>142</v>
          </cell>
        </row>
        <row r="136">
          <cell r="B136" t="str">
            <v>Unknown/Prefer not to say</v>
          </cell>
          <cell r="C136">
            <v>143</v>
          </cell>
          <cell r="D136">
            <v>375</v>
          </cell>
          <cell r="E136">
            <v>29</v>
          </cell>
          <cell r="F136">
            <v>20</v>
          </cell>
          <cell r="G136">
            <v>6</v>
          </cell>
          <cell r="H136">
            <v>1</v>
          </cell>
          <cell r="I136">
            <v>2</v>
          </cell>
          <cell r="J136">
            <v>576</v>
          </cell>
        </row>
        <row r="137">
          <cell r="B137" t="str">
            <v>Total</v>
          </cell>
          <cell r="C137">
            <v>1358</v>
          </cell>
          <cell r="D137">
            <v>3223</v>
          </cell>
          <cell r="E137">
            <v>906</v>
          </cell>
          <cell r="F137">
            <v>428</v>
          </cell>
          <cell r="G137">
            <v>237</v>
          </cell>
          <cell r="H137">
            <v>85</v>
          </cell>
          <cell r="I137">
            <v>49</v>
          </cell>
          <cell r="J137">
            <v>6286</v>
          </cell>
        </row>
        <row r="139">
          <cell r="B139" t="str">
            <v>Table 1.5(b): Staff by Race</v>
          </cell>
        </row>
        <row r="141">
          <cell r="B141" t="str">
            <v>In the table below, 'Mixed' includes those who declared themselves to be White &amp; Black Caribbean, White &amp; Black African, White &amp; Asian or of any other mixed background.</v>
          </cell>
        </row>
        <row r="142">
          <cell r="B142" t="str">
            <v>'Asian' includes all those who declared themselves to be Asian or Asian British, including Indian, Pakistani, Bangladeshi, Chinese or of any other Asian background.</v>
          </cell>
        </row>
        <row r="143">
          <cell r="B143" t="str">
            <v>'Black' includes all those who declared themselves to be Black, Black British, African, Caribbean, or of any other Black/African/Caribbean background.</v>
          </cell>
        </row>
        <row r="144">
          <cell r="B144" t="str">
            <v>'Other' includes all those who declared themselves to be Arab or of any other ethnic group.</v>
          </cell>
        </row>
        <row r="146">
          <cell r="C146" t="str">
            <v>Total Staff</v>
          </cell>
        </row>
        <row r="147">
          <cell r="B147" t="str">
            <v>White</v>
          </cell>
          <cell r="C147">
            <v>5568</v>
          </cell>
        </row>
        <row r="148">
          <cell r="B148" t="str">
            <v>Mixed</v>
          </cell>
          <cell r="C148">
            <v>46</v>
          </cell>
        </row>
        <row r="149">
          <cell r="B149" t="str">
            <v>Asian</v>
          </cell>
          <cell r="C149">
            <v>75</v>
          </cell>
        </row>
        <row r="150">
          <cell r="B150" t="str">
            <v>Black</v>
          </cell>
          <cell r="C150">
            <v>21</v>
          </cell>
        </row>
        <row r="151">
          <cell r="B151" t="str">
            <v>Other</v>
          </cell>
          <cell r="C151">
            <v>0</v>
          </cell>
        </row>
        <row r="152">
          <cell r="B152" t="str">
            <v>Unknown</v>
          </cell>
          <cell r="C152">
            <v>576</v>
          </cell>
        </row>
        <row r="153">
          <cell r="B153" t="str">
            <v>Total</v>
          </cell>
          <cell r="C153">
            <v>6286</v>
          </cell>
        </row>
        <row r="156">
          <cell r="B156" t="str">
            <v>Table 1.6: Staff by Sex</v>
          </cell>
        </row>
        <row r="158">
          <cell r="C158" t="str">
            <v>PB1</v>
          </cell>
          <cell r="D158" t="str">
            <v>PB2</v>
          </cell>
          <cell r="E158" t="str">
            <v>PB3</v>
          </cell>
          <cell r="F158" t="str">
            <v>PB4</v>
          </cell>
          <cell r="G158" t="str">
            <v>PB5</v>
          </cell>
          <cell r="H158" t="str">
            <v>PB6</v>
          </cell>
          <cell r="I158" t="str">
            <v>PB7</v>
          </cell>
          <cell r="J158" t="str">
            <v>Total</v>
          </cell>
        </row>
        <row r="159">
          <cell r="B159" t="str">
            <v>Male</v>
          </cell>
          <cell r="C159">
            <v>479</v>
          </cell>
          <cell r="D159">
            <v>1151</v>
          </cell>
          <cell r="E159">
            <v>352</v>
          </cell>
          <cell r="F159">
            <v>193</v>
          </cell>
          <cell r="G159">
            <v>113</v>
          </cell>
          <cell r="H159">
            <v>46</v>
          </cell>
          <cell r="I159">
            <v>27</v>
          </cell>
          <cell r="J159">
            <v>2361</v>
          </cell>
        </row>
        <row r="160">
          <cell r="B160" t="str">
            <v>Female</v>
          </cell>
          <cell r="C160">
            <v>879</v>
          </cell>
          <cell r="D160">
            <v>2072</v>
          </cell>
          <cell r="E160">
            <v>554</v>
          </cell>
          <cell r="F160">
            <v>235</v>
          </cell>
          <cell r="G160">
            <v>124</v>
          </cell>
          <cell r="H160">
            <v>39</v>
          </cell>
          <cell r="I160">
            <v>22</v>
          </cell>
          <cell r="J160">
            <v>3925</v>
          </cell>
        </row>
        <row r="161">
          <cell r="B161" t="str">
            <v>Total</v>
          </cell>
          <cell r="C161">
            <v>1358</v>
          </cell>
          <cell r="D161">
            <v>3223</v>
          </cell>
          <cell r="E161">
            <v>906</v>
          </cell>
          <cell r="F161">
            <v>428</v>
          </cell>
          <cell r="G161">
            <v>237</v>
          </cell>
          <cell r="H161">
            <v>85</v>
          </cell>
          <cell r="I161">
            <v>49</v>
          </cell>
          <cell r="J161">
            <v>6286</v>
          </cell>
        </row>
        <row r="164">
          <cell r="B164" t="str">
            <v>Table 1.7: Staff by Disabled Status</v>
          </cell>
        </row>
        <row r="166">
          <cell r="B166" t="str">
            <v>Table 1.7(a): Summary of Staff by Disabled Status</v>
          </cell>
        </row>
        <row r="167">
          <cell r="B167" t="str">
            <v>Non-disabled</v>
          </cell>
          <cell r="C167" t="str">
            <v>Disabled</v>
          </cell>
          <cell r="D167" t="str">
            <v>Unknown/Prefer not to say</v>
          </cell>
        </row>
        <row r="168">
          <cell r="B168">
            <v>4413</v>
          </cell>
          <cell r="C168">
            <v>869</v>
          </cell>
          <cell r="D168">
            <v>1004</v>
          </cell>
        </row>
        <row r="170">
          <cell r="B170" t="str">
            <v>Table 1.7(b): Staff by Disabled Status and Pay Band</v>
          </cell>
        </row>
        <row r="171">
          <cell r="C171" t="str">
            <v>PB1</v>
          </cell>
          <cell r="D171" t="str">
            <v>PB2</v>
          </cell>
          <cell r="E171" t="str">
            <v>PB3</v>
          </cell>
          <cell r="F171" t="str">
            <v>PB4</v>
          </cell>
          <cell r="G171" t="str">
            <v>PB5</v>
          </cell>
          <cell r="H171" t="str">
            <v>PB6</v>
          </cell>
          <cell r="I171" t="str">
            <v>PB7</v>
          </cell>
          <cell r="J171" t="str">
            <v>Total</v>
          </cell>
        </row>
        <row r="172">
          <cell r="B172" t="str">
            <v>Non-disabled</v>
          </cell>
          <cell r="C172">
            <v>867</v>
          </cell>
          <cell r="D172">
            <v>2206</v>
          </cell>
          <cell r="E172">
            <v>711</v>
          </cell>
          <cell r="F172">
            <v>335</v>
          </cell>
          <cell r="G172">
            <v>188</v>
          </cell>
          <cell r="H172">
            <v>68</v>
          </cell>
          <cell r="I172">
            <v>38</v>
          </cell>
          <cell r="J172">
            <v>4413</v>
          </cell>
        </row>
        <row r="173">
          <cell r="B173" t="str">
            <v>Disabled</v>
          </cell>
          <cell r="C173">
            <v>240</v>
          </cell>
          <cell r="D173">
            <v>445</v>
          </cell>
          <cell r="E173">
            <v>104</v>
          </cell>
          <cell r="F173">
            <v>47</v>
          </cell>
          <cell r="G173">
            <v>23</v>
          </cell>
          <cell r="H173">
            <v>7</v>
          </cell>
          <cell r="I173">
            <v>3</v>
          </cell>
          <cell r="J173">
            <v>869</v>
          </cell>
        </row>
        <row r="174">
          <cell r="B174" t="str">
            <v>Unknown/Prefer not to say</v>
          </cell>
          <cell r="C174">
            <v>251</v>
          </cell>
          <cell r="D174">
            <v>572</v>
          </cell>
          <cell r="E174">
            <v>91</v>
          </cell>
          <cell r="F174">
            <v>46</v>
          </cell>
          <cell r="G174">
            <v>26</v>
          </cell>
          <cell r="H174">
            <v>10</v>
          </cell>
          <cell r="I174">
            <v>8</v>
          </cell>
          <cell r="J174">
            <v>1004</v>
          </cell>
        </row>
        <row r="175">
          <cell r="B175" t="str">
            <v>Total</v>
          </cell>
          <cell r="C175">
            <v>1358</v>
          </cell>
          <cell r="D175">
            <v>3223</v>
          </cell>
          <cell r="E175">
            <v>906</v>
          </cell>
          <cell r="F175">
            <v>428</v>
          </cell>
          <cell r="G175">
            <v>237</v>
          </cell>
          <cell r="H175">
            <v>85</v>
          </cell>
          <cell r="I175">
            <v>49</v>
          </cell>
          <cell r="J175">
            <v>6286</v>
          </cell>
        </row>
        <row r="177">
          <cell r="B177" t="str">
            <v>Table 1.7(c): Staff by Disabled Status and Sex</v>
          </cell>
        </row>
        <row r="178">
          <cell r="C178" t="str">
            <v>Male</v>
          </cell>
          <cell r="D178" t="str">
            <v>Female</v>
          </cell>
        </row>
        <row r="179">
          <cell r="B179" t="str">
            <v>Non-disabled</v>
          </cell>
          <cell r="C179">
            <v>1644</v>
          </cell>
          <cell r="D179">
            <v>2769</v>
          </cell>
        </row>
        <row r="180">
          <cell r="B180" t="str">
            <v>Disabled</v>
          </cell>
          <cell r="C180">
            <v>272</v>
          </cell>
          <cell r="D180">
            <v>597</v>
          </cell>
        </row>
        <row r="181">
          <cell r="B181" t="str">
            <v>Unknown/Prefer not to say</v>
          </cell>
          <cell r="C181">
            <v>445</v>
          </cell>
          <cell r="D181">
            <v>559</v>
          </cell>
        </row>
        <row r="182">
          <cell r="B182" t="str">
            <v>Total</v>
          </cell>
          <cell r="C182">
            <v>2361</v>
          </cell>
          <cell r="D182">
            <v>3925</v>
          </cell>
        </row>
        <row r="185">
          <cell r="B185" t="str">
            <v>Table 1.8: Staff by Working Pattern</v>
          </cell>
        </row>
        <row r="187">
          <cell r="B187" t="str">
            <v>Table 1.8(a): Staff by Pay Band</v>
          </cell>
        </row>
        <row r="188">
          <cell r="C188" t="str">
            <v>PB1</v>
          </cell>
          <cell r="D188" t="str">
            <v>PB2</v>
          </cell>
          <cell r="E188" t="str">
            <v>PB3</v>
          </cell>
          <cell r="F188" t="str">
            <v>PB4</v>
          </cell>
          <cell r="G188" t="str">
            <v>PB5</v>
          </cell>
          <cell r="H188" t="str">
            <v>PB6</v>
          </cell>
          <cell r="I188" t="str">
            <v>PB7</v>
          </cell>
          <cell r="J188" t="str">
            <v>Total</v>
          </cell>
        </row>
        <row r="189">
          <cell r="B189" t="str">
            <v>Full-time</v>
          </cell>
          <cell r="C189">
            <v>807</v>
          </cell>
          <cell r="D189">
            <v>2357</v>
          </cell>
          <cell r="E189">
            <v>748</v>
          </cell>
          <cell r="F189">
            <v>382</v>
          </cell>
          <cell r="G189">
            <v>215</v>
          </cell>
          <cell r="H189">
            <v>78</v>
          </cell>
          <cell r="I189">
            <v>40</v>
          </cell>
          <cell r="J189">
            <v>4627</v>
          </cell>
        </row>
        <row r="190">
          <cell r="B190" t="str">
            <v>Part-time</v>
          </cell>
          <cell r="C190">
            <v>551</v>
          </cell>
          <cell r="D190">
            <v>866</v>
          </cell>
          <cell r="E190">
            <v>158</v>
          </cell>
          <cell r="F190">
            <v>46</v>
          </cell>
          <cell r="G190">
            <v>22</v>
          </cell>
          <cell r="H190">
            <v>7</v>
          </cell>
          <cell r="I190">
            <v>9</v>
          </cell>
          <cell r="J190">
            <v>1659</v>
          </cell>
        </row>
        <row r="191">
          <cell r="B191" t="str">
            <v>Total</v>
          </cell>
          <cell r="C191">
            <v>1358</v>
          </cell>
          <cell r="D191">
            <v>3223</v>
          </cell>
          <cell r="E191">
            <v>906</v>
          </cell>
          <cell r="F191">
            <v>428</v>
          </cell>
          <cell r="G191">
            <v>237</v>
          </cell>
          <cell r="H191">
            <v>85</v>
          </cell>
          <cell r="I191">
            <v>49</v>
          </cell>
          <cell r="J191">
            <v>6286</v>
          </cell>
        </row>
        <row r="193">
          <cell r="B193" t="str">
            <v>Table 1.8(b): Staff by Pay Band and Working Pattern</v>
          </cell>
        </row>
        <row r="194">
          <cell r="B194" t="str">
            <v>Table 1.8(b)(i): Male Staff by Pay Band and Working Pattern</v>
          </cell>
        </row>
        <row r="195">
          <cell r="C195" t="str">
            <v>PB1</v>
          </cell>
          <cell r="D195" t="str">
            <v>PB2</v>
          </cell>
          <cell r="E195" t="str">
            <v>PB3</v>
          </cell>
          <cell r="F195" t="str">
            <v>PB4</v>
          </cell>
          <cell r="G195" t="str">
            <v>PB5</v>
          </cell>
          <cell r="H195" t="str">
            <v>PB6</v>
          </cell>
          <cell r="I195" t="str">
            <v>PB7</v>
          </cell>
          <cell r="J195" t="str">
            <v>Total</v>
          </cell>
        </row>
        <row r="196">
          <cell r="B196" t="str">
            <v>Full-time</v>
          </cell>
          <cell r="C196">
            <v>397</v>
          </cell>
          <cell r="D196">
            <v>1076</v>
          </cell>
          <cell r="E196">
            <v>335</v>
          </cell>
          <cell r="F196">
            <v>187</v>
          </cell>
          <cell r="G196">
            <v>111</v>
          </cell>
          <cell r="H196">
            <v>45</v>
          </cell>
          <cell r="I196">
            <v>24</v>
          </cell>
          <cell r="J196">
            <v>2175</v>
          </cell>
        </row>
        <row r="197">
          <cell r="B197" t="str">
            <v>Part-time</v>
          </cell>
          <cell r="C197">
            <v>82</v>
          </cell>
          <cell r="D197">
            <v>75</v>
          </cell>
          <cell r="E197">
            <v>17</v>
          </cell>
          <cell r="F197">
            <v>6</v>
          </cell>
          <cell r="G197">
            <v>2</v>
          </cell>
          <cell r="H197">
            <v>1</v>
          </cell>
          <cell r="I197">
            <v>3</v>
          </cell>
          <cell r="J197">
            <v>186</v>
          </cell>
        </row>
        <row r="198">
          <cell r="B198" t="str">
            <v>Total</v>
          </cell>
          <cell r="C198">
            <v>479</v>
          </cell>
          <cell r="D198">
            <v>1151</v>
          </cell>
          <cell r="E198">
            <v>352</v>
          </cell>
          <cell r="F198">
            <v>193</v>
          </cell>
          <cell r="G198">
            <v>113</v>
          </cell>
          <cell r="H198">
            <v>46</v>
          </cell>
          <cell r="I198">
            <v>27</v>
          </cell>
          <cell r="J198">
            <v>2361</v>
          </cell>
        </row>
        <row r="200">
          <cell r="B200" t="str">
            <v>Table 1.8(b)(ii): Female Staff by Pay Band and Working Pattern</v>
          </cell>
        </row>
        <row r="201">
          <cell r="C201" t="str">
            <v>PB1</v>
          </cell>
          <cell r="D201" t="str">
            <v>PB2</v>
          </cell>
          <cell r="E201" t="str">
            <v>PB3</v>
          </cell>
          <cell r="F201" t="str">
            <v>PB4</v>
          </cell>
          <cell r="G201" t="str">
            <v>PB5</v>
          </cell>
          <cell r="H201" t="str">
            <v>PB6</v>
          </cell>
          <cell r="I201" t="str">
            <v>PB7</v>
          </cell>
          <cell r="J201" t="str">
            <v>Total</v>
          </cell>
        </row>
        <row r="202">
          <cell r="B202" t="str">
            <v>Full-time</v>
          </cell>
          <cell r="C202">
            <v>410</v>
          </cell>
          <cell r="D202">
            <v>1281</v>
          </cell>
          <cell r="E202">
            <v>413</v>
          </cell>
          <cell r="F202">
            <v>195</v>
          </cell>
          <cell r="G202">
            <v>104</v>
          </cell>
          <cell r="H202">
            <v>33</v>
          </cell>
          <cell r="I202">
            <v>16</v>
          </cell>
          <cell r="J202">
            <v>2452</v>
          </cell>
        </row>
        <row r="203">
          <cell r="B203" t="str">
            <v>Part-time</v>
          </cell>
          <cell r="C203">
            <v>469</v>
          </cell>
          <cell r="D203">
            <v>791</v>
          </cell>
          <cell r="E203">
            <v>141</v>
          </cell>
          <cell r="F203">
            <v>40</v>
          </cell>
          <cell r="G203">
            <v>20</v>
          </cell>
          <cell r="H203">
            <v>6</v>
          </cell>
          <cell r="I203">
            <v>6</v>
          </cell>
          <cell r="J203">
            <v>1473</v>
          </cell>
        </row>
        <row r="204">
          <cell r="B204" t="str">
            <v>Total</v>
          </cell>
          <cell r="C204">
            <v>879</v>
          </cell>
          <cell r="D204">
            <v>2072</v>
          </cell>
          <cell r="E204">
            <v>554</v>
          </cell>
          <cell r="F204">
            <v>235</v>
          </cell>
          <cell r="G204">
            <v>124</v>
          </cell>
          <cell r="H204">
            <v>39</v>
          </cell>
          <cell r="I204">
            <v>22</v>
          </cell>
          <cell r="J204">
            <v>3925</v>
          </cell>
        </row>
        <row r="206">
          <cell r="B206" t="str">
            <v>Table 1.8(c): Figures as a Percentage of FTE Group</v>
          </cell>
        </row>
        <row r="207">
          <cell r="B207" t="str">
            <v>Table 1.8(c)(i): Male Staff by Pay Band and Working Pattern</v>
          </cell>
        </row>
        <row r="208">
          <cell r="C208" t="str">
            <v>PB1</v>
          </cell>
          <cell r="D208" t="str">
            <v>PB2</v>
          </cell>
          <cell r="E208" t="str">
            <v>PB3</v>
          </cell>
          <cell r="F208" t="str">
            <v>PB4</v>
          </cell>
          <cell r="G208" t="str">
            <v>PB5</v>
          </cell>
          <cell r="H208" t="str">
            <v>PB6</v>
          </cell>
          <cell r="I208" t="str">
            <v>PB7</v>
          </cell>
          <cell r="J208" t="str">
            <v>Total</v>
          </cell>
        </row>
        <row r="209">
          <cell r="B209" t="str">
            <v>Full-time</v>
          </cell>
          <cell r="C209">
            <v>0.8288100208768268</v>
          </cell>
          <cell r="D209">
            <v>0.9348392701998263</v>
          </cell>
          <cell r="E209">
            <v>0.9517045454545454</v>
          </cell>
          <cell r="F209">
            <v>0.9689119170984456</v>
          </cell>
          <cell r="G209">
            <v>0.9823008849557522</v>
          </cell>
          <cell r="H209">
            <v>0.9782608695652174</v>
          </cell>
          <cell r="I209">
            <v>0.8888888888888888</v>
          </cell>
          <cell r="J209">
            <v>2175</v>
          </cell>
        </row>
        <row r="210">
          <cell r="B210" t="str">
            <v>Part-time</v>
          </cell>
          <cell r="C210">
            <v>0.17118997912317327</v>
          </cell>
          <cell r="D210">
            <v>0.06516072980017376</v>
          </cell>
          <cell r="E210">
            <v>0.048295454545454544</v>
          </cell>
          <cell r="F210">
            <v>0.031088082901554404</v>
          </cell>
          <cell r="G210">
            <v>0.017699115044247787</v>
          </cell>
          <cell r="H210">
            <v>0.021739130434782608</v>
          </cell>
          <cell r="I210">
            <v>0.1111111111111111</v>
          </cell>
          <cell r="J210">
            <v>186</v>
          </cell>
        </row>
        <row r="212">
          <cell r="B212" t="str">
            <v>Table 1.8(c)(ii): Female Staff by Pay Band and Working Pattern</v>
          </cell>
        </row>
        <row r="213">
          <cell r="C213" t="str">
            <v>PB1</v>
          </cell>
          <cell r="D213" t="str">
            <v>PB2</v>
          </cell>
          <cell r="E213" t="str">
            <v>PB3</v>
          </cell>
          <cell r="F213" t="str">
            <v>PB4</v>
          </cell>
          <cell r="G213" t="str">
            <v>PB5</v>
          </cell>
          <cell r="H213" t="str">
            <v>PB6</v>
          </cell>
          <cell r="I213" t="str">
            <v>PB7</v>
          </cell>
          <cell r="J213" t="str">
            <v>Total</v>
          </cell>
        </row>
        <row r="214">
          <cell r="B214" t="str">
            <v>Full-time</v>
          </cell>
          <cell r="C214">
            <v>0.4664391353811149</v>
          </cell>
          <cell r="D214">
            <v>0.6182432432432432</v>
          </cell>
          <cell r="E214">
            <v>0.7454873646209387</v>
          </cell>
          <cell r="F214">
            <v>0.8297872340425532</v>
          </cell>
          <cell r="G214">
            <v>0.8387096774193549</v>
          </cell>
          <cell r="H214">
            <v>0.8461538461538461</v>
          </cell>
          <cell r="I214">
            <v>0.7272727272727273</v>
          </cell>
          <cell r="J214">
            <v>2452</v>
          </cell>
        </row>
        <row r="215">
          <cell r="B215" t="str">
            <v>Part-time</v>
          </cell>
          <cell r="C215">
            <v>0.5335608646188851</v>
          </cell>
          <cell r="D215">
            <v>0.38175675675675674</v>
          </cell>
          <cell r="E215">
            <v>0.2545126353790614</v>
          </cell>
          <cell r="F215">
            <v>0.1702127659574468</v>
          </cell>
          <cell r="G215">
            <v>0.16129032258064516</v>
          </cell>
          <cell r="H215">
            <v>0.15384615384615385</v>
          </cell>
          <cell r="I215">
            <v>0.2727272727272727</v>
          </cell>
          <cell r="J215">
            <v>1473</v>
          </cell>
        </row>
        <row r="218">
          <cell r="B218" t="str">
            <v>Table 1.9: Staff by Job Role</v>
          </cell>
        </row>
        <row r="220">
          <cell r="C220" t="str">
            <v>PB1</v>
          </cell>
          <cell r="D220" t="str">
            <v>PB2</v>
          </cell>
          <cell r="E220" t="str">
            <v>PB3</v>
          </cell>
          <cell r="F220" t="str">
            <v>PB4</v>
          </cell>
          <cell r="G220" t="str">
            <v>PB5</v>
          </cell>
          <cell r="H220" t="str">
            <v>PB6</v>
          </cell>
          <cell r="I220" t="str">
            <v>PB7</v>
          </cell>
          <cell r="J220" t="str">
            <v>Total</v>
          </cell>
        </row>
        <row r="221">
          <cell r="B221" t="str">
            <v>Operational</v>
          </cell>
          <cell r="C221">
            <v>1263</v>
          </cell>
          <cell r="D221">
            <v>2992</v>
          </cell>
          <cell r="E221">
            <v>625</v>
          </cell>
          <cell r="F221">
            <v>190</v>
          </cell>
          <cell r="G221">
            <v>81</v>
          </cell>
          <cell r="H221">
            <v>21</v>
          </cell>
          <cell r="I221">
            <v>27</v>
          </cell>
          <cell r="J221">
            <v>5199</v>
          </cell>
        </row>
        <row r="222">
          <cell r="B222" t="str">
            <v>Non-operational</v>
          </cell>
          <cell r="C222">
            <v>95</v>
          </cell>
          <cell r="D222">
            <v>231</v>
          </cell>
          <cell r="E222">
            <v>281</v>
          </cell>
          <cell r="F222">
            <v>238</v>
          </cell>
          <cell r="G222">
            <v>156</v>
          </cell>
          <cell r="H222">
            <v>64</v>
          </cell>
          <cell r="I222">
            <v>22</v>
          </cell>
          <cell r="J222">
            <v>1087</v>
          </cell>
        </row>
        <row r="223">
          <cell r="B223" t="str">
            <v>Total</v>
          </cell>
          <cell r="C223">
            <v>1358</v>
          </cell>
          <cell r="D223">
            <v>3223</v>
          </cell>
          <cell r="E223">
            <v>906</v>
          </cell>
          <cell r="F223">
            <v>428</v>
          </cell>
          <cell r="G223">
            <v>237</v>
          </cell>
          <cell r="H223">
            <v>85</v>
          </cell>
          <cell r="I223">
            <v>49</v>
          </cell>
          <cell r="J223">
            <v>6286</v>
          </cell>
        </row>
        <row r="226">
          <cell r="B226" t="str">
            <v>Table 1.10: Staff by Age Group</v>
          </cell>
        </row>
        <row r="228">
          <cell r="C228" t="str">
            <v>Male</v>
          </cell>
          <cell r="D228" t="str">
            <v>Female</v>
          </cell>
          <cell r="E228" t="str">
            <v>Total</v>
          </cell>
        </row>
        <row r="229">
          <cell r="B229" t="str">
            <v>Under 20</v>
          </cell>
          <cell r="C229">
            <v>13</v>
          </cell>
          <cell r="D229">
            <v>22</v>
          </cell>
          <cell r="E229">
            <v>35</v>
          </cell>
        </row>
        <row r="230">
          <cell r="B230" t="str">
            <v>20-24</v>
          </cell>
          <cell r="C230">
            <v>155</v>
          </cell>
          <cell r="D230">
            <v>191</v>
          </cell>
          <cell r="E230">
            <v>346</v>
          </cell>
        </row>
        <row r="231">
          <cell r="B231" t="str">
            <v>25-29</v>
          </cell>
          <cell r="C231">
            <v>346</v>
          </cell>
          <cell r="D231">
            <v>439</v>
          </cell>
          <cell r="E231">
            <v>785</v>
          </cell>
        </row>
        <row r="232">
          <cell r="B232" t="str">
            <v>30-34</v>
          </cell>
          <cell r="C232">
            <v>448</v>
          </cell>
          <cell r="D232">
            <v>597</v>
          </cell>
          <cell r="E232">
            <v>1045</v>
          </cell>
        </row>
        <row r="233">
          <cell r="B233" t="str">
            <v>35-39</v>
          </cell>
          <cell r="C233">
            <v>308</v>
          </cell>
          <cell r="D233">
            <v>379</v>
          </cell>
          <cell r="E233">
            <v>687</v>
          </cell>
        </row>
        <row r="234">
          <cell r="B234" t="str">
            <v>40-44</v>
          </cell>
          <cell r="C234">
            <v>252</v>
          </cell>
          <cell r="D234">
            <v>426</v>
          </cell>
          <cell r="E234">
            <v>678</v>
          </cell>
        </row>
        <row r="235">
          <cell r="B235" t="str">
            <v>45-49</v>
          </cell>
          <cell r="C235">
            <v>249</v>
          </cell>
          <cell r="D235">
            <v>552</v>
          </cell>
          <cell r="E235">
            <v>801</v>
          </cell>
        </row>
        <row r="236">
          <cell r="B236" t="str">
            <v>50-54</v>
          </cell>
          <cell r="C236">
            <v>260</v>
          </cell>
          <cell r="D236">
            <v>681</v>
          </cell>
          <cell r="E236">
            <v>941</v>
          </cell>
        </row>
        <row r="237">
          <cell r="B237" t="str">
            <v>55-59</v>
          </cell>
          <cell r="C237">
            <v>175</v>
          </cell>
          <cell r="D237">
            <v>446</v>
          </cell>
          <cell r="E237">
            <v>621</v>
          </cell>
        </row>
        <row r="238">
          <cell r="B238" t="str">
            <v>60-64</v>
          </cell>
          <cell r="C238">
            <v>129</v>
          </cell>
          <cell r="D238">
            <v>172</v>
          </cell>
          <cell r="E238">
            <v>301</v>
          </cell>
        </row>
        <row r="239">
          <cell r="B239" t="str">
            <v>65 and over</v>
          </cell>
          <cell r="C239">
            <v>26</v>
          </cell>
          <cell r="D239">
            <v>20</v>
          </cell>
          <cell r="E239">
            <v>46</v>
          </cell>
        </row>
        <row r="240">
          <cell r="B240" t="str">
            <v>Total</v>
          </cell>
          <cell r="C240">
            <v>2361</v>
          </cell>
          <cell r="D240">
            <v>3925</v>
          </cell>
          <cell r="E240">
            <v>6286</v>
          </cell>
        </row>
        <row r="243">
          <cell r="B243" t="str">
            <v>Table 1.11: Staff by Age Group &amp; Pay Band</v>
          </cell>
        </row>
        <row r="245">
          <cell r="C245" t="str">
            <v>PB1</v>
          </cell>
          <cell r="D245" t="str">
            <v>PB2</v>
          </cell>
          <cell r="E245" t="str">
            <v>PB3</v>
          </cell>
          <cell r="F245" t="str">
            <v>PB4</v>
          </cell>
          <cell r="G245" t="str">
            <v>PB5</v>
          </cell>
          <cell r="H245" t="str">
            <v>PB6</v>
          </cell>
          <cell r="I245" t="str">
            <v>PB7</v>
          </cell>
          <cell r="J245" t="str">
            <v>Total</v>
          </cell>
        </row>
        <row r="246">
          <cell r="B246" t="str">
            <v>Under 20</v>
          </cell>
          <cell r="C246">
            <v>18</v>
          </cell>
          <cell r="D246">
            <v>17</v>
          </cell>
          <cell r="E246">
            <v>0</v>
          </cell>
          <cell r="F246">
            <v>0</v>
          </cell>
          <cell r="G246">
            <v>0</v>
          </cell>
          <cell r="H246">
            <v>0</v>
          </cell>
          <cell r="I246">
            <v>0</v>
          </cell>
          <cell r="J246">
            <v>35</v>
          </cell>
        </row>
        <row r="247">
          <cell r="B247" t="str">
            <v>20-24</v>
          </cell>
          <cell r="C247">
            <v>135</v>
          </cell>
          <cell r="D247">
            <v>207</v>
          </cell>
          <cell r="E247">
            <v>4</v>
          </cell>
          <cell r="F247">
            <v>0</v>
          </cell>
          <cell r="G247">
            <v>0</v>
          </cell>
          <cell r="H247">
            <v>0</v>
          </cell>
          <cell r="I247">
            <v>0</v>
          </cell>
          <cell r="J247">
            <v>346</v>
          </cell>
        </row>
        <row r="248">
          <cell r="B248" t="str">
            <v>25-29</v>
          </cell>
          <cell r="C248">
            <v>198</v>
          </cell>
          <cell r="D248">
            <v>489</v>
          </cell>
          <cell r="E248">
            <v>84</v>
          </cell>
          <cell r="F248">
            <v>14</v>
          </cell>
          <cell r="G248">
            <v>0</v>
          </cell>
          <cell r="H248">
            <v>0</v>
          </cell>
          <cell r="I248">
            <v>0</v>
          </cell>
          <cell r="J248">
            <v>785</v>
          </cell>
        </row>
        <row r="249">
          <cell r="B249" t="str">
            <v>30-34</v>
          </cell>
          <cell r="C249">
            <v>185</v>
          </cell>
          <cell r="D249">
            <v>579</v>
          </cell>
          <cell r="E249">
            <v>185</v>
          </cell>
          <cell r="F249">
            <v>69</v>
          </cell>
          <cell r="G249">
            <v>23</v>
          </cell>
          <cell r="H249">
            <v>3</v>
          </cell>
          <cell r="I249">
            <v>1</v>
          </cell>
          <cell r="J249">
            <v>1045</v>
          </cell>
        </row>
        <row r="250">
          <cell r="B250" t="str">
            <v>35-39</v>
          </cell>
          <cell r="C250">
            <v>98</v>
          </cell>
          <cell r="D250">
            <v>369</v>
          </cell>
          <cell r="E250">
            <v>121</v>
          </cell>
          <cell r="F250">
            <v>55</v>
          </cell>
          <cell r="G250">
            <v>30</v>
          </cell>
          <cell r="H250">
            <v>10</v>
          </cell>
          <cell r="I250">
            <v>4</v>
          </cell>
          <cell r="J250">
            <v>687</v>
          </cell>
        </row>
        <row r="251">
          <cell r="B251" t="str">
            <v>40-44</v>
          </cell>
          <cell r="C251">
            <v>127</v>
          </cell>
          <cell r="D251">
            <v>324</v>
          </cell>
          <cell r="E251">
            <v>106</v>
          </cell>
          <cell r="F251">
            <v>61</v>
          </cell>
          <cell r="G251">
            <v>38</v>
          </cell>
          <cell r="H251">
            <v>16</v>
          </cell>
          <cell r="I251">
            <v>6</v>
          </cell>
          <cell r="J251">
            <v>678</v>
          </cell>
        </row>
        <row r="252">
          <cell r="B252" t="str">
            <v>45-49</v>
          </cell>
          <cell r="C252">
            <v>118</v>
          </cell>
          <cell r="D252">
            <v>355</v>
          </cell>
          <cell r="E252">
            <v>159</v>
          </cell>
          <cell r="F252">
            <v>87</v>
          </cell>
          <cell r="G252">
            <v>53</v>
          </cell>
          <cell r="H252">
            <v>17</v>
          </cell>
          <cell r="I252">
            <v>12</v>
          </cell>
          <cell r="J252">
            <v>801</v>
          </cell>
        </row>
        <row r="253">
          <cell r="B253" t="str">
            <v>50-54</v>
          </cell>
          <cell r="C253">
            <v>215</v>
          </cell>
          <cell r="D253">
            <v>404</v>
          </cell>
          <cell r="E253">
            <v>142</v>
          </cell>
          <cell r="F253">
            <v>90</v>
          </cell>
          <cell r="G253">
            <v>54</v>
          </cell>
          <cell r="H253">
            <v>24</v>
          </cell>
          <cell r="I253">
            <v>12</v>
          </cell>
          <cell r="J253">
            <v>941</v>
          </cell>
        </row>
        <row r="254">
          <cell r="B254" t="str">
            <v>55-59</v>
          </cell>
          <cell r="C254">
            <v>154</v>
          </cell>
          <cell r="D254">
            <v>301</v>
          </cell>
          <cell r="E254">
            <v>74</v>
          </cell>
          <cell r="F254">
            <v>43</v>
          </cell>
          <cell r="G254">
            <v>28</v>
          </cell>
          <cell r="H254">
            <v>13</v>
          </cell>
          <cell r="I254">
            <v>8</v>
          </cell>
          <cell r="J254">
            <v>621</v>
          </cell>
        </row>
        <row r="255">
          <cell r="B255" t="str">
            <v>60-64</v>
          </cell>
          <cell r="C255">
            <v>101</v>
          </cell>
          <cell r="D255">
            <v>147</v>
          </cell>
          <cell r="E255">
            <v>27</v>
          </cell>
          <cell r="F255">
            <v>8</v>
          </cell>
          <cell r="G255">
            <v>11</v>
          </cell>
          <cell r="H255">
            <v>2</v>
          </cell>
          <cell r="I255">
            <v>5</v>
          </cell>
          <cell r="J255">
            <v>301</v>
          </cell>
        </row>
        <row r="256">
          <cell r="B256" t="str">
            <v>65 and over</v>
          </cell>
          <cell r="C256">
            <v>9</v>
          </cell>
          <cell r="D256">
            <v>31</v>
          </cell>
          <cell r="E256">
            <v>4</v>
          </cell>
          <cell r="F256">
            <v>1</v>
          </cell>
          <cell r="G256">
            <v>0</v>
          </cell>
          <cell r="H256">
            <v>0</v>
          </cell>
          <cell r="I256">
            <v>1</v>
          </cell>
          <cell r="J256">
            <v>46</v>
          </cell>
        </row>
        <row r="257">
          <cell r="B257" t="str">
            <v>Total</v>
          </cell>
          <cell r="C257">
            <v>1358</v>
          </cell>
          <cell r="D257">
            <v>3223</v>
          </cell>
          <cell r="E257">
            <v>906</v>
          </cell>
          <cell r="F257">
            <v>428</v>
          </cell>
          <cell r="G257">
            <v>237</v>
          </cell>
          <cell r="H257">
            <v>85</v>
          </cell>
          <cell r="I257">
            <v>49</v>
          </cell>
          <cell r="J257">
            <v>6286</v>
          </cell>
        </row>
        <row r="260">
          <cell r="B260" t="str">
            <v>Table 1.12: Religion and Belief</v>
          </cell>
        </row>
        <row r="262">
          <cell r="B262" t="str">
            <v>Table 1.12 summarises records on the religion and belief of staff in post on 31st March 2013. Staff were grouped into 'Declared a religion', 'No religion declared' and 'Unknown':</v>
          </cell>
        </row>
        <row r="263">
          <cell r="B263" t="str">
            <v>'Declared a religion' represents all those who declared themselves to be Buddhist, Christian, Hindu, Jewish, Muslim, Sikh, or of any other religion or belief.</v>
          </cell>
        </row>
        <row r="264">
          <cell r="B264" t="str">
            <v>'No religion declared' includes all staff who declared themselves to be Atheist, Agnostic, or of no religion.</v>
          </cell>
        </row>
        <row r="265">
          <cell r="B265" t="str">
            <v>Please note that there may be years where all staff are listed as having 'Unknown' or 'Unknown/Undeclared' belief; this is due to data not being collected for the purposes of this report in those years.</v>
          </cell>
        </row>
        <row r="267">
          <cell r="B267" t="str">
            <v>Table 1.12(a): Staff in Post by Religion or Belief (High-Level)</v>
          </cell>
        </row>
        <row r="268">
          <cell r="C268" t="str">
            <v>Total Staff</v>
          </cell>
        </row>
        <row r="269">
          <cell r="B269" t="str">
            <v>Declared a religion</v>
          </cell>
          <cell r="C269">
            <v>717</v>
          </cell>
        </row>
        <row r="270">
          <cell r="B270" t="str">
            <v>No religion declared</v>
          </cell>
          <cell r="C270">
            <v>252</v>
          </cell>
        </row>
        <row r="271">
          <cell r="B271" t="str">
            <v>Religion/Belief Unknown/Prefer not to say</v>
          </cell>
          <cell r="C271">
            <v>5317</v>
          </cell>
        </row>
        <row r="272">
          <cell r="B272" t="str">
            <v>Total</v>
          </cell>
          <cell r="C272">
            <v>6286</v>
          </cell>
        </row>
        <row r="274">
          <cell r="B274" t="str">
            <v>Table 1.12(b): Staff in Post by Religion or Belief</v>
          </cell>
        </row>
        <row r="275">
          <cell r="C275" t="str">
            <v>Total Staff</v>
          </cell>
        </row>
        <row r="276">
          <cell r="B276" t="str">
            <v>Atheist</v>
          </cell>
          <cell r="C276">
            <v>144</v>
          </cell>
        </row>
        <row r="277">
          <cell r="B277" t="str">
            <v>Agnostic</v>
          </cell>
          <cell r="C277">
            <v>73</v>
          </cell>
        </row>
        <row r="278">
          <cell r="B278" t="str">
            <v>Buddhist</v>
          </cell>
          <cell r="C278">
            <v>6</v>
          </cell>
        </row>
        <row r="279">
          <cell r="B279" t="str">
            <v>Christian</v>
          </cell>
          <cell r="C279">
            <v>629</v>
          </cell>
        </row>
        <row r="280">
          <cell r="B280" t="str">
            <v>Hindu</v>
          </cell>
          <cell r="C280">
            <v>1</v>
          </cell>
        </row>
        <row r="281">
          <cell r="B281" t="str">
            <v>Jewish</v>
          </cell>
          <cell r="C281">
            <v>1</v>
          </cell>
        </row>
        <row r="282">
          <cell r="B282" t="str">
            <v>Muslim</v>
          </cell>
          <cell r="C282">
            <v>4</v>
          </cell>
        </row>
        <row r="283">
          <cell r="B283" t="str">
            <v>Sikh</v>
          </cell>
          <cell r="C283">
            <v>2</v>
          </cell>
        </row>
        <row r="284">
          <cell r="B284" t="str">
            <v>No religion</v>
          </cell>
          <cell r="C284">
            <v>35</v>
          </cell>
        </row>
        <row r="285">
          <cell r="B285" t="str">
            <v>Prefer not to say</v>
          </cell>
          <cell r="C285">
            <v>4110</v>
          </cell>
        </row>
        <row r="286">
          <cell r="B286" t="str">
            <v>Any other religion or belief</v>
          </cell>
          <cell r="C286">
            <v>74</v>
          </cell>
        </row>
        <row r="287">
          <cell r="B287" t="str">
            <v>Unknown</v>
          </cell>
          <cell r="C287">
            <v>1207</v>
          </cell>
        </row>
        <row r="288">
          <cell r="B288" t="str">
            <v>Total</v>
          </cell>
          <cell r="C288">
            <v>6286</v>
          </cell>
        </row>
        <row r="290">
          <cell r="B290" t="str">
            <v>Table 1.13: Sexual Orientation</v>
          </cell>
        </row>
        <row r="292">
          <cell r="B292" t="str">
            <v>Table 1.13 summarises records on the Sexual Orientation of staff in post on 31st March 2013. Staff were grouped into 'Heterosexual', 'LGB' and 'Unknown/Undeclared': </v>
          </cell>
        </row>
        <row r="293">
          <cell r="B293" t="str">
            <v>'LGB' includes all staff who declared themselves to be lesbian, a gay man, or bisexual.</v>
          </cell>
        </row>
        <row r="295">
          <cell r="C295" t="str">
            <v>Total Staff</v>
          </cell>
        </row>
        <row r="296">
          <cell r="B296" t="str">
            <v>Heterosexual</v>
          </cell>
          <cell r="C296">
            <v>1435</v>
          </cell>
        </row>
        <row r="297">
          <cell r="B297" t="str">
            <v>LGB</v>
          </cell>
          <cell r="C297">
            <v>40</v>
          </cell>
        </row>
        <row r="298">
          <cell r="B298" t="str">
            <v>Sexual Orientation Unknown/Prefer not to say</v>
          </cell>
          <cell r="C298">
            <v>4811</v>
          </cell>
        </row>
        <row r="299">
          <cell r="B299" t="str">
            <v>Total</v>
          </cell>
          <cell r="C299">
            <v>6286</v>
          </cell>
        </row>
        <row r="302">
          <cell r="B302" t="str">
            <v>Table 1.14: Maternity Leave</v>
          </cell>
        </row>
        <row r="304">
          <cell r="B304" t="str">
            <v>Table 1.14 gives the number of staff on maternity leave on 31st March 2013, and the number of staff returning from maternity leave during 2012/13</v>
          </cell>
        </row>
        <row r="306">
          <cell r="C306" t="str">
            <v>2012/2013</v>
          </cell>
        </row>
        <row r="307">
          <cell r="B307" t="str">
            <v>Currently on maternity leave</v>
          </cell>
          <cell r="C307">
            <v>117</v>
          </cell>
        </row>
        <row r="308">
          <cell r="B308" t="str">
            <v>Returned from maternity leave</v>
          </cell>
          <cell r="C308">
            <v>189</v>
          </cell>
        </row>
        <row r="312">
          <cell r="B312" t="str">
            <v>2.  Recruitment</v>
          </cell>
        </row>
        <row r="314">
          <cell r="B314" t="str">
            <v>Tables in section 2 summarise diversity data collected on all applicants to positions within DVLA who applied for campaigns launched between 1st April 2012 and 31st March 2013.</v>
          </cell>
        </row>
        <row r="316">
          <cell r="B316" t="str">
            <v>Tables 2.1-2.6: All Recruitment (Internal &amp; External Campaigns)</v>
          </cell>
        </row>
        <row r="318">
          <cell r="B318" t="str">
            <v>Table 2.1: Recruitment by Pay Band</v>
          </cell>
        </row>
        <row r="320">
          <cell r="C320" t="str">
            <v>PB1</v>
          </cell>
          <cell r="D320" t="str">
            <v>PB2</v>
          </cell>
          <cell r="E320" t="str">
            <v>PB3</v>
          </cell>
          <cell r="F320" t="str">
            <v>PB4</v>
          </cell>
          <cell r="G320" t="str">
            <v>PB5</v>
          </cell>
          <cell r="H320" t="str">
            <v>PB6</v>
          </cell>
          <cell r="I320" t="str">
            <v>PB7</v>
          </cell>
          <cell r="J320" t="str">
            <v>Unknown</v>
          </cell>
          <cell r="K320" t="str">
            <v>Total</v>
          </cell>
        </row>
        <row r="321">
          <cell r="B321" t="str">
            <v>All applications received</v>
          </cell>
          <cell r="C321">
            <v>2438</v>
          </cell>
          <cell r="D321">
            <v>5134</v>
          </cell>
          <cell r="E321">
            <v>1118</v>
          </cell>
          <cell r="F321">
            <v>636</v>
          </cell>
          <cell r="G321">
            <v>106</v>
          </cell>
          <cell r="H321">
            <v>86</v>
          </cell>
          <cell r="I321">
            <v>60</v>
          </cell>
          <cell r="J321">
            <v>1</v>
          </cell>
          <cell r="K321">
            <v>9579</v>
          </cell>
        </row>
        <row r="322">
          <cell r="B322" t="str">
            <v>Successful at sift</v>
          </cell>
          <cell r="C322">
            <v>999</v>
          </cell>
          <cell r="D322">
            <v>1650</v>
          </cell>
          <cell r="E322">
            <v>271</v>
          </cell>
          <cell r="F322">
            <v>174</v>
          </cell>
          <cell r="G322">
            <v>34</v>
          </cell>
          <cell r="H322">
            <v>34</v>
          </cell>
          <cell r="I322">
            <v>19</v>
          </cell>
          <cell r="J322">
            <v>0</v>
          </cell>
          <cell r="K322">
            <v>3181</v>
          </cell>
        </row>
        <row r="323">
          <cell r="B323" t="str">
            <v>Unsuccessful at sift</v>
          </cell>
          <cell r="C323">
            <v>660</v>
          </cell>
          <cell r="D323">
            <v>3168</v>
          </cell>
          <cell r="E323">
            <v>818</v>
          </cell>
          <cell r="F323">
            <v>452</v>
          </cell>
          <cell r="G323">
            <v>67</v>
          </cell>
          <cell r="H323">
            <v>50</v>
          </cell>
          <cell r="I323">
            <v>39</v>
          </cell>
          <cell r="J323">
            <v>1</v>
          </cell>
          <cell r="K323">
            <v>5255</v>
          </cell>
        </row>
        <row r="324">
          <cell r="B324" t="str">
            <v>Unknown at sift or N/A</v>
          </cell>
          <cell r="C324">
            <v>779</v>
          </cell>
          <cell r="D324">
            <v>316</v>
          </cell>
          <cell r="E324">
            <v>29</v>
          </cell>
          <cell r="F324">
            <v>10</v>
          </cell>
          <cell r="G324">
            <v>5</v>
          </cell>
          <cell r="H324">
            <v>2</v>
          </cell>
          <cell r="I324">
            <v>2</v>
          </cell>
          <cell r="J324">
            <v>0</v>
          </cell>
          <cell r="K324">
            <v>1143</v>
          </cell>
        </row>
        <row r="325">
          <cell r="B325" t="str">
            <v>Successful at assessment centre</v>
          </cell>
          <cell r="C325">
            <v>0</v>
          </cell>
          <cell r="D325">
            <v>248</v>
          </cell>
          <cell r="E325">
            <v>0</v>
          </cell>
          <cell r="F325">
            <v>0</v>
          </cell>
          <cell r="G325">
            <v>0</v>
          </cell>
          <cell r="H325">
            <v>0</v>
          </cell>
          <cell r="I325">
            <v>0</v>
          </cell>
          <cell r="J325">
            <v>0</v>
          </cell>
          <cell r="K325">
            <v>248</v>
          </cell>
        </row>
        <row r="326">
          <cell r="B326" t="str">
            <v>Unsuccessful at assessment centre</v>
          </cell>
          <cell r="C326">
            <v>0</v>
          </cell>
          <cell r="D326">
            <v>266</v>
          </cell>
          <cell r="E326">
            <v>0</v>
          </cell>
          <cell r="F326">
            <v>0</v>
          </cell>
          <cell r="G326">
            <v>0</v>
          </cell>
          <cell r="H326">
            <v>0</v>
          </cell>
          <cell r="I326">
            <v>0</v>
          </cell>
          <cell r="J326">
            <v>0</v>
          </cell>
          <cell r="K326">
            <v>266</v>
          </cell>
        </row>
        <row r="327">
          <cell r="B327" t="str">
            <v>Unknown at assessment centre or N/A</v>
          </cell>
          <cell r="C327">
            <v>2438</v>
          </cell>
          <cell r="D327">
            <v>4620</v>
          </cell>
          <cell r="E327">
            <v>1118</v>
          </cell>
          <cell r="F327">
            <v>636</v>
          </cell>
          <cell r="G327">
            <v>106</v>
          </cell>
          <cell r="H327">
            <v>86</v>
          </cell>
          <cell r="I327">
            <v>60</v>
          </cell>
          <cell r="J327">
            <v>1</v>
          </cell>
          <cell r="K327">
            <v>9065</v>
          </cell>
        </row>
        <row r="328">
          <cell r="B328" t="str">
            <v>Successful at interview</v>
          </cell>
          <cell r="C328">
            <v>71</v>
          </cell>
          <cell r="D328">
            <v>316</v>
          </cell>
          <cell r="E328">
            <v>110</v>
          </cell>
          <cell r="F328">
            <v>78</v>
          </cell>
          <cell r="G328">
            <v>16</v>
          </cell>
          <cell r="H328">
            <v>16</v>
          </cell>
          <cell r="I328">
            <v>7</v>
          </cell>
          <cell r="J328">
            <v>0</v>
          </cell>
          <cell r="K328">
            <v>614</v>
          </cell>
        </row>
        <row r="329">
          <cell r="B329" t="str">
            <v>Unsuccessful at interview</v>
          </cell>
          <cell r="C329">
            <v>356</v>
          </cell>
          <cell r="D329">
            <v>484</v>
          </cell>
          <cell r="E329">
            <v>148</v>
          </cell>
          <cell r="F329">
            <v>88</v>
          </cell>
          <cell r="G329">
            <v>16</v>
          </cell>
          <cell r="H329">
            <v>17</v>
          </cell>
          <cell r="I329">
            <v>11</v>
          </cell>
          <cell r="J329">
            <v>0</v>
          </cell>
          <cell r="K329">
            <v>1120</v>
          </cell>
        </row>
        <row r="330">
          <cell r="B330" t="str">
            <v>Unknown at interview or N/A</v>
          </cell>
          <cell r="C330">
            <v>2011</v>
          </cell>
          <cell r="D330">
            <v>4334</v>
          </cell>
          <cell r="E330">
            <v>860</v>
          </cell>
          <cell r="F330">
            <v>470</v>
          </cell>
          <cell r="G330">
            <v>74</v>
          </cell>
          <cell r="H330">
            <v>53</v>
          </cell>
          <cell r="I330">
            <v>42</v>
          </cell>
          <cell r="J330">
            <v>1</v>
          </cell>
          <cell r="K330">
            <v>7845</v>
          </cell>
        </row>
        <row r="331">
          <cell r="B331" t="str">
            <v>Unknown at special driving test or N/A</v>
          </cell>
          <cell r="C331">
            <v>2438</v>
          </cell>
          <cell r="D331">
            <v>5134</v>
          </cell>
          <cell r="E331">
            <v>1118</v>
          </cell>
          <cell r="F331">
            <v>636</v>
          </cell>
          <cell r="G331">
            <v>106</v>
          </cell>
          <cell r="H331">
            <v>86</v>
          </cell>
          <cell r="I331">
            <v>60</v>
          </cell>
          <cell r="J331">
            <v>1</v>
          </cell>
          <cell r="K331">
            <v>9579</v>
          </cell>
        </row>
        <row r="332">
          <cell r="B332" t="str">
            <v>Appointed</v>
          </cell>
          <cell r="C332">
            <v>71</v>
          </cell>
          <cell r="D332">
            <v>307</v>
          </cell>
          <cell r="E332">
            <v>110</v>
          </cell>
          <cell r="F332">
            <v>77</v>
          </cell>
          <cell r="G332">
            <v>16</v>
          </cell>
          <cell r="H332">
            <v>16</v>
          </cell>
          <cell r="I332">
            <v>7</v>
          </cell>
          <cell r="J332">
            <v>0</v>
          </cell>
          <cell r="K332">
            <v>604</v>
          </cell>
        </row>
        <row r="333">
          <cell r="B333" t="str">
            <v>Not appointed</v>
          </cell>
          <cell r="C333">
            <v>2365</v>
          </cell>
          <cell r="D333">
            <v>4809</v>
          </cell>
          <cell r="E333">
            <v>1007</v>
          </cell>
          <cell r="F333">
            <v>559</v>
          </cell>
          <cell r="G333">
            <v>90</v>
          </cell>
          <cell r="H333">
            <v>70</v>
          </cell>
          <cell r="I333">
            <v>53</v>
          </cell>
          <cell r="J333">
            <v>1</v>
          </cell>
          <cell r="K333">
            <v>8954</v>
          </cell>
        </row>
        <row r="334">
          <cell r="B334" t="str">
            <v>Unknown if appointed</v>
          </cell>
          <cell r="C334">
            <v>2</v>
          </cell>
          <cell r="D334">
            <v>18</v>
          </cell>
          <cell r="E334">
            <v>1</v>
          </cell>
          <cell r="F334">
            <v>0</v>
          </cell>
          <cell r="G334">
            <v>0</v>
          </cell>
          <cell r="H334">
            <v>0</v>
          </cell>
          <cell r="I334">
            <v>0</v>
          </cell>
          <cell r="J334">
            <v>0</v>
          </cell>
          <cell r="K334">
            <v>21</v>
          </cell>
        </row>
        <row r="337">
          <cell r="B337" t="str">
            <v>Table 2.2: Recruitment by Sex</v>
          </cell>
        </row>
        <row r="339">
          <cell r="C339" t="str">
            <v>Male</v>
          </cell>
          <cell r="D339" t="str">
            <v>Female</v>
          </cell>
          <cell r="E339" t="str">
            <v>Unknown</v>
          </cell>
          <cell r="F339" t="str">
            <v>Total</v>
          </cell>
        </row>
        <row r="340">
          <cell r="B340" t="str">
            <v>All applications received</v>
          </cell>
          <cell r="C340">
            <v>4428</v>
          </cell>
          <cell r="D340">
            <v>5036</v>
          </cell>
          <cell r="E340">
            <v>115</v>
          </cell>
          <cell r="F340">
            <v>9579</v>
          </cell>
        </row>
        <row r="341">
          <cell r="B341" t="str">
            <v>Successful at sift</v>
          </cell>
          <cell r="C341">
            <v>1503</v>
          </cell>
          <cell r="D341">
            <v>1649</v>
          </cell>
          <cell r="E341">
            <v>29</v>
          </cell>
          <cell r="F341">
            <v>3181</v>
          </cell>
        </row>
        <row r="342">
          <cell r="B342" t="str">
            <v>Unsuccessful at sift</v>
          </cell>
          <cell r="C342">
            <v>2409</v>
          </cell>
          <cell r="D342">
            <v>2770</v>
          </cell>
          <cell r="E342">
            <v>76</v>
          </cell>
          <cell r="F342">
            <v>5255</v>
          </cell>
        </row>
        <row r="343">
          <cell r="B343" t="str">
            <v>Unknown at sift or N/A</v>
          </cell>
          <cell r="C343">
            <v>516</v>
          </cell>
          <cell r="D343">
            <v>617</v>
          </cell>
          <cell r="E343">
            <v>10</v>
          </cell>
          <cell r="F343">
            <v>1143</v>
          </cell>
        </row>
        <row r="344">
          <cell r="B344" t="str">
            <v>Successful at assessment centre</v>
          </cell>
          <cell r="C344">
            <v>103</v>
          </cell>
          <cell r="D344">
            <v>139</v>
          </cell>
          <cell r="E344">
            <v>6</v>
          </cell>
          <cell r="F344">
            <v>248</v>
          </cell>
        </row>
        <row r="345">
          <cell r="B345" t="str">
            <v>Unsuccessful at assessment centre</v>
          </cell>
          <cell r="C345">
            <v>119</v>
          </cell>
          <cell r="D345">
            <v>145</v>
          </cell>
          <cell r="E345">
            <v>2</v>
          </cell>
          <cell r="F345">
            <v>266</v>
          </cell>
        </row>
        <row r="346">
          <cell r="B346" t="str">
            <v>Unknown at assessment centre or N/A</v>
          </cell>
          <cell r="C346">
            <v>4206</v>
          </cell>
          <cell r="D346">
            <v>4752</v>
          </cell>
          <cell r="E346">
            <v>107</v>
          </cell>
          <cell r="F346">
            <v>9065</v>
          </cell>
        </row>
        <row r="347">
          <cell r="B347" t="str">
            <v>Successful at interview</v>
          </cell>
          <cell r="C347">
            <v>295</v>
          </cell>
          <cell r="D347">
            <v>305</v>
          </cell>
          <cell r="E347">
            <v>14</v>
          </cell>
          <cell r="F347">
            <v>614</v>
          </cell>
        </row>
        <row r="348">
          <cell r="B348" t="str">
            <v>Unsuccessful at interview</v>
          </cell>
          <cell r="C348">
            <v>549</v>
          </cell>
          <cell r="D348">
            <v>563</v>
          </cell>
          <cell r="E348">
            <v>8</v>
          </cell>
          <cell r="F348">
            <v>1120</v>
          </cell>
        </row>
        <row r="349">
          <cell r="B349" t="str">
            <v>Unknown at interview or N/A</v>
          </cell>
          <cell r="C349">
            <v>3584</v>
          </cell>
          <cell r="D349">
            <v>4168</v>
          </cell>
          <cell r="E349">
            <v>93</v>
          </cell>
          <cell r="F349">
            <v>7845</v>
          </cell>
        </row>
        <row r="350">
          <cell r="B350" t="str">
            <v>Unknown at special driving test or N/A</v>
          </cell>
          <cell r="C350">
            <v>4428</v>
          </cell>
          <cell r="D350">
            <v>5036</v>
          </cell>
          <cell r="E350">
            <v>115</v>
          </cell>
          <cell r="F350">
            <v>9579</v>
          </cell>
        </row>
        <row r="351">
          <cell r="B351" t="str">
            <v>Appointed</v>
          </cell>
          <cell r="C351">
            <v>291</v>
          </cell>
          <cell r="D351">
            <v>299</v>
          </cell>
          <cell r="E351">
            <v>14</v>
          </cell>
          <cell r="F351">
            <v>604</v>
          </cell>
        </row>
        <row r="352">
          <cell r="B352" t="str">
            <v>Not appointed</v>
          </cell>
          <cell r="C352">
            <v>4130</v>
          </cell>
          <cell r="D352">
            <v>4723</v>
          </cell>
          <cell r="E352">
            <v>101</v>
          </cell>
          <cell r="F352">
            <v>8954</v>
          </cell>
        </row>
        <row r="353">
          <cell r="B353" t="str">
            <v>Unknown if appointed</v>
          </cell>
          <cell r="C353">
            <v>7</v>
          </cell>
          <cell r="D353">
            <v>14</v>
          </cell>
          <cell r="E353">
            <v>0</v>
          </cell>
          <cell r="F353">
            <v>21</v>
          </cell>
        </row>
        <row r="356">
          <cell r="B356" t="str">
            <v>Table 2.3: Recruitment by Race</v>
          </cell>
        </row>
        <row r="358">
          <cell r="C358" t="str">
            <v>White</v>
          </cell>
          <cell r="D358" t="str">
            <v>BME</v>
          </cell>
          <cell r="E358" t="str">
            <v>Unknown/Prefer not to say</v>
          </cell>
          <cell r="F358" t="str">
            <v>Total</v>
          </cell>
        </row>
        <row r="359">
          <cell r="B359" t="str">
            <v>All applications received</v>
          </cell>
          <cell r="C359">
            <v>1400</v>
          </cell>
          <cell r="D359">
            <v>672</v>
          </cell>
          <cell r="E359">
            <v>7507</v>
          </cell>
          <cell r="F359">
            <v>9579</v>
          </cell>
        </row>
        <row r="360">
          <cell r="B360" t="str">
            <v>Successful at sift</v>
          </cell>
          <cell r="C360">
            <v>504</v>
          </cell>
          <cell r="D360">
            <v>164</v>
          </cell>
          <cell r="E360">
            <v>2513</v>
          </cell>
          <cell r="F360">
            <v>3181</v>
          </cell>
        </row>
        <row r="361">
          <cell r="B361" t="str">
            <v>Unsuccessful at sift</v>
          </cell>
          <cell r="C361">
            <v>804</v>
          </cell>
          <cell r="D361">
            <v>436</v>
          </cell>
          <cell r="E361">
            <v>4015</v>
          </cell>
          <cell r="F361">
            <v>5255</v>
          </cell>
        </row>
        <row r="362">
          <cell r="B362" t="str">
            <v>Unknown at sift or N/A</v>
          </cell>
          <cell r="C362">
            <v>92</v>
          </cell>
          <cell r="D362">
            <v>72</v>
          </cell>
          <cell r="E362">
            <v>979</v>
          </cell>
          <cell r="F362">
            <v>1143</v>
          </cell>
        </row>
        <row r="363">
          <cell r="B363" t="str">
            <v>Successful at assessment centre</v>
          </cell>
          <cell r="C363">
            <v>86</v>
          </cell>
          <cell r="D363">
            <v>4</v>
          </cell>
          <cell r="E363">
            <v>158</v>
          </cell>
          <cell r="F363">
            <v>248</v>
          </cell>
        </row>
        <row r="364">
          <cell r="B364" t="str">
            <v>Unsuccessful at assessment centre</v>
          </cell>
          <cell r="C364">
            <v>105</v>
          </cell>
          <cell r="D364">
            <v>9</v>
          </cell>
          <cell r="E364">
            <v>152</v>
          </cell>
          <cell r="F364">
            <v>266</v>
          </cell>
        </row>
        <row r="365">
          <cell r="B365" t="str">
            <v>Unknown at assessment centre or N/A</v>
          </cell>
          <cell r="C365">
            <v>1209</v>
          </cell>
          <cell r="D365">
            <v>659</v>
          </cell>
          <cell r="E365">
            <v>7197</v>
          </cell>
          <cell r="F365">
            <v>9065</v>
          </cell>
        </row>
        <row r="366">
          <cell r="B366" t="str">
            <v>Successful at interview</v>
          </cell>
          <cell r="C366">
            <v>115</v>
          </cell>
          <cell r="D366">
            <v>37</v>
          </cell>
          <cell r="E366">
            <v>462</v>
          </cell>
          <cell r="F366">
            <v>614</v>
          </cell>
        </row>
        <row r="367">
          <cell r="B367" t="str">
            <v>Unsuccessful at interview</v>
          </cell>
          <cell r="C367">
            <v>131</v>
          </cell>
          <cell r="D367">
            <v>71</v>
          </cell>
          <cell r="E367">
            <v>918</v>
          </cell>
          <cell r="F367">
            <v>1120</v>
          </cell>
        </row>
        <row r="368">
          <cell r="B368" t="str">
            <v>Unknown at interview or N/A</v>
          </cell>
          <cell r="C368">
            <v>1154</v>
          </cell>
          <cell r="D368">
            <v>564</v>
          </cell>
          <cell r="E368">
            <v>6127</v>
          </cell>
          <cell r="F368">
            <v>7845</v>
          </cell>
        </row>
        <row r="369">
          <cell r="B369" t="str">
            <v>Unknown at special driving test or N/A</v>
          </cell>
          <cell r="C369">
            <v>1400</v>
          </cell>
          <cell r="D369">
            <v>672</v>
          </cell>
          <cell r="E369">
            <v>7507</v>
          </cell>
          <cell r="F369">
            <v>9579</v>
          </cell>
        </row>
        <row r="370">
          <cell r="B370" t="str">
            <v>Appointed</v>
          </cell>
          <cell r="C370">
            <v>109</v>
          </cell>
          <cell r="D370">
            <v>35</v>
          </cell>
          <cell r="E370">
            <v>460</v>
          </cell>
          <cell r="F370">
            <v>604</v>
          </cell>
        </row>
        <row r="371">
          <cell r="B371" t="str">
            <v>Not appointed</v>
          </cell>
          <cell r="C371">
            <v>1289</v>
          </cell>
          <cell r="D371">
            <v>633</v>
          </cell>
          <cell r="E371">
            <v>7032</v>
          </cell>
          <cell r="F371">
            <v>8954</v>
          </cell>
        </row>
        <row r="372">
          <cell r="B372" t="str">
            <v>Unknown if appointed</v>
          </cell>
          <cell r="C372">
            <v>2</v>
          </cell>
          <cell r="D372">
            <v>4</v>
          </cell>
          <cell r="E372">
            <v>15</v>
          </cell>
          <cell r="F372">
            <v>21</v>
          </cell>
        </row>
        <row r="375">
          <cell r="B375" t="str">
            <v>Table 2.4: Recruitment by Disabled Status</v>
          </cell>
        </row>
        <row r="377">
          <cell r="C377" t="str">
            <v>Non-disabled</v>
          </cell>
          <cell r="D377" t="str">
            <v>Disabled</v>
          </cell>
          <cell r="E377" t="str">
            <v>Unknown/Prefer not to say</v>
          </cell>
          <cell r="F377" t="str">
            <v>Total</v>
          </cell>
        </row>
        <row r="378">
          <cell r="B378" t="str">
            <v>All applications received</v>
          </cell>
          <cell r="C378">
            <v>8766</v>
          </cell>
          <cell r="D378">
            <v>426</v>
          </cell>
          <cell r="E378">
            <v>387</v>
          </cell>
          <cell r="F378">
            <v>9579</v>
          </cell>
        </row>
        <row r="379">
          <cell r="B379" t="str">
            <v>Successful at sift</v>
          </cell>
          <cell r="C379">
            <v>2916</v>
          </cell>
          <cell r="D379">
            <v>144</v>
          </cell>
          <cell r="E379">
            <v>121</v>
          </cell>
          <cell r="F379">
            <v>3181</v>
          </cell>
        </row>
        <row r="380">
          <cell r="B380" t="str">
            <v>Unsuccessful at sift</v>
          </cell>
          <cell r="C380">
            <v>4803</v>
          </cell>
          <cell r="D380">
            <v>224</v>
          </cell>
          <cell r="E380">
            <v>228</v>
          </cell>
          <cell r="F380">
            <v>5255</v>
          </cell>
        </row>
        <row r="381">
          <cell r="B381" t="str">
            <v>Unknown at sift or N/A</v>
          </cell>
          <cell r="C381">
            <v>1047</v>
          </cell>
          <cell r="D381">
            <v>58</v>
          </cell>
          <cell r="E381">
            <v>38</v>
          </cell>
          <cell r="F381">
            <v>1143</v>
          </cell>
        </row>
        <row r="382">
          <cell r="B382" t="str">
            <v>Successful at assessment centre</v>
          </cell>
          <cell r="C382">
            <v>229</v>
          </cell>
          <cell r="D382">
            <v>3</v>
          </cell>
          <cell r="E382">
            <v>16</v>
          </cell>
          <cell r="F382">
            <v>248</v>
          </cell>
        </row>
        <row r="383">
          <cell r="B383" t="str">
            <v>Unsuccessful at assessment centre</v>
          </cell>
          <cell r="C383">
            <v>235</v>
          </cell>
          <cell r="D383">
            <v>11</v>
          </cell>
          <cell r="E383">
            <v>20</v>
          </cell>
          <cell r="F383">
            <v>266</v>
          </cell>
        </row>
        <row r="384">
          <cell r="B384" t="str">
            <v>Unknown at assessment centre or N/A</v>
          </cell>
          <cell r="C384">
            <v>8302</v>
          </cell>
          <cell r="D384">
            <v>412</v>
          </cell>
          <cell r="E384">
            <v>351</v>
          </cell>
          <cell r="F384">
            <v>9065</v>
          </cell>
        </row>
        <row r="385">
          <cell r="B385" t="str">
            <v>Successful at interview</v>
          </cell>
          <cell r="C385">
            <v>548</v>
          </cell>
          <cell r="D385">
            <v>31</v>
          </cell>
          <cell r="E385">
            <v>35</v>
          </cell>
          <cell r="F385">
            <v>614</v>
          </cell>
        </row>
        <row r="386">
          <cell r="B386" t="str">
            <v>Unsuccessful at interview</v>
          </cell>
          <cell r="C386">
            <v>1022</v>
          </cell>
          <cell r="D386">
            <v>61</v>
          </cell>
          <cell r="E386">
            <v>37</v>
          </cell>
          <cell r="F386">
            <v>1120</v>
          </cell>
        </row>
        <row r="387">
          <cell r="B387" t="str">
            <v>Unknown at interview or N/A</v>
          </cell>
          <cell r="C387">
            <v>7196</v>
          </cell>
          <cell r="D387">
            <v>334</v>
          </cell>
          <cell r="E387">
            <v>315</v>
          </cell>
          <cell r="F387">
            <v>7845</v>
          </cell>
        </row>
        <row r="388">
          <cell r="B388" t="str">
            <v>Unknown at special driving test or N/A</v>
          </cell>
          <cell r="C388">
            <v>8766</v>
          </cell>
          <cell r="D388">
            <v>426</v>
          </cell>
          <cell r="E388">
            <v>387</v>
          </cell>
          <cell r="F388">
            <v>9579</v>
          </cell>
        </row>
        <row r="389">
          <cell r="B389" t="str">
            <v>Appointed</v>
          </cell>
          <cell r="C389">
            <v>538</v>
          </cell>
          <cell r="D389">
            <v>31</v>
          </cell>
          <cell r="E389">
            <v>35</v>
          </cell>
          <cell r="F389">
            <v>604</v>
          </cell>
        </row>
        <row r="390">
          <cell r="B390" t="str">
            <v>Not appointed</v>
          </cell>
          <cell r="C390">
            <v>8208</v>
          </cell>
          <cell r="D390">
            <v>394</v>
          </cell>
          <cell r="E390">
            <v>352</v>
          </cell>
          <cell r="F390">
            <v>8954</v>
          </cell>
        </row>
        <row r="391">
          <cell r="B391" t="str">
            <v>Unknown if appointed</v>
          </cell>
          <cell r="C391">
            <v>20</v>
          </cell>
          <cell r="D391">
            <v>1</v>
          </cell>
          <cell r="E391">
            <v>0</v>
          </cell>
          <cell r="F391">
            <v>21</v>
          </cell>
        </row>
        <row r="394">
          <cell r="B394" t="str">
            <v>Table 2.5: Recruitment by Job Role</v>
          </cell>
        </row>
        <row r="396">
          <cell r="C396" t="str">
            <v>Operational</v>
          </cell>
          <cell r="D396" t="str">
            <v>Non-operational</v>
          </cell>
          <cell r="E396" t="str">
            <v>Total</v>
          </cell>
        </row>
        <row r="397">
          <cell r="B397" t="str">
            <v>All applications received</v>
          </cell>
          <cell r="C397">
            <v>8535</v>
          </cell>
          <cell r="D397">
            <v>1044</v>
          </cell>
          <cell r="E397">
            <v>9579</v>
          </cell>
        </row>
        <row r="398">
          <cell r="B398" t="str">
            <v>Successful at sift</v>
          </cell>
          <cell r="C398">
            <v>2743</v>
          </cell>
          <cell r="D398">
            <v>438</v>
          </cell>
          <cell r="E398">
            <v>3181</v>
          </cell>
        </row>
        <row r="399">
          <cell r="B399" t="str">
            <v>Unsuccessful at sift</v>
          </cell>
          <cell r="C399">
            <v>4667</v>
          </cell>
          <cell r="D399">
            <v>588</v>
          </cell>
          <cell r="E399">
            <v>5255</v>
          </cell>
        </row>
        <row r="400">
          <cell r="B400" t="str">
            <v>Unknown at sift or N/A</v>
          </cell>
          <cell r="C400">
            <v>1125</v>
          </cell>
          <cell r="D400">
            <v>18</v>
          </cell>
          <cell r="E400">
            <v>1143</v>
          </cell>
        </row>
        <row r="401">
          <cell r="B401" t="str">
            <v>Successful at assessment centre</v>
          </cell>
          <cell r="C401">
            <v>248</v>
          </cell>
          <cell r="D401">
            <v>0</v>
          </cell>
          <cell r="E401">
            <v>248</v>
          </cell>
        </row>
        <row r="402">
          <cell r="B402" t="str">
            <v>Unsuccessful at assessment centre</v>
          </cell>
          <cell r="C402">
            <v>266</v>
          </cell>
          <cell r="D402">
            <v>0</v>
          </cell>
          <cell r="E402">
            <v>266</v>
          </cell>
        </row>
        <row r="403">
          <cell r="B403" t="str">
            <v>Unknown at assessment centre or N/A</v>
          </cell>
          <cell r="C403">
            <v>8021</v>
          </cell>
          <cell r="D403">
            <v>1044</v>
          </cell>
          <cell r="E403">
            <v>9065</v>
          </cell>
        </row>
        <row r="404">
          <cell r="B404" t="str">
            <v>Successful at interview</v>
          </cell>
          <cell r="C404">
            <v>492</v>
          </cell>
          <cell r="D404">
            <v>122</v>
          </cell>
          <cell r="E404">
            <v>614</v>
          </cell>
        </row>
        <row r="405">
          <cell r="B405" t="str">
            <v>Unsuccessful at interview</v>
          </cell>
          <cell r="C405">
            <v>911</v>
          </cell>
          <cell r="D405">
            <v>209</v>
          </cell>
          <cell r="E405">
            <v>1120</v>
          </cell>
        </row>
        <row r="406">
          <cell r="B406" t="str">
            <v>Unknown at interview or N/A</v>
          </cell>
          <cell r="C406">
            <v>7132</v>
          </cell>
          <cell r="D406">
            <v>713</v>
          </cell>
          <cell r="E406">
            <v>7845</v>
          </cell>
        </row>
        <row r="407">
          <cell r="B407" t="str">
            <v>Unknown at special driving test or N/A</v>
          </cell>
          <cell r="C407">
            <v>8535</v>
          </cell>
          <cell r="D407">
            <v>1044</v>
          </cell>
          <cell r="E407">
            <v>9579</v>
          </cell>
        </row>
        <row r="408">
          <cell r="B408" t="str">
            <v>Appointed</v>
          </cell>
          <cell r="C408">
            <v>483</v>
          </cell>
          <cell r="D408">
            <v>121</v>
          </cell>
          <cell r="E408">
            <v>604</v>
          </cell>
        </row>
        <row r="409">
          <cell r="B409" t="str">
            <v>Not appointed</v>
          </cell>
          <cell r="C409">
            <v>8032</v>
          </cell>
          <cell r="D409">
            <v>922</v>
          </cell>
          <cell r="E409">
            <v>8954</v>
          </cell>
        </row>
        <row r="410">
          <cell r="B410" t="str">
            <v>Unknown if appointed</v>
          </cell>
          <cell r="C410">
            <v>20</v>
          </cell>
          <cell r="D410">
            <v>1</v>
          </cell>
          <cell r="E410">
            <v>21</v>
          </cell>
        </row>
        <row r="413">
          <cell r="B413" t="str">
            <v>Table 2.6: Recruitment by Campaign Type</v>
          </cell>
        </row>
        <row r="415">
          <cell r="C415" t="str">
            <v>Within the agency</v>
          </cell>
          <cell r="D415" t="str">
            <v>Within DfT family</v>
          </cell>
          <cell r="E415" t="str">
            <v>Within Civil Service</v>
          </cell>
          <cell r="F415" t="str">
            <v>Outside civil service</v>
          </cell>
          <cell r="G415" t="str">
            <v>Unknown</v>
          </cell>
          <cell r="H415" t="str">
            <v>Total</v>
          </cell>
        </row>
        <row r="416">
          <cell r="B416" t="str">
            <v>All applications received</v>
          </cell>
          <cell r="C416">
            <v>0</v>
          </cell>
          <cell r="D416">
            <v>11</v>
          </cell>
          <cell r="E416">
            <v>3295</v>
          </cell>
          <cell r="F416">
            <v>6252</v>
          </cell>
          <cell r="G416">
            <v>21</v>
          </cell>
          <cell r="H416">
            <v>9579</v>
          </cell>
        </row>
        <row r="417">
          <cell r="B417" t="str">
            <v>Successful at sift</v>
          </cell>
          <cell r="C417">
            <v>0</v>
          </cell>
          <cell r="D417">
            <v>9</v>
          </cell>
          <cell r="E417">
            <v>951</v>
          </cell>
          <cell r="F417">
            <v>2217</v>
          </cell>
          <cell r="G417">
            <v>4</v>
          </cell>
          <cell r="H417">
            <v>3181</v>
          </cell>
        </row>
        <row r="418">
          <cell r="B418" t="str">
            <v>Unsuccessful at sift</v>
          </cell>
          <cell r="C418">
            <v>0</v>
          </cell>
          <cell r="D418">
            <v>2</v>
          </cell>
          <cell r="E418">
            <v>2128</v>
          </cell>
          <cell r="F418">
            <v>3108</v>
          </cell>
          <cell r="G418">
            <v>17</v>
          </cell>
          <cell r="H418">
            <v>5255</v>
          </cell>
        </row>
        <row r="419">
          <cell r="B419" t="str">
            <v>Unknown at sift or N/A</v>
          </cell>
          <cell r="C419">
            <v>0</v>
          </cell>
          <cell r="D419">
            <v>0</v>
          </cell>
          <cell r="E419">
            <v>216</v>
          </cell>
          <cell r="F419">
            <v>927</v>
          </cell>
          <cell r="G419">
            <v>0</v>
          </cell>
          <cell r="H419">
            <v>1143</v>
          </cell>
        </row>
        <row r="420">
          <cell r="B420" t="str">
            <v>Successful at assessment centre</v>
          </cell>
          <cell r="C420">
            <v>0</v>
          </cell>
          <cell r="D420">
            <v>0</v>
          </cell>
          <cell r="E420">
            <v>0</v>
          </cell>
          <cell r="F420">
            <v>248</v>
          </cell>
          <cell r="G420">
            <v>0</v>
          </cell>
          <cell r="H420">
            <v>248</v>
          </cell>
        </row>
        <row r="421">
          <cell r="B421" t="str">
            <v>Unsuccessful at assessment centre</v>
          </cell>
          <cell r="C421">
            <v>0</v>
          </cell>
          <cell r="D421">
            <v>0</v>
          </cell>
          <cell r="E421">
            <v>0</v>
          </cell>
          <cell r="F421">
            <v>266</v>
          </cell>
          <cell r="G421">
            <v>0</v>
          </cell>
          <cell r="H421">
            <v>266</v>
          </cell>
        </row>
        <row r="422">
          <cell r="B422" t="str">
            <v>Unknown at assessment centre or N/A</v>
          </cell>
          <cell r="C422">
            <v>0</v>
          </cell>
          <cell r="D422">
            <v>11</v>
          </cell>
          <cell r="E422">
            <v>3295</v>
          </cell>
          <cell r="F422">
            <v>5738</v>
          </cell>
          <cell r="G422">
            <v>21</v>
          </cell>
          <cell r="H422">
            <v>9065</v>
          </cell>
        </row>
        <row r="423">
          <cell r="B423" t="str">
            <v>Successful at interview</v>
          </cell>
          <cell r="C423">
            <v>0</v>
          </cell>
          <cell r="D423">
            <v>5</v>
          </cell>
          <cell r="E423">
            <v>370</v>
          </cell>
          <cell r="F423">
            <v>235</v>
          </cell>
          <cell r="G423">
            <v>4</v>
          </cell>
          <cell r="H423">
            <v>614</v>
          </cell>
        </row>
        <row r="424">
          <cell r="B424" t="str">
            <v>Unsuccessful at interview</v>
          </cell>
          <cell r="C424">
            <v>0</v>
          </cell>
          <cell r="D424">
            <v>4</v>
          </cell>
          <cell r="E424">
            <v>458</v>
          </cell>
          <cell r="F424">
            <v>658</v>
          </cell>
          <cell r="G424">
            <v>0</v>
          </cell>
          <cell r="H424">
            <v>1120</v>
          </cell>
        </row>
        <row r="425">
          <cell r="B425" t="str">
            <v>Unknown at interview or N/A</v>
          </cell>
          <cell r="C425">
            <v>0</v>
          </cell>
          <cell r="D425">
            <v>2</v>
          </cell>
          <cell r="E425">
            <v>2467</v>
          </cell>
          <cell r="F425">
            <v>5359</v>
          </cell>
          <cell r="G425">
            <v>17</v>
          </cell>
          <cell r="H425">
            <v>7845</v>
          </cell>
        </row>
        <row r="426">
          <cell r="B426" t="str">
            <v>Unknown at special driving test or N/A</v>
          </cell>
          <cell r="C426">
            <v>0</v>
          </cell>
          <cell r="D426">
            <v>11</v>
          </cell>
          <cell r="E426">
            <v>3295</v>
          </cell>
          <cell r="F426">
            <v>6252</v>
          </cell>
          <cell r="G426">
            <v>21</v>
          </cell>
          <cell r="H426">
            <v>9579</v>
          </cell>
        </row>
        <row r="427">
          <cell r="B427" t="str">
            <v>Appointed</v>
          </cell>
          <cell r="C427">
            <v>0</v>
          </cell>
          <cell r="D427">
            <v>5</v>
          </cell>
          <cell r="E427">
            <v>369</v>
          </cell>
          <cell r="F427">
            <v>226</v>
          </cell>
          <cell r="G427">
            <v>4</v>
          </cell>
          <cell r="H427">
            <v>604</v>
          </cell>
        </row>
        <row r="428">
          <cell r="B428" t="str">
            <v>Not appointed</v>
          </cell>
          <cell r="C428">
            <v>0</v>
          </cell>
          <cell r="D428">
            <v>6</v>
          </cell>
          <cell r="E428">
            <v>2918</v>
          </cell>
          <cell r="F428">
            <v>6013</v>
          </cell>
          <cell r="G428">
            <v>17</v>
          </cell>
          <cell r="H428">
            <v>8954</v>
          </cell>
        </row>
        <row r="429">
          <cell r="B429" t="str">
            <v>Unknown if appointed</v>
          </cell>
          <cell r="C429">
            <v>0</v>
          </cell>
          <cell r="D429">
            <v>0</v>
          </cell>
          <cell r="E429">
            <v>8</v>
          </cell>
          <cell r="F429">
            <v>13</v>
          </cell>
          <cell r="G429">
            <v>0</v>
          </cell>
          <cell r="H429">
            <v>21</v>
          </cell>
        </row>
        <row r="432">
          <cell r="B432" t="str">
            <v>Tables 2.7-2.11: Recruitment (Campaigns within the Agency)</v>
          </cell>
        </row>
        <row r="434">
          <cell r="B434" t="str">
            <v>Table 2.7: Agency Recruitment by Pay Band</v>
          </cell>
        </row>
        <row r="436">
          <cell r="B436" t="str">
            <v>No data.</v>
          </cell>
        </row>
        <row r="439">
          <cell r="B439" t="str">
            <v>Table 2.8: Agency Recruitment by Sex</v>
          </cell>
        </row>
        <row r="441">
          <cell r="B441" t="str">
            <v>No data.</v>
          </cell>
        </row>
        <row r="444">
          <cell r="B444" t="str">
            <v>Table 2.9: Agency Recruitment by Race</v>
          </cell>
        </row>
        <row r="446">
          <cell r="B446" t="str">
            <v>No data.</v>
          </cell>
        </row>
        <row r="449">
          <cell r="B449" t="str">
            <v>Table 2.10: Agency Recruitment by Disabled Status</v>
          </cell>
        </row>
        <row r="451">
          <cell r="B451" t="str">
            <v>No data.</v>
          </cell>
        </row>
        <row r="454">
          <cell r="B454" t="str">
            <v>Table 2.11: Agency Recruitment by Job Role</v>
          </cell>
        </row>
        <row r="456">
          <cell r="B456" t="str">
            <v>No data.</v>
          </cell>
        </row>
        <row r="459">
          <cell r="B459" t="str">
            <v>Tables 2.12-2.16: Recruitment within DfT Family</v>
          </cell>
        </row>
        <row r="461">
          <cell r="B461" t="str">
            <v>Table 2.12: DfT Recruitment by Pay Band</v>
          </cell>
        </row>
        <row r="463">
          <cell r="C463" t="str">
            <v>PB1</v>
          </cell>
          <cell r="D463" t="str">
            <v>PB2</v>
          </cell>
          <cell r="E463" t="str">
            <v>PB3</v>
          </cell>
          <cell r="F463" t="str">
            <v>PB4</v>
          </cell>
          <cell r="G463" t="str">
            <v>PB5</v>
          </cell>
          <cell r="H463" t="str">
            <v>PB6</v>
          </cell>
          <cell r="I463" t="str">
            <v>PB7</v>
          </cell>
          <cell r="J463" t="str">
            <v>Total</v>
          </cell>
        </row>
        <row r="464">
          <cell r="B464" t="str">
            <v>All applications received</v>
          </cell>
          <cell r="C464">
            <v>0</v>
          </cell>
          <cell r="D464">
            <v>6</v>
          </cell>
          <cell r="E464">
            <v>3</v>
          </cell>
          <cell r="F464">
            <v>2</v>
          </cell>
          <cell r="G464">
            <v>0</v>
          </cell>
          <cell r="H464">
            <v>0</v>
          </cell>
          <cell r="I464">
            <v>0</v>
          </cell>
          <cell r="J464">
            <v>11</v>
          </cell>
        </row>
        <row r="465">
          <cell r="B465" t="str">
            <v>Successful at sift</v>
          </cell>
          <cell r="C465">
            <v>0</v>
          </cell>
          <cell r="D465">
            <v>4</v>
          </cell>
          <cell r="E465">
            <v>3</v>
          </cell>
          <cell r="F465">
            <v>2</v>
          </cell>
          <cell r="G465">
            <v>0</v>
          </cell>
          <cell r="H465">
            <v>0</v>
          </cell>
          <cell r="I465">
            <v>0</v>
          </cell>
          <cell r="J465">
            <v>9</v>
          </cell>
        </row>
        <row r="466">
          <cell r="B466" t="str">
            <v>Unsuccessful at sift</v>
          </cell>
          <cell r="C466">
            <v>0</v>
          </cell>
          <cell r="D466">
            <v>2</v>
          </cell>
          <cell r="E466">
            <v>0</v>
          </cell>
          <cell r="F466">
            <v>0</v>
          </cell>
          <cell r="G466">
            <v>0</v>
          </cell>
          <cell r="H466">
            <v>0</v>
          </cell>
          <cell r="I466">
            <v>0</v>
          </cell>
          <cell r="J466">
            <v>2</v>
          </cell>
        </row>
        <row r="467">
          <cell r="B467" t="str">
            <v>Successful at assessment centre</v>
          </cell>
          <cell r="C467">
            <v>0</v>
          </cell>
          <cell r="D467">
            <v>0</v>
          </cell>
          <cell r="E467">
            <v>0</v>
          </cell>
          <cell r="F467">
            <v>0</v>
          </cell>
          <cell r="G467">
            <v>0</v>
          </cell>
          <cell r="H467">
            <v>0</v>
          </cell>
          <cell r="I467">
            <v>0</v>
          </cell>
          <cell r="J467">
            <v>0</v>
          </cell>
        </row>
        <row r="468">
          <cell r="B468" t="str">
            <v>Unsuccessful at assessment centre</v>
          </cell>
          <cell r="C468">
            <v>0</v>
          </cell>
          <cell r="D468">
            <v>0</v>
          </cell>
          <cell r="E468">
            <v>0</v>
          </cell>
          <cell r="F468">
            <v>0</v>
          </cell>
          <cell r="G468">
            <v>0</v>
          </cell>
          <cell r="H468">
            <v>0</v>
          </cell>
          <cell r="I468">
            <v>0</v>
          </cell>
          <cell r="J468">
            <v>0</v>
          </cell>
        </row>
        <row r="469">
          <cell r="B469" t="str">
            <v>Unknown at assessment centre or N/A</v>
          </cell>
          <cell r="C469">
            <v>0</v>
          </cell>
          <cell r="D469">
            <v>6</v>
          </cell>
          <cell r="E469">
            <v>3</v>
          </cell>
          <cell r="F469">
            <v>2</v>
          </cell>
          <cell r="G469">
            <v>0</v>
          </cell>
          <cell r="H469">
            <v>0</v>
          </cell>
          <cell r="I469">
            <v>0</v>
          </cell>
          <cell r="J469">
            <v>11</v>
          </cell>
        </row>
        <row r="470">
          <cell r="B470" t="str">
            <v>Successful at interview</v>
          </cell>
          <cell r="C470">
            <v>0</v>
          </cell>
          <cell r="D470">
            <v>2</v>
          </cell>
          <cell r="E470">
            <v>1</v>
          </cell>
          <cell r="F470">
            <v>2</v>
          </cell>
          <cell r="G470">
            <v>0</v>
          </cell>
          <cell r="H470">
            <v>0</v>
          </cell>
          <cell r="I470">
            <v>0</v>
          </cell>
          <cell r="J470">
            <v>5</v>
          </cell>
        </row>
        <row r="471">
          <cell r="B471" t="str">
            <v>Unsuccessful at interview</v>
          </cell>
          <cell r="C471">
            <v>0</v>
          </cell>
          <cell r="D471">
            <v>2</v>
          </cell>
          <cell r="E471">
            <v>2</v>
          </cell>
          <cell r="F471">
            <v>0</v>
          </cell>
          <cell r="G471">
            <v>0</v>
          </cell>
          <cell r="H471">
            <v>0</v>
          </cell>
          <cell r="I471">
            <v>0</v>
          </cell>
          <cell r="J471">
            <v>4</v>
          </cell>
        </row>
        <row r="472">
          <cell r="B472" t="str">
            <v>Unknown at interview or N/A</v>
          </cell>
          <cell r="C472">
            <v>0</v>
          </cell>
          <cell r="D472">
            <v>2</v>
          </cell>
          <cell r="E472">
            <v>0</v>
          </cell>
          <cell r="F472">
            <v>0</v>
          </cell>
          <cell r="G472">
            <v>0</v>
          </cell>
          <cell r="H472">
            <v>0</v>
          </cell>
          <cell r="I472">
            <v>0</v>
          </cell>
          <cell r="J472">
            <v>2</v>
          </cell>
        </row>
        <row r="473">
          <cell r="B473" t="str">
            <v>Successful at special driving test</v>
          </cell>
          <cell r="C473">
            <v>0</v>
          </cell>
          <cell r="D473">
            <v>0</v>
          </cell>
          <cell r="E473">
            <v>0</v>
          </cell>
          <cell r="F473">
            <v>0</v>
          </cell>
          <cell r="G473">
            <v>0</v>
          </cell>
          <cell r="H473">
            <v>0</v>
          </cell>
          <cell r="I473">
            <v>0</v>
          </cell>
          <cell r="J473">
            <v>0</v>
          </cell>
        </row>
        <row r="474">
          <cell r="B474" t="str">
            <v>Unsuccessful at special driving test</v>
          </cell>
          <cell r="C474">
            <v>0</v>
          </cell>
          <cell r="D474">
            <v>0</v>
          </cell>
          <cell r="E474">
            <v>0</v>
          </cell>
          <cell r="F474">
            <v>0</v>
          </cell>
          <cell r="G474">
            <v>0</v>
          </cell>
          <cell r="H474">
            <v>0</v>
          </cell>
          <cell r="I474">
            <v>0</v>
          </cell>
          <cell r="J474">
            <v>0</v>
          </cell>
        </row>
        <row r="475">
          <cell r="B475" t="str">
            <v>Unknown at special driving test or N/A</v>
          </cell>
          <cell r="C475">
            <v>0</v>
          </cell>
          <cell r="D475">
            <v>6</v>
          </cell>
          <cell r="E475">
            <v>3</v>
          </cell>
          <cell r="F475">
            <v>2</v>
          </cell>
          <cell r="G475">
            <v>0</v>
          </cell>
          <cell r="H475">
            <v>0</v>
          </cell>
          <cell r="I475">
            <v>0</v>
          </cell>
          <cell r="J475">
            <v>11</v>
          </cell>
        </row>
        <row r="476">
          <cell r="B476" t="str">
            <v>Appointed</v>
          </cell>
          <cell r="C476">
            <v>0</v>
          </cell>
          <cell r="D476">
            <v>2</v>
          </cell>
          <cell r="E476">
            <v>1</v>
          </cell>
          <cell r="F476">
            <v>2</v>
          </cell>
          <cell r="G476">
            <v>0</v>
          </cell>
          <cell r="H476">
            <v>0</v>
          </cell>
          <cell r="I476">
            <v>0</v>
          </cell>
          <cell r="J476">
            <v>5</v>
          </cell>
        </row>
        <row r="477">
          <cell r="B477" t="str">
            <v>Not appointed</v>
          </cell>
          <cell r="C477">
            <v>0</v>
          </cell>
          <cell r="D477">
            <v>4</v>
          </cell>
          <cell r="E477">
            <v>2</v>
          </cell>
          <cell r="F477">
            <v>0</v>
          </cell>
          <cell r="G477">
            <v>0</v>
          </cell>
          <cell r="H477">
            <v>0</v>
          </cell>
          <cell r="I477">
            <v>0</v>
          </cell>
          <cell r="J477">
            <v>6</v>
          </cell>
        </row>
        <row r="480">
          <cell r="B480" t="str">
            <v>Table 2.13: DfT Recruitment by Sex</v>
          </cell>
        </row>
        <row r="482">
          <cell r="C482" t="str">
            <v>Male</v>
          </cell>
          <cell r="D482" t="str">
            <v>Female</v>
          </cell>
          <cell r="E482" t="str">
            <v>Unknown</v>
          </cell>
          <cell r="F482" t="str">
            <v>Total</v>
          </cell>
        </row>
        <row r="483">
          <cell r="B483" t="str">
            <v>All applications received</v>
          </cell>
          <cell r="C483">
            <v>1</v>
          </cell>
          <cell r="D483">
            <v>9</v>
          </cell>
          <cell r="E483">
            <v>1</v>
          </cell>
          <cell r="F483">
            <v>11</v>
          </cell>
        </row>
        <row r="484">
          <cell r="B484" t="str">
            <v>Successful at sift</v>
          </cell>
          <cell r="C484">
            <v>1</v>
          </cell>
          <cell r="D484">
            <v>8</v>
          </cell>
          <cell r="E484">
            <v>0</v>
          </cell>
          <cell r="F484">
            <v>9</v>
          </cell>
        </row>
        <row r="485">
          <cell r="B485" t="str">
            <v>Unsuccessful at sift</v>
          </cell>
          <cell r="C485">
            <v>0</v>
          </cell>
          <cell r="D485">
            <v>1</v>
          </cell>
          <cell r="E485">
            <v>1</v>
          </cell>
          <cell r="F485">
            <v>2</v>
          </cell>
        </row>
        <row r="486">
          <cell r="B486" t="str">
            <v>Successful at assessment centre</v>
          </cell>
          <cell r="C486">
            <v>0</v>
          </cell>
          <cell r="D486">
            <v>0</v>
          </cell>
          <cell r="E486">
            <v>0</v>
          </cell>
          <cell r="F486">
            <v>0</v>
          </cell>
        </row>
        <row r="487">
          <cell r="B487" t="str">
            <v>Unsuccessful at assessment centre</v>
          </cell>
          <cell r="C487">
            <v>0</v>
          </cell>
          <cell r="D487">
            <v>0</v>
          </cell>
          <cell r="E487">
            <v>0</v>
          </cell>
          <cell r="F487">
            <v>0</v>
          </cell>
        </row>
        <row r="488">
          <cell r="B488" t="str">
            <v>Unknown at assessment centre or N/A</v>
          </cell>
          <cell r="C488">
            <v>1</v>
          </cell>
          <cell r="D488">
            <v>9</v>
          </cell>
          <cell r="E488">
            <v>1</v>
          </cell>
          <cell r="F488">
            <v>11</v>
          </cell>
        </row>
        <row r="489">
          <cell r="B489" t="str">
            <v>Successful at interview</v>
          </cell>
          <cell r="C489">
            <v>1</v>
          </cell>
          <cell r="D489">
            <v>4</v>
          </cell>
          <cell r="E489">
            <v>0</v>
          </cell>
          <cell r="F489">
            <v>5</v>
          </cell>
        </row>
        <row r="490">
          <cell r="B490" t="str">
            <v>Unsuccessful at interview</v>
          </cell>
          <cell r="C490">
            <v>0</v>
          </cell>
          <cell r="D490">
            <v>4</v>
          </cell>
          <cell r="E490">
            <v>0</v>
          </cell>
          <cell r="F490">
            <v>4</v>
          </cell>
        </row>
        <row r="491">
          <cell r="B491" t="str">
            <v>Unknown at interview or N/A</v>
          </cell>
          <cell r="C491">
            <v>0</v>
          </cell>
          <cell r="D491">
            <v>1</v>
          </cell>
          <cell r="E491">
            <v>1</v>
          </cell>
          <cell r="F491">
            <v>2</v>
          </cell>
        </row>
        <row r="492">
          <cell r="B492" t="str">
            <v>Successful at special driving test</v>
          </cell>
          <cell r="C492">
            <v>0</v>
          </cell>
          <cell r="D492">
            <v>0</v>
          </cell>
          <cell r="E492">
            <v>0</v>
          </cell>
          <cell r="F492">
            <v>0</v>
          </cell>
        </row>
        <row r="493">
          <cell r="B493" t="str">
            <v>Unsuccessful at special driving test</v>
          </cell>
          <cell r="C493">
            <v>0</v>
          </cell>
          <cell r="D493">
            <v>0</v>
          </cell>
          <cell r="E493">
            <v>0</v>
          </cell>
          <cell r="F493">
            <v>0</v>
          </cell>
        </row>
        <row r="494">
          <cell r="B494" t="str">
            <v>Unknown at special driving test or N/A</v>
          </cell>
          <cell r="C494">
            <v>1</v>
          </cell>
          <cell r="D494">
            <v>9</v>
          </cell>
          <cell r="E494">
            <v>1</v>
          </cell>
          <cell r="F494">
            <v>11</v>
          </cell>
        </row>
        <row r="495">
          <cell r="B495" t="str">
            <v>Appointed</v>
          </cell>
          <cell r="C495">
            <v>1</v>
          </cell>
          <cell r="D495">
            <v>4</v>
          </cell>
          <cell r="E495">
            <v>0</v>
          </cell>
          <cell r="F495">
            <v>5</v>
          </cell>
        </row>
        <row r="496">
          <cell r="B496" t="str">
            <v>Not appointed</v>
          </cell>
          <cell r="C496">
            <v>0</v>
          </cell>
          <cell r="D496">
            <v>5</v>
          </cell>
          <cell r="E496">
            <v>1</v>
          </cell>
          <cell r="F496">
            <v>6</v>
          </cell>
        </row>
        <row r="499">
          <cell r="B499" t="str">
            <v>Table 2.14: DfT Recruitment by Race</v>
          </cell>
        </row>
        <row r="501">
          <cell r="C501" t="str">
            <v>White</v>
          </cell>
          <cell r="D501" t="str">
            <v>BME</v>
          </cell>
          <cell r="E501" t="str">
            <v>Unknown/Prefer not to say</v>
          </cell>
          <cell r="F501" t="str">
            <v>Total</v>
          </cell>
        </row>
        <row r="502">
          <cell r="B502" t="str">
            <v>All applications received</v>
          </cell>
          <cell r="C502">
            <v>5</v>
          </cell>
          <cell r="D502">
            <v>0</v>
          </cell>
          <cell r="E502">
            <v>6</v>
          </cell>
          <cell r="F502">
            <v>11</v>
          </cell>
        </row>
        <row r="503">
          <cell r="B503" t="str">
            <v>Successful at sift</v>
          </cell>
          <cell r="C503">
            <v>5</v>
          </cell>
          <cell r="D503">
            <v>0</v>
          </cell>
          <cell r="E503">
            <v>4</v>
          </cell>
          <cell r="F503">
            <v>9</v>
          </cell>
        </row>
        <row r="504">
          <cell r="B504" t="str">
            <v>Unsuccessful at sift</v>
          </cell>
          <cell r="C504">
            <v>0</v>
          </cell>
          <cell r="D504">
            <v>0</v>
          </cell>
          <cell r="E504">
            <v>2</v>
          </cell>
          <cell r="F504">
            <v>2</v>
          </cell>
        </row>
        <row r="505">
          <cell r="B505" t="str">
            <v>Successful at assessment centre</v>
          </cell>
          <cell r="C505">
            <v>0</v>
          </cell>
          <cell r="D505">
            <v>0</v>
          </cell>
          <cell r="E505">
            <v>0</v>
          </cell>
          <cell r="F505">
            <v>0</v>
          </cell>
        </row>
        <row r="506">
          <cell r="B506" t="str">
            <v>Unsuccessful at assessment centre</v>
          </cell>
          <cell r="C506">
            <v>0</v>
          </cell>
          <cell r="D506">
            <v>0</v>
          </cell>
          <cell r="E506">
            <v>0</v>
          </cell>
          <cell r="F506">
            <v>0</v>
          </cell>
        </row>
        <row r="507">
          <cell r="B507" t="str">
            <v>Unknown at assessment centre or N/A</v>
          </cell>
          <cell r="C507">
            <v>5</v>
          </cell>
          <cell r="D507">
            <v>0</v>
          </cell>
          <cell r="E507">
            <v>6</v>
          </cell>
          <cell r="F507">
            <v>11</v>
          </cell>
        </row>
        <row r="508">
          <cell r="B508" t="str">
            <v>Successful at interview</v>
          </cell>
          <cell r="C508">
            <v>2</v>
          </cell>
          <cell r="D508">
            <v>0</v>
          </cell>
          <cell r="E508">
            <v>3</v>
          </cell>
          <cell r="F508">
            <v>5</v>
          </cell>
        </row>
        <row r="509">
          <cell r="B509" t="str">
            <v>Unsuccessful at interview</v>
          </cell>
          <cell r="C509">
            <v>3</v>
          </cell>
          <cell r="D509">
            <v>0</v>
          </cell>
          <cell r="E509">
            <v>1</v>
          </cell>
          <cell r="F509">
            <v>4</v>
          </cell>
        </row>
        <row r="510">
          <cell r="B510" t="str">
            <v>Unknown at interview or N/A</v>
          </cell>
          <cell r="C510">
            <v>0</v>
          </cell>
          <cell r="D510">
            <v>0</v>
          </cell>
          <cell r="E510">
            <v>2</v>
          </cell>
          <cell r="F510">
            <v>2</v>
          </cell>
        </row>
        <row r="511">
          <cell r="B511" t="str">
            <v>Successful at special driving test</v>
          </cell>
          <cell r="C511">
            <v>0</v>
          </cell>
          <cell r="D511">
            <v>0</v>
          </cell>
          <cell r="E511">
            <v>0</v>
          </cell>
          <cell r="F511">
            <v>0</v>
          </cell>
        </row>
        <row r="512">
          <cell r="B512" t="str">
            <v>Unsuccessful at special driving test</v>
          </cell>
          <cell r="C512">
            <v>0</v>
          </cell>
          <cell r="D512">
            <v>0</v>
          </cell>
          <cell r="E512">
            <v>0</v>
          </cell>
          <cell r="F512">
            <v>0</v>
          </cell>
        </row>
        <row r="513">
          <cell r="B513" t="str">
            <v>Unknown at special driving test or N/A</v>
          </cell>
          <cell r="C513">
            <v>5</v>
          </cell>
          <cell r="D513">
            <v>0</v>
          </cell>
          <cell r="E513">
            <v>6</v>
          </cell>
          <cell r="F513">
            <v>11</v>
          </cell>
        </row>
        <row r="514">
          <cell r="B514" t="str">
            <v>Appointed</v>
          </cell>
          <cell r="C514">
            <v>2</v>
          </cell>
          <cell r="D514">
            <v>0</v>
          </cell>
          <cell r="E514">
            <v>3</v>
          </cell>
          <cell r="F514">
            <v>5</v>
          </cell>
        </row>
        <row r="515">
          <cell r="B515" t="str">
            <v>Not appointed</v>
          </cell>
          <cell r="C515">
            <v>3</v>
          </cell>
          <cell r="D515">
            <v>0</v>
          </cell>
          <cell r="E515">
            <v>3</v>
          </cell>
          <cell r="F515">
            <v>6</v>
          </cell>
        </row>
        <row r="518">
          <cell r="B518" t="str">
            <v>Table 2.15: DfT Recruitment by Disabled Status</v>
          </cell>
        </row>
        <row r="520">
          <cell r="C520" t="str">
            <v>Non-disabled</v>
          </cell>
          <cell r="D520" t="str">
            <v>Disabled</v>
          </cell>
          <cell r="E520" t="str">
            <v>Unknown/Prefer not to say</v>
          </cell>
          <cell r="F520" t="str">
            <v>Total</v>
          </cell>
        </row>
        <row r="521">
          <cell r="B521" t="str">
            <v>All applications received</v>
          </cell>
          <cell r="C521">
            <v>7</v>
          </cell>
          <cell r="D521">
            <v>1</v>
          </cell>
          <cell r="E521">
            <v>3</v>
          </cell>
          <cell r="F521">
            <v>11</v>
          </cell>
        </row>
        <row r="522">
          <cell r="B522" t="str">
            <v>Successful at sift</v>
          </cell>
          <cell r="C522">
            <v>6</v>
          </cell>
          <cell r="D522">
            <v>1</v>
          </cell>
          <cell r="E522">
            <v>2</v>
          </cell>
          <cell r="F522">
            <v>9</v>
          </cell>
        </row>
        <row r="523">
          <cell r="B523" t="str">
            <v>Unsuccessful at sift</v>
          </cell>
          <cell r="C523">
            <v>1</v>
          </cell>
          <cell r="D523">
            <v>0</v>
          </cell>
          <cell r="E523">
            <v>1</v>
          </cell>
          <cell r="F523">
            <v>2</v>
          </cell>
        </row>
        <row r="524">
          <cell r="B524" t="str">
            <v>Successful at assessment centre</v>
          </cell>
          <cell r="C524">
            <v>0</v>
          </cell>
          <cell r="D524">
            <v>0</v>
          </cell>
          <cell r="E524">
            <v>0</v>
          </cell>
          <cell r="F524">
            <v>0</v>
          </cell>
        </row>
        <row r="525">
          <cell r="B525" t="str">
            <v>Unsuccessful at assessment centre</v>
          </cell>
          <cell r="C525">
            <v>0</v>
          </cell>
          <cell r="D525">
            <v>0</v>
          </cell>
          <cell r="E525">
            <v>0</v>
          </cell>
          <cell r="F525">
            <v>0</v>
          </cell>
        </row>
        <row r="526">
          <cell r="B526" t="str">
            <v>Unknown at assessment centre or N/A</v>
          </cell>
          <cell r="C526">
            <v>7</v>
          </cell>
          <cell r="D526">
            <v>1</v>
          </cell>
          <cell r="E526">
            <v>3</v>
          </cell>
          <cell r="F526">
            <v>11</v>
          </cell>
        </row>
        <row r="527">
          <cell r="B527" t="str">
            <v>Successful at interview</v>
          </cell>
          <cell r="C527">
            <v>4</v>
          </cell>
          <cell r="D527">
            <v>0</v>
          </cell>
          <cell r="E527">
            <v>1</v>
          </cell>
          <cell r="F527">
            <v>5</v>
          </cell>
        </row>
        <row r="528">
          <cell r="B528" t="str">
            <v>Unsuccessful at interview</v>
          </cell>
          <cell r="C528">
            <v>2</v>
          </cell>
          <cell r="D528">
            <v>1</v>
          </cell>
          <cell r="E528">
            <v>1</v>
          </cell>
          <cell r="F528">
            <v>4</v>
          </cell>
        </row>
        <row r="529">
          <cell r="B529" t="str">
            <v>Unknown at interview or N/A</v>
          </cell>
          <cell r="C529">
            <v>1</v>
          </cell>
          <cell r="D529">
            <v>0</v>
          </cell>
          <cell r="E529">
            <v>1</v>
          </cell>
          <cell r="F529">
            <v>2</v>
          </cell>
        </row>
        <row r="530">
          <cell r="B530" t="str">
            <v>Successful at special driving test</v>
          </cell>
          <cell r="C530">
            <v>0</v>
          </cell>
          <cell r="D530">
            <v>0</v>
          </cell>
          <cell r="E530">
            <v>0</v>
          </cell>
          <cell r="F530">
            <v>0</v>
          </cell>
        </row>
        <row r="531">
          <cell r="B531" t="str">
            <v>Unsuccessful at special driving test</v>
          </cell>
          <cell r="C531">
            <v>0</v>
          </cell>
          <cell r="D531">
            <v>0</v>
          </cell>
          <cell r="E531">
            <v>0</v>
          </cell>
          <cell r="F531">
            <v>0</v>
          </cell>
        </row>
        <row r="532">
          <cell r="B532" t="str">
            <v>Unknown at special driving test or N/A</v>
          </cell>
          <cell r="C532">
            <v>7</v>
          </cell>
          <cell r="D532">
            <v>1</v>
          </cell>
          <cell r="E532">
            <v>3</v>
          </cell>
          <cell r="F532">
            <v>11</v>
          </cell>
        </row>
        <row r="533">
          <cell r="B533" t="str">
            <v>Appointed</v>
          </cell>
          <cell r="C533">
            <v>4</v>
          </cell>
          <cell r="D533">
            <v>0</v>
          </cell>
          <cell r="E533">
            <v>1</v>
          </cell>
          <cell r="F533">
            <v>5</v>
          </cell>
        </row>
        <row r="534">
          <cell r="B534" t="str">
            <v>Not appointed</v>
          </cell>
          <cell r="C534">
            <v>3</v>
          </cell>
          <cell r="D534">
            <v>1</v>
          </cell>
          <cell r="E534">
            <v>2</v>
          </cell>
          <cell r="F534">
            <v>6</v>
          </cell>
        </row>
        <row r="537">
          <cell r="B537" t="str">
            <v>Table 2.16: DfT Recruitment by Job Role</v>
          </cell>
        </row>
        <row r="539">
          <cell r="C539" t="str">
            <v>Operational</v>
          </cell>
          <cell r="D539" t="str">
            <v>Non-operational</v>
          </cell>
          <cell r="E539" t="str">
            <v>Total</v>
          </cell>
        </row>
        <row r="540">
          <cell r="B540" t="str">
            <v>All applications received</v>
          </cell>
          <cell r="C540">
            <v>1</v>
          </cell>
          <cell r="D540">
            <v>10</v>
          </cell>
          <cell r="E540">
            <v>11</v>
          </cell>
        </row>
        <row r="541">
          <cell r="B541" t="str">
            <v>Successful at sift</v>
          </cell>
          <cell r="C541">
            <v>1</v>
          </cell>
          <cell r="D541">
            <v>8</v>
          </cell>
          <cell r="E541">
            <v>9</v>
          </cell>
        </row>
        <row r="542">
          <cell r="B542" t="str">
            <v>Unsuccessful at sift</v>
          </cell>
          <cell r="C542">
            <v>0</v>
          </cell>
          <cell r="D542">
            <v>2</v>
          </cell>
          <cell r="E542">
            <v>2</v>
          </cell>
        </row>
        <row r="543">
          <cell r="B543" t="str">
            <v>Successful at assessment centre</v>
          </cell>
          <cell r="C543">
            <v>0</v>
          </cell>
          <cell r="D543">
            <v>0</v>
          </cell>
          <cell r="E543">
            <v>0</v>
          </cell>
        </row>
        <row r="544">
          <cell r="B544" t="str">
            <v>Unsuccessful at assessment centre</v>
          </cell>
          <cell r="C544">
            <v>0</v>
          </cell>
          <cell r="D544">
            <v>0</v>
          </cell>
          <cell r="E544">
            <v>0</v>
          </cell>
        </row>
        <row r="545">
          <cell r="B545" t="str">
            <v>Unknown at assessment centre or N/A</v>
          </cell>
          <cell r="C545">
            <v>1</v>
          </cell>
          <cell r="D545">
            <v>10</v>
          </cell>
          <cell r="E545">
            <v>11</v>
          </cell>
        </row>
        <row r="546">
          <cell r="B546" t="str">
            <v>Successful at interview</v>
          </cell>
          <cell r="C546">
            <v>1</v>
          </cell>
          <cell r="D546">
            <v>4</v>
          </cell>
          <cell r="E546">
            <v>5</v>
          </cell>
        </row>
        <row r="547">
          <cell r="B547" t="str">
            <v>Unsuccessful at interview</v>
          </cell>
          <cell r="C547">
            <v>0</v>
          </cell>
          <cell r="D547">
            <v>4</v>
          </cell>
          <cell r="E547">
            <v>4</v>
          </cell>
        </row>
        <row r="548">
          <cell r="B548" t="str">
            <v>Unknown at interview or N/A</v>
          </cell>
          <cell r="C548">
            <v>0</v>
          </cell>
          <cell r="D548">
            <v>2</v>
          </cell>
          <cell r="E548">
            <v>2</v>
          </cell>
        </row>
        <row r="549">
          <cell r="B549" t="str">
            <v>Successful at special driving test</v>
          </cell>
          <cell r="C549">
            <v>0</v>
          </cell>
          <cell r="D549">
            <v>0</v>
          </cell>
          <cell r="E549">
            <v>0</v>
          </cell>
        </row>
        <row r="550">
          <cell r="B550" t="str">
            <v>Unsuccessful at special driving test</v>
          </cell>
          <cell r="C550">
            <v>0</v>
          </cell>
          <cell r="D550">
            <v>0</v>
          </cell>
          <cell r="E550">
            <v>0</v>
          </cell>
        </row>
        <row r="551">
          <cell r="B551" t="str">
            <v>Unknown at special driving test or N/A</v>
          </cell>
          <cell r="C551">
            <v>1</v>
          </cell>
          <cell r="D551">
            <v>10</v>
          </cell>
          <cell r="E551">
            <v>11</v>
          </cell>
        </row>
        <row r="552">
          <cell r="B552" t="str">
            <v>Appointed</v>
          </cell>
          <cell r="C552">
            <v>1</v>
          </cell>
          <cell r="D552">
            <v>4</v>
          </cell>
          <cell r="E552">
            <v>5</v>
          </cell>
        </row>
        <row r="553">
          <cell r="B553" t="str">
            <v>Not appointed</v>
          </cell>
          <cell r="C553">
            <v>0</v>
          </cell>
          <cell r="D553">
            <v>6</v>
          </cell>
          <cell r="E553">
            <v>6</v>
          </cell>
        </row>
        <row r="556">
          <cell r="B556" t="str">
            <v>Tables 2.17-2.21: Recruitment within the Civil Service</v>
          </cell>
        </row>
        <row r="558">
          <cell r="B558" t="str">
            <v>Table 2.17: Civil Service Recruitment by Pay Band</v>
          </cell>
        </row>
        <row r="560">
          <cell r="C560" t="str">
            <v>PB1</v>
          </cell>
          <cell r="D560" t="str">
            <v>PB2</v>
          </cell>
          <cell r="E560" t="str">
            <v>PB3</v>
          </cell>
          <cell r="F560" t="str">
            <v>PB4</v>
          </cell>
          <cell r="G560" t="str">
            <v>PB5</v>
          </cell>
          <cell r="H560" t="str">
            <v>PB6</v>
          </cell>
          <cell r="I560" t="str">
            <v>PB7</v>
          </cell>
          <cell r="J560" t="str">
            <v>Unknown</v>
          </cell>
          <cell r="K560" t="str">
            <v>Total</v>
          </cell>
        </row>
        <row r="561">
          <cell r="B561" t="str">
            <v>All applications received</v>
          </cell>
          <cell r="C561">
            <v>97</v>
          </cell>
          <cell r="D561">
            <v>1290</v>
          </cell>
          <cell r="E561">
            <v>1115</v>
          </cell>
          <cell r="F561">
            <v>613</v>
          </cell>
          <cell r="G561">
            <v>83</v>
          </cell>
          <cell r="H561">
            <v>73</v>
          </cell>
          <cell r="I561">
            <v>23</v>
          </cell>
          <cell r="J561">
            <v>1</v>
          </cell>
          <cell r="K561">
            <v>3295</v>
          </cell>
        </row>
        <row r="562">
          <cell r="B562" t="str">
            <v>Successful at sift</v>
          </cell>
          <cell r="C562">
            <v>2</v>
          </cell>
          <cell r="D562">
            <v>447</v>
          </cell>
          <cell r="E562">
            <v>268</v>
          </cell>
          <cell r="F562">
            <v>168</v>
          </cell>
          <cell r="G562">
            <v>33</v>
          </cell>
          <cell r="H562">
            <v>28</v>
          </cell>
          <cell r="I562">
            <v>5</v>
          </cell>
          <cell r="J562">
            <v>0</v>
          </cell>
          <cell r="K562">
            <v>951</v>
          </cell>
        </row>
        <row r="563">
          <cell r="B563" t="str">
            <v>Unsuccessful at sift</v>
          </cell>
          <cell r="C563">
            <v>14</v>
          </cell>
          <cell r="D563">
            <v>752</v>
          </cell>
          <cell r="E563">
            <v>818</v>
          </cell>
          <cell r="F563">
            <v>435</v>
          </cell>
          <cell r="G563">
            <v>47</v>
          </cell>
          <cell r="H563">
            <v>43</v>
          </cell>
          <cell r="I563">
            <v>18</v>
          </cell>
          <cell r="J563">
            <v>1</v>
          </cell>
          <cell r="K563">
            <v>2128</v>
          </cell>
        </row>
        <row r="564">
          <cell r="B564" t="str">
            <v>Unknown at sift or N/A</v>
          </cell>
          <cell r="C564">
            <v>81</v>
          </cell>
          <cell r="D564">
            <v>91</v>
          </cell>
          <cell r="E564">
            <v>29</v>
          </cell>
          <cell r="F564">
            <v>10</v>
          </cell>
          <cell r="G564">
            <v>3</v>
          </cell>
          <cell r="H564">
            <v>2</v>
          </cell>
          <cell r="I564">
            <v>0</v>
          </cell>
          <cell r="J564">
            <v>0</v>
          </cell>
          <cell r="K564">
            <v>216</v>
          </cell>
        </row>
        <row r="565">
          <cell r="B565" t="str">
            <v>Successful at assessment centre</v>
          </cell>
          <cell r="C565">
            <v>0</v>
          </cell>
          <cell r="D565">
            <v>0</v>
          </cell>
          <cell r="E565">
            <v>0</v>
          </cell>
          <cell r="F565">
            <v>0</v>
          </cell>
          <cell r="G565">
            <v>0</v>
          </cell>
          <cell r="H565">
            <v>0</v>
          </cell>
          <cell r="I565">
            <v>0</v>
          </cell>
          <cell r="J565">
            <v>0</v>
          </cell>
          <cell r="K565">
            <v>0</v>
          </cell>
        </row>
        <row r="566">
          <cell r="B566" t="str">
            <v>Unsuccessful at assessment centre</v>
          </cell>
          <cell r="C566">
            <v>0</v>
          </cell>
          <cell r="D566">
            <v>0</v>
          </cell>
          <cell r="E566">
            <v>0</v>
          </cell>
          <cell r="F566">
            <v>0</v>
          </cell>
          <cell r="G566">
            <v>0</v>
          </cell>
          <cell r="H566">
            <v>0</v>
          </cell>
          <cell r="I566">
            <v>0</v>
          </cell>
          <cell r="J566">
            <v>0</v>
          </cell>
          <cell r="K566">
            <v>0</v>
          </cell>
        </row>
        <row r="567">
          <cell r="B567" t="str">
            <v>Unknown at assessment centre or N/A</v>
          </cell>
          <cell r="C567">
            <v>97</v>
          </cell>
          <cell r="D567">
            <v>1290</v>
          </cell>
          <cell r="E567">
            <v>1115</v>
          </cell>
          <cell r="F567">
            <v>613</v>
          </cell>
          <cell r="G567">
            <v>83</v>
          </cell>
          <cell r="H567">
            <v>73</v>
          </cell>
          <cell r="I567">
            <v>23</v>
          </cell>
          <cell r="J567">
            <v>1</v>
          </cell>
          <cell r="K567">
            <v>3295</v>
          </cell>
        </row>
        <row r="568">
          <cell r="B568" t="str">
            <v>Successful at interview</v>
          </cell>
          <cell r="C568">
            <v>0</v>
          </cell>
          <cell r="D568">
            <v>158</v>
          </cell>
          <cell r="E568">
            <v>109</v>
          </cell>
          <cell r="F568">
            <v>72</v>
          </cell>
          <cell r="G568">
            <v>15</v>
          </cell>
          <cell r="H568">
            <v>14</v>
          </cell>
          <cell r="I568">
            <v>2</v>
          </cell>
          <cell r="J568">
            <v>0</v>
          </cell>
          <cell r="K568">
            <v>370</v>
          </cell>
        </row>
        <row r="569">
          <cell r="B569" t="str">
            <v>Unsuccessful at interview</v>
          </cell>
          <cell r="C569">
            <v>0</v>
          </cell>
          <cell r="D569">
            <v>192</v>
          </cell>
          <cell r="E569">
            <v>146</v>
          </cell>
          <cell r="F569">
            <v>88</v>
          </cell>
          <cell r="G569">
            <v>16</v>
          </cell>
          <cell r="H569">
            <v>13</v>
          </cell>
          <cell r="I569">
            <v>3</v>
          </cell>
          <cell r="J569">
            <v>0</v>
          </cell>
          <cell r="K569">
            <v>458</v>
          </cell>
        </row>
        <row r="570">
          <cell r="B570" t="str">
            <v>Unknown at interview or N/A</v>
          </cell>
          <cell r="C570">
            <v>97</v>
          </cell>
          <cell r="D570">
            <v>940</v>
          </cell>
          <cell r="E570">
            <v>860</v>
          </cell>
          <cell r="F570">
            <v>453</v>
          </cell>
          <cell r="G570">
            <v>52</v>
          </cell>
          <cell r="H570">
            <v>46</v>
          </cell>
          <cell r="I570">
            <v>18</v>
          </cell>
          <cell r="J570">
            <v>1</v>
          </cell>
          <cell r="K570">
            <v>2467</v>
          </cell>
        </row>
        <row r="571">
          <cell r="B571" t="str">
            <v>Successful at special driving test</v>
          </cell>
          <cell r="C571">
            <v>0</v>
          </cell>
          <cell r="D571">
            <v>0</v>
          </cell>
          <cell r="E571">
            <v>0</v>
          </cell>
          <cell r="F571">
            <v>0</v>
          </cell>
          <cell r="G571">
            <v>0</v>
          </cell>
          <cell r="H571">
            <v>0</v>
          </cell>
          <cell r="I571">
            <v>0</v>
          </cell>
          <cell r="J571">
            <v>0</v>
          </cell>
          <cell r="K571">
            <v>0</v>
          </cell>
        </row>
        <row r="572">
          <cell r="B572" t="str">
            <v>Unsuccessful at special driving test</v>
          </cell>
          <cell r="C572">
            <v>0</v>
          </cell>
          <cell r="D572">
            <v>0</v>
          </cell>
          <cell r="E572">
            <v>0</v>
          </cell>
          <cell r="F572">
            <v>0</v>
          </cell>
          <cell r="G572">
            <v>0</v>
          </cell>
          <cell r="H572">
            <v>0</v>
          </cell>
          <cell r="I572">
            <v>0</v>
          </cell>
          <cell r="J572">
            <v>0</v>
          </cell>
          <cell r="K572">
            <v>0</v>
          </cell>
        </row>
        <row r="573">
          <cell r="B573" t="str">
            <v>Unknown at special driving test or N/A</v>
          </cell>
          <cell r="C573">
            <v>97</v>
          </cell>
          <cell r="D573">
            <v>1290</v>
          </cell>
          <cell r="E573">
            <v>1115</v>
          </cell>
          <cell r="F573">
            <v>613</v>
          </cell>
          <cell r="G573">
            <v>83</v>
          </cell>
          <cell r="H573">
            <v>73</v>
          </cell>
          <cell r="I573">
            <v>23</v>
          </cell>
          <cell r="J573">
            <v>1</v>
          </cell>
          <cell r="K573">
            <v>3295</v>
          </cell>
        </row>
        <row r="574">
          <cell r="B574" t="str">
            <v>Appointed</v>
          </cell>
          <cell r="C574">
            <v>0</v>
          </cell>
          <cell r="D574">
            <v>158</v>
          </cell>
          <cell r="E574">
            <v>109</v>
          </cell>
          <cell r="F574">
            <v>71</v>
          </cell>
          <cell r="G574">
            <v>15</v>
          </cell>
          <cell r="H574">
            <v>14</v>
          </cell>
          <cell r="I574">
            <v>2</v>
          </cell>
          <cell r="J574">
            <v>0</v>
          </cell>
          <cell r="K574">
            <v>369</v>
          </cell>
        </row>
        <row r="575">
          <cell r="B575" t="str">
            <v>Not appointed</v>
          </cell>
          <cell r="C575">
            <v>97</v>
          </cell>
          <cell r="D575">
            <v>1125</v>
          </cell>
          <cell r="E575">
            <v>1005</v>
          </cell>
          <cell r="F575">
            <v>542</v>
          </cell>
          <cell r="G575">
            <v>68</v>
          </cell>
          <cell r="H575">
            <v>59</v>
          </cell>
          <cell r="I575">
            <v>21</v>
          </cell>
          <cell r="J575">
            <v>1</v>
          </cell>
          <cell r="K575">
            <v>2918</v>
          </cell>
        </row>
        <row r="576">
          <cell r="B576" t="str">
            <v>Unknown if appointed</v>
          </cell>
          <cell r="C576">
            <v>0</v>
          </cell>
          <cell r="D576">
            <v>7</v>
          </cell>
          <cell r="E576">
            <v>1</v>
          </cell>
          <cell r="F576">
            <v>0</v>
          </cell>
          <cell r="G576">
            <v>0</v>
          </cell>
          <cell r="H576">
            <v>0</v>
          </cell>
          <cell r="I576">
            <v>0</v>
          </cell>
          <cell r="J576">
            <v>0</v>
          </cell>
          <cell r="K576">
            <v>8</v>
          </cell>
        </row>
        <row r="579">
          <cell r="B579" t="str">
            <v>Table 2.18: Civil Service Recruitment by Sex</v>
          </cell>
        </row>
        <row r="581">
          <cell r="C581" t="str">
            <v>Male</v>
          </cell>
          <cell r="D581" t="str">
            <v>Female</v>
          </cell>
          <cell r="E581" t="str">
            <v>Unknown</v>
          </cell>
          <cell r="F581" t="str">
            <v>Total</v>
          </cell>
        </row>
        <row r="582">
          <cell r="B582" t="str">
            <v>All applications received</v>
          </cell>
          <cell r="C582">
            <v>1416</v>
          </cell>
          <cell r="D582">
            <v>1816</v>
          </cell>
          <cell r="E582">
            <v>63</v>
          </cell>
          <cell r="F582">
            <v>3295</v>
          </cell>
        </row>
        <row r="583">
          <cell r="B583" t="str">
            <v>Successful at sift</v>
          </cell>
          <cell r="C583">
            <v>439</v>
          </cell>
          <cell r="D583">
            <v>496</v>
          </cell>
          <cell r="E583">
            <v>16</v>
          </cell>
          <cell r="F583">
            <v>951</v>
          </cell>
        </row>
        <row r="584">
          <cell r="B584" t="str">
            <v>Unsuccessful at sift</v>
          </cell>
          <cell r="C584">
            <v>873</v>
          </cell>
          <cell r="D584">
            <v>1209</v>
          </cell>
          <cell r="E584">
            <v>46</v>
          </cell>
          <cell r="F584">
            <v>2128</v>
          </cell>
        </row>
        <row r="585">
          <cell r="B585" t="str">
            <v>Unknown at sift or N/A</v>
          </cell>
          <cell r="C585">
            <v>104</v>
          </cell>
          <cell r="D585">
            <v>111</v>
          </cell>
          <cell r="E585">
            <v>1</v>
          </cell>
          <cell r="F585">
            <v>216</v>
          </cell>
        </row>
        <row r="586">
          <cell r="B586" t="str">
            <v>Successful at assessment centre</v>
          </cell>
          <cell r="C586">
            <v>0</v>
          </cell>
          <cell r="D586">
            <v>0</v>
          </cell>
          <cell r="E586">
            <v>0</v>
          </cell>
          <cell r="F586">
            <v>0</v>
          </cell>
        </row>
        <row r="587">
          <cell r="B587" t="str">
            <v>Unsuccessful at assessment centre</v>
          </cell>
          <cell r="C587">
            <v>0</v>
          </cell>
          <cell r="D587">
            <v>0</v>
          </cell>
          <cell r="E587">
            <v>0</v>
          </cell>
          <cell r="F587">
            <v>0</v>
          </cell>
        </row>
        <row r="588">
          <cell r="B588" t="str">
            <v>Unknown at assessment centre or N/A</v>
          </cell>
          <cell r="C588">
            <v>1416</v>
          </cell>
          <cell r="D588">
            <v>1816</v>
          </cell>
          <cell r="E588">
            <v>63</v>
          </cell>
          <cell r="F588">
            <v>3295</v>
          </cell>
        </row>
        <row r="589">
          <cell r="B589" t="str">
            <v>Successful at interview</v>
          </cell>
          <cell r="C589">
            <v>175</v>
          </cell>
          <cell r="D589">
            <v>185</v>
          </cell>
          <cell r="E589">
            <v>10</v>
          </cell>
          <cell r="F589">
            <v>370</v>
          </cell>
        </row>
        <row r="590">
          <cell r="B590" t="str">
            <v>Unsuccessful at interview</v>
          </cell>
          <cell r="C590">
            <v>211</v>
          </cell>
          <cell r="D590">
            <v>241</v>
          </cell>
          <cell r="E590">
            <v>6</v>
          </cell>
          <cell r="F590">
            <v>458</v>
          </cell>
        </row>
        <row r="591">
          <cell r="B591" t="str">
            <v>Unknown at interview or N/A</v>
          </cell>
          <cell r="C591">
            <v>1030</v>
          </cell>
          <cell r="D591">
            <v>1390</v>
          </cell>
          <cell r="E591">
            <v>47</v>
          </cell>
          <cell r="F591">
            <v>2467</v>
          </cell>
        </row>
        <row r="592">
          <cell r="B592" t="str">
            <v>Successful at special driving test</v>
          </cell>
          <cell r="C592">
            <v>0</v>
          </cell>
          <cell r="D592">
            <v>0</v>
          </cell>
          <cell r="E592">
            <v>0</v>
          </cell>
          <cell r="F592">
            <v>0</v>
          </cell>
        </row>
        <row r="593">
          <cell r="B593" t="str">
            <v>Unsuccessful at special driving test</v>
          </cell>
          <cell r="C593">
            <v>0</v>
          </cell>
          <cell r="D593">
            <v>0</v>
          </cell>
          <cell r="E593">
            <v>0</v>
          </cell>
          <cell r="F593">
            <v>0</v>
          </cell>
        </row>
        <row r="594">
          <cell r="B594" t="str">
            <v>Unknown at special driving test or N/A</v>
          </cell>
          <cell r="C594">
            <v>1416</v>
          </cell>
          <cell r="D594">
            <v>1816</v>
          </cell>
          <cell r="E594">
            <v>63</v>
          </cell>
          <cell r="F594">
            <v>3295</v>
          </cell>
        </row>
        <row r="595">
          <cell r="B595" t="str">
            <v>Appointed</v>
          </cell>
          <cell r="C595">
            <v>174</v>
          </cell>
          <cell r="D595">
            <v>185</v>
          </cell>
          <cell r="E595">
            <v>10</v>
          </cell>
          <cell r="F595">
            <v>369</v>
          </cell>
        </row>
        <row r="596">
          <cell r="B596" t="str">
            <v>Not appointed</v>
          </cell>
          <cell r="C596">
            <v>1240</v>
          </cell>
          <cell r="D596">
            <v>1625</v>
          </cell>
          <cell r="E596">
            <v>53</v>
          </cell>
          <cell r="F596">
            <v>2918</v>
          </cell>
        </row>
        <row r="597">
          <cell r="B597" t="str">
            <v>Unknown if appointed</v>
          </cell>
          <cell r="C597">
            <v>2</v>
          </cell>
          <cell r="D597">
            <v>6</v>
          </cell>
          <cell r="E597">
            <v>0</v>
          </cell>
          <cell r="F597">
            <v>8</v>
          </cell>
        </row>
        <row r="600">
          <cell r="B600" t="str">
            <v>Table 2.19: Civil Service Recruitment by Race</v>
          </cell>
        </row>
        <row r="602">
          <cell r="C602" t="str">
            <v>White</v>
          </cell>
          <cell r="D602" t="str">
            <v>BME</v>
          </cell>
          <cell r="E602" t="str">
            <v>Unknown/Prefer not to say</v>
          </cell>
          <cell r="F602" t="str">
            <v>Total</v>
          </cell>
        </row>
        <row r="603">
          <cell r="B603" t="str">
            <v>All applications received</v>
          </cell>
          <cell r="C603">
            <v>493</v>
          </cell>
          <cell r="D603">
            <v>35</v>
          </cell>
          <cell r="E603">
            <v>2767</v>
          </cell>
          <cell r="F603">
            <v>3295</v>
          </cell>
        </row>
        <row r="604">
          <cell r="B604" t="str">
            <v>Successful at sift</v>
          </cell>
          <cell r="C604">
            <v>193</v>
          </cell>
          <cell r="D604">
            <v>5</v>
          </cell>
          <cell r="E604">
            <v>753</v>
          </cell>
          <cell r="F604">
            <v>951</v>
          </cell>
        </row>
        <row r="605">
          <cell r="B605" t="str">
            <v>Unsuccessful at sift</v>
          </cell>
          <cell r="C605">
            <v>271</v>
          </cell>
          <cell r="D605">
            <v>22</v>
          </cell>
          <cell r="E605">
            <v>1835</v>
          </cell>
          <cell r="F605">
            <v>2128</v>
          </cell>
        </row>
        <row r="606">
          <cell r="B606" t="str">
            <v>Unknown at sift or N/A</v>
          </cell>
          <cell r="C606">
            <v>29</v>
          </cell>
          <cell r="D606">
            <v>8</v>
          </cell>
          <cell r="E606">
            <v>179</v>
          </cell>
          <cell r="F606">
            <v>216</v>
          </cell>
        </row>
        <row r="607">
          <cell r="B607" t="str">
            <v>Successful at assessment centre</v>
          </cell>
          <cell r="C607">
            <v>0</v>
          </cell>
          <cell r="D607">
            <v>0</v>
          </cell>
          <cell r="E607">
            <v>0</v>
          </cell>
          <cell r="F607">
            <v>0</v>
          </cell>
        </row>
        <row r="608">
          <cell r="B608" t="str">
            <v>Unsuccessful at assessment centre</v>
          </cell>
          <cell r="C608">
            <v>0</v>
          </cell>
          <cell r="D608">
            <v>0</v>
          </cell>
          <cell r="E608">
            <v>0</v>
          </cell>
          <cell r="F608">
            <v>0</v>
          </cell>
        </row>
        <row r="609">
          <cell r="B609" t="str">
            <v>Unknown at assessment centre or N/A</v>
          </cell>
          <cell r="C609">
            <v>493</v>
          </cell>
          <cell r="D609">
            <v>35</v>
          </cell>
          <cell r="E609">
            <v>2767</v>
          </cell>
          <cell r="F609">
            <v>3295</v>
          </cell>
        </row>
        <row r="610">
          <cell r="B610" t="str">
            <v>Successful at interview</v>
          </cell>
          <cell r="C610">
            <v>87</v>
          </cell>
          <cell r="D610">
            <v>4</v>
          </cell>
          <cell r="E610">
            <v>279</v>
          </cell>
          <cell r="F610">
            <v>370</v>
          </cell>
        </row>
        <row r="611">
          <cell r="B611" t="str">
            <v>Unsuccessful at interview</v>
          </cell>
          <cell r="C611">
            <v>93</v>
          </cell>
          <cell r="D611">
            <v>1</v>
          </cell>
          <cell r="E611">
            <v>364</v>
          </cell>
          <cell r="F611">
            <v>458</v>
          </cell>
        </row>
        <row r="612">
          <cell r="B612" t="str">
            <v>Unknown at interview or N/A</v>
          </cell>
          <cell r="C612">
            <v>313</v>
          </cell>
          <cell r="D612">
            <v>30</v>
          </cell>
          <cell r="E612">
            <v>2124</v>
          </cell>
          <cell r="F612">
            <v>2467</v>
          </cell>
        </row>
        <row r="613">
          <cell r="B613" t="str">
            <v>Successful at special driving test</v>
          </cell>
          <cell r="C613">
            <v>0</v>
          </cell>
          <cell r="D613">
            <v>0</v>
          </cell>
          <cell r="E613">
            <v>0</v>
          </cell>
          <cell r="F613">
            <v>0</v>
          </cell>
        </row>
        <row r="614">
          <cell r="B614" t="str">
            <v>Unsuccessful at special driving test</v>
          </cell>
          <cell r="C614">
            <v>0</v>
          </cell>
          <cell r="D614">
            <v>0</v>
          </cell>
          <cell r="E614">
            <v>0</v>
          </cell>
          <cell r="F614">
            <v>0</v>
          </cell>
        </row>
        <row r="615">
          <cell r="B615" t="str">
            <v>Unknown at special driving test or N/A</v>
          </cell>
          <cell r="C615">
            <v>493</v>
          </cell>
          <cell r="D615">
            <v>35</v>
          </cell>
          <cell r="E615">
            <v>2767</v>
          </cell>
          <cell r="F615">
            <v>3295</v>
          </cell>
        </row>
        <row r="616">
          <cell r="B616" t="str">
            <v>Appointed</v>
          </cell>
          <cell r="C616">
            <v>86</v>
          </cell>
          <cell r="D616">
            <v>4</v>
          </cell>
          <cell r="E616">
            <v>279</v>
          </cell>
          <cell r="F616">
            <v>369</v>
          </cell>
        </row>
        <row r="617">
          <cell r="B617" t="str">
            <v>Not appointed</v>
          </cell>
          <cell r="C617">
            <v>405</v>
          </cell>
          <cell r="D617">
            <v>31</v>
          </cell>
          <cell r="E617">
            <v>2482</v>
          </cell>
          <cell r="F617">
            <v>2918</v>
          </cell>
        </row>
        <row r="618">
          <cell r="B618" t="str">
            <v>Unknown if appointed</v>
          </cell>
          <cell r="C618">
            <v>2</v>
          </cell>
          <cell r="D618">
            <v>0</v>
          </cell>
          <cell r="E618">
            <v>6</v>
          </cell>
          <cell r="F618">
            <v>8</v>
          </cell>
        </row>
        <row r="621">
          <cell r="B621" t="str">
            <v>Table 2.20: Civil Service Recruitment by Disabled Status</v>
          </cell>
        </row>
        <row r="623">
          <cell r="C623" t="str">
            <v>Non-disabled</v>
          </cell>
          <cell r="D623" t="str">
            <v>Disabled</v>
          </cell>
          <cell r="E623" t="str">
            <v>Unknown/Prefer not to say</v>
          </cell>
          <cell r="F623" t="str">
            <v>Total</v>
          </cell>
        </row>
        <row r="624">
          <cell r="B624" t="str">
            <v>All applications received</v>
          </cell>
          <cell r="C624">
            <v>2947</v>
          </cell>
          <cell r="D624">
            <v>177</v>
          </cell>
          <cell r="E624">
            <v>171</v>
          </cell>
          <cell r="F624">
            <v>3295</v>
          </cell>
        </row>
        <row r="625">
          <cell r="B625" t="str">
            <v>Successful at sift</v>
          </cell>
          <cell r="C625">
            <v>856</v>
          </cell>
          <cell r="D625">
            <v>43</v>
          </cell>
          <cell r="E625">
            <v>52</v>
          </cell>
          <cell r="F625">
            <v>951</v>
          </cell>
        </row>
        <row r="626">
          <cell r="B626" t="str">
            <v>Unsuccessful at sift</v>
          </cell>
          <cell r="C626">
            <v>1905</v>
          </cell>
          <cell r="D626">
            <v>116</v>
          </cell>
          <cell r="E626">
            <v>107</v>
          </cell>
          <cell r="F626">
            <v>2128</v>
          </cell>
        </row>
        <row r="627">
          <cell r="B627" t="str">
            <v>Unknown at sift or N/A</v>
          </cell>
          <cell r="C627">
            <v>186</v>
          </cell>
          <cell r="D627">
            <v>18</v>
          </cell>
          <cell r="E627">
            <v>12</v>
          </cell>
          <cell r="F627">
            <v>216</v>
          </cell>
        </row>
        <row r="628">
          <cell r="B628" t="str">
            <v>Successful at assessment centre</v>
          </cell>
          <cell r="C628">
            <v>0</v>
          </cell>
          <cell r="D628">
            <v>0</v>
          </cell>
          <cell r="E628">
            <v>0</v>
          </cell>
          <cell r="F628">
            <v>0</v>
          </cell>
        </row>
        <row r="629">
          <cell r="B629" t="str">
            <v>Unsuccessful at assessment centre</v>
          </cell>
          <cell r="C629">
            <v>0</v>
          </cell>
          <cell r="D629">
            <v>0</v>
          </cell>
          <cell r="E629">
            <v>0</v>
          </cell>
          <cell r="F629">
            <v>0</v>
          </cell>
        </row>
        <row r="630">
          <cell r="B630" t="str">
            <v>Unknown at assessment centre or N/A</v>
          </cell>
          <cell r="C630">
            <v>2947</v>
          </cell>
          <cell r="D630">
            <v>177</v>
          </cell>
          <cell r="E630">
            <v>171</v>
          </cell>
          <cell r="F630">
            <v>3295</v>
          </cell>
        </row>
        <row r="631">
          <cell r="B631" t="str">
            <v>Successful at interview</v>
          </cell>
          <cell r="C631">
            <v>332</v>
          </cell>
          <cell r="D631">
            <v>16</v>
          </cell>
          <cell r="E631">
            <v>22</v>
          </cell>
          <cell r="F631">
            <v>370</v>
          </cell>
        </row>
        <row r="632">
          <cell r="B632" t="str">
            <v>Unsuccessful at interview</v>
          </cell>
          <cell r="C632">
            <v>411</v>
          </cell>
          <cell r="D632">
            <v>22</v>
          </cell>
          <cell r="E632">
            <v>25</v>
          </cell>
          <cell r="F632">
            <v>458</v>
          </cell>
        </row>
        <row r="633">
          <cell r="B633" t="str">
            <v>Unknown at interview or N/A</v>
          </cell>
          <cell r="C633">
            <v>2204</v>
          </cell>
          <cell r="D633">
            <v>139</v>
          </cell>
          <cell r="E633">
            <v>124</v>
          </cell>
          <cell r="F633">
            <v>2467</v>
          </cell>
        </row>
        <row r="634">
          <cell r="B634" t="str">
            <v>Successful at special driving test</v>
          </cell>
          <cell r="C634">
            <v>0</v>
          </cell>
          <cell r="D634">
            <v>0</v>
          </cell>
          <cell r="E634">
            <v>0</v>
          </cell>
          <cell r="F634">
            <v>0</v>
          </cell>
        </row>
        <row r="635">
          <cell r="B635" t="str">
            <v>Unsuccessful at special driving test</v>
          </cell>
          <cell r="C635">
            <v>0</v>
          </cell>
          <cell r="D635">
            <v>0</v>
          </cell>
          <cell r="E635">
            <v>0</v>
          </cell>
          <cell r="F635">
            <v>0</v>
          </cell>
        </row>
        <row r="636">
          <cell r="B636" t="str">
            <v>Unknown at special driving test or N/A</v>
          </cell>
          <cell r="C636">
            <v>2947</v>
          </cell>
          <cell r="D636">
            <v>177</v>
          </cell>
          <cell r="E636">
            <v>171</v>
          </cell>
          <cell r="F636">
            <v>3295</v>
          </cell>
        </row>
        <row r="637">
          <cell r="B637" t="str">
            <v>Appointed</v>
          </cell>
          <cell r="C637">
            <v>331</v>
          </cell>
          <cell r="D637">
            <v>16</v>
          </cell>
          <cell r="E637">
            <v>22</v>
          </cell>
          <cell r="F637">
            <v>369</v>
          </cell>
        </row>
        <row r="638">
          <cell r="B638" t="str">
            <v>Not appointed</v>
          </cell>
          <cell r="C638">
            <v>2609</v>
          </cell>
          <cell r="D638">
            <v>160</v>
          </cell>
          <cell r="E638">
            <v>149</v>
          </cell>
          <cell r="F638">
            <v>2918</v>
          </cell>
        </row>
        <row r="639">
          <cell r="B639" t="str">
            <v>Unknown if appointed</v>
          </cell>
          <cell r="C639">
            <v>7</v>
          </cell>
          <cell r="D639">
            <v>1</v>
          </cell>
          <cell r="E639">
            <v>0</v>
          </cell>
          <cell r="F639">
            <v>8</v>
          </cell>
        </row>
        <row r="642">
          <cell r="B642" t="str">
            <v>Table 2.21: Civil Service Recruitment by Job Role</v>
          </cell>
        </row>
        <row r="644">
          <cell r="C644" t="str">
            <v>Operational</v>
          </cell>
          <cell r="D644" t="str">
            <v>Non-operational</v>
          </cell>
          <cell r="E644" t="str">
            <v>Total</v>
          </cell>
        </row>
        <row r="645">
          <cell r="B645" t="str">
            <v>All applications received</v>
          </cell>
          <cell r="C645">
            <v>2709</v>
          </cell>
          <cell r="D645">
            <v>586</v>
          </cell>
          <cell r="E645">
            <v>3295</v>
          </cell>
        </row>
        <row r="646">
          <cell r="B646" t="str">
            <v>Successful at sift</v>
          </cell>
          <cell r="C646">
            <v>744</v>
          </cell>
          <cell r="D646">
            <v>207</v>
          </cell>
          <cell r="E646">
            <v>951</v>
          </cell>
        </row>
        <row r="647">
          <cell r="B647" t="str">
            <v>Unsuccessful at sift</v>
          </cell>
          <cell r="C647">
            <v>1763</v>
          </cell>
          <cell r="D647">
            <v>365</v>
          </cell>
          <cell r="E647">
            <v>2128</v>
          </cell>
        </row>
        <row r="648">
          <cell r="B648" t="str">
            <v>Unknown at sift or N/A</v>
          </cell>
          <cell r="C648">
            <v>202</v>
          </cell>
          <cell r="D648">
            <v>14</v>
          </cell>
          <cell r="E648">
            <v>216</v>
          </cell>
        </row>
        <row r="649">
          <cell r="B649" t="str">
            <v>Successful at assessment centre</v>
          </cell>
          <cell r="C649">
            <v>0</v>
          </cell>
          <cell r="D649">
            <v>0</v>
          </cell>
          <cell r="E649">
            <v>0</v>
          </cell>
        </row>
        <row r="650">
          <cell r="B650" t="str">
            <v>Unsuccessful at assessment centre</v>
          </cell>
          <cell r="C650">
            <v>0</v>
          </cell>
          <cell r="D650">
            <v>0</v>
          </cell>
          <cell r="E650">
            <v>0</v>
          </cell>
        </row>
        <row r="651">
          <cell r="B651" t="str">
            <v>Unknown at assessment centre or N/A</v>
          </cell>
          <cell r="C651">
            <v>2709</v>
          </cell>
          <cell r="D651">
            <v>586</v>
          </cell>
          <cell r="E651">
            <v>3295</v>
          </cell>
        </row>
        <row r="652">
          <cell r="B652" t="str">
            <v>Successful at interview</v>
          </cell>
          <cell r="C652">
            <v>264</v>
          </cell>
          <cell r="D652">
            <v>106</v>
          </cell>
          <cell r="E652">
            <v>370</v>
          </cell>
        </row>
        <row r="653">
          <cell r="B653" t="str">
            <v>Unsuccessful at interview</v>
          </cell>
          <cell r="C653">
            <v>365</v>
          </cell>
          <cell r="D653">
            <v>93</v>
          </cell>
          <cell r="E653">
            <v>458</v>
          </cell>
        </row>
        <row r="654">
          <cell r="B654" t="str">
            <v>Unknown at interview or N/A</v>
          </cell>
          <cell r="C654">
            <v>2080</v>
          </cell>
          <cell r="D654">
            <v>387</v>
          </cell>
          <cell r="E654">
            <v>2467</v>
          </cell>
        </row>
        <row r="655">
          <cell r="B655" t="str">
            <v>Successful at special driving test</v>
          </cell>
          <cell r="C655">
            <v>0</v>
          </cell>
          <cell r="D655">
            <v>0</v>
          </cell>
          <cell r="E655">
            <v>0</v>
          </cell>
        </row>
        <row r="656">
          <cell r="B656" t="str">
            <v>Unsuccessful at special driving test</v>
          </cell>
          <cell r="C656">
            <v>0</v>
          </cell>
          <cell r="D656">
            <v>0</v>
          </cell>
          <cell r="E656">
            <v>0</v>
          </cell>
        </row>
        <row r="657">
          <cell r="B657" t="str">
            <v>Unknown at special driving test or N/A</v>
          </cell>
          <cell r="C657">
            <v>2709</v>
          </cell>
          <cell r="D657">
            <v>586</v>
          </cell>
          <cell r="E657">
            <v>3295</v>
          </cell>
        </row>
        <row r="658">
          <cell r="B658" t="str">
            <v>Appointed</v>
          </cell>
          <cell r="C658">
            <v>264</v>
          </cell>
          <cell r="D658">
            <v>105</v>
          </cell>
          <cell r="E658">
            <v>369</v>
          </cell>
        </row>
        <row r="659">
          <cell r="B659" t="str">
            <v>Not appointed</v>
          </cell>
          <cell r="C659">
            <v>2438</v>
          </cell>
          <cell r="D659">
            <v>480</v>
          </cell>
          <cell r="E659">
            <v>2918</v>
          </cell>
        </row>
        <row r="660">
          <cell r="B660" t="str">
            <v>Unknown if appointed</v>
          </cell>
          <cell r="C660">
            <v>7</v>
          </cell>
          <cell r="D660">
            <v>1</v>
          </cell>
          <cell r="E660">
            <v>8</v>
          </cell>
        </row>
        <row r="663">
          <cell r="B663" t="str">
            <v>Tables 2.22-2.26: Recruitment outside the Civil Service</v>
          </cell>
        </row>
        <row r="665">
          <cell r="B665" t="str">
            <v>Table 2.22: Non Civil Service Recruitment by Pay Band</v>
          </cell>
        </row>
        <row r="667">
          <cell r="C667" t="str">
            <v>PB1</v>
          </cell>
          <cell r="D667" t="str">
            <v>PB2</v>
          </cell>
          <cell r="E667" t="str">
            <v>PB3</v>
          </cell>
          <cell r="F667" t="str">
            <v>PB4</v>
          </cell>
          <cell r="G667" t="str">
            <v>PB5</v>
          </cell>
          <cell r="H667" t="str">
            <v>PB6</v>
          </cell>
          <cell r="I667" t="str">
            <v>PB7</v>
          </cell>
          <cell r="J667" t="str">
            <v>Total</v>
          </cell>
        </row>
        <row r="668">
          <cell r="B668" t="str">
            <v>All applications received</v>
          </cell>
          <cell r="C668">
            <v>2341</v>
          </cell>
          <cell r="D668">
            <v>3838</v>
          </cell>
          <cell r="E668">
            <v>0</v>
          </cell>
          <cell r="F668">
            <v>0</v>
          </cell>
          <cell r="G668">
            <v>23</v>
          </cell>
          <cell r="H668">
            <v>13</v>
          </cell>
          <cell r="I668">
            <v>37</v>
          </cell>
          <cell r="J668">
            <v>6252</v>
          </cell>
        </row>
        <row r="669">
          <cell r="B669" t="str">
            <v>Successful at sift</v>
          </cell>
          <cell r="C669">
            <v>997</v>
          </cell>
          <cell r="D669">
            <v>1199</v>
          </cell>
          <cell r="E669">
            <v>0</v>
          </cell>
          <cell r="F669">
            <v>0</v>
          </cell>
          <cell r="G669">
            <v>1</v>
          </cell>
          <cell r="H669">
            <v>6</v>
          </cell>
          <cell r="I669">
            <v>14</v>
          </cell>
          <cell r="J669">
            <v>2217</v>
          </cell>
        </row>
        <row r="670">
          <cell r="B670" t="str">
            <v>Unsuccessful at sift</v>
          </cell>
          <cell r="C670">
            <v>646</v>
          </cell>
          <cell r="D670">
            <v>2414</v>
          </cell>
          <cell r="E670">
            <v>0</v>
          </cell>
          <cell r="F670">
            <v>0</v>
          </cell>
          <cell r="G670">
            <v>20</v>
          </cell>
          <cell r="H670">
            <v>7</v>
          </cell>
          <cell r="I670">
            <v>21</v>
          </cell>
          <cell r="J670">
            <v>3108</v>
          </cell>
        </row>
        <row r="671">
          <cell r="B671" t="str">
            <v>Unknown at sift or N/A</v>
          </cell>
          <cell r="C671">
            <v>698</v>
          </cell>
          <cell r="D671">
            <v>225</v>
          </cell>
          <cell r="E671">
            <v>0</v>
          </cell>
          <cell r="F671">
            <v>0</v>
          </cell>
          <cell r="G671">
            <v>2</v>
          </cell>
          <cell r="H671">
            <v>0</v>
          </cell>
          <cell r="I671">
            <v>2</v>
          </cell>
          <cell r="J671">
            <v>927</v>
          </cell>
        </row>
        <row r="672">
          <cell r="B672" t="str">
            <v>Successful at assessment centre</v>
          </cell>
          <cell r="C672">
            <v>0</v>
          </cell>
          <cell r="D672">
            <v>248</v>
          </cell>
          <cell r="E672">
            <v>0</v>
          </cell>
          <cell r="F672">
            <v>0</v>
          </cell>
          <cell r="G672">
            <v>0</v>
          </cell>
          <cell r="H672">
            <v>0</v>
          </cell>
          <cell r="I672">
            <v>0</v>
          </cell>
          <cell r="J672">
            <v>248</v>
          </cell>
        </row>
        <row r="673">
          <cell r="B673" t="str">
            <v>Unsuccessful at assessment centre</v>
          </cell>
          <cell r="C673">
            <v>0</v>
          </cell>
          <cell r="D673">
            <v>266</v>
          </cell>
          <cell r="E673">
            <v>0</v>
          </cell>
          <cell r="F673">
            <v>0</v>
          </cell>
          <cell r="G673">
            <v>0</v>
          </cell>
          <cell r="H673">
            <v>0</v>
          </cell>
          <cell r="I673">
            <v>0</v>
          </cell>
          <cell r="J673">
            <v>266</v>
          </cell>
        </row>
        <row r="674">
          <cell r="B674" t="str">
            <v>Unknown at assessment centre or N/A</v>
          </cell>
          <cell r="C674">
            <v>2341</v>
          </cell>
          <cell r="D674">
            <v>3324</v>
          </cell>
          <cell r="E674">
            <v>0</v>
          </cell>
          <cell r="F674">
            <v>0</v>
          </cell>
          <cell r="G674">
            <v>23</v>
          </cell>
          <cell r="H674">
            <v>13</v>
          </cell>
          <cell r="I674">
            <v>37</v>
          </cell>
          <cell r="J674">
            <v>5738</v>
          </cell>
        </row>
        <row r="675">
          <cell r="B675" t="str">
            <v>Successful at interview</v>
          </cell>
          <cell r="C675">
            <v>71</v>
          </cell>
          <cell r="D675">
            <v>156</v>
          </cell>
          <cell r="E675">
            <v>0</v>
          </cell>
          <cell r="F675">
            <v>0</v>
          </cell>
          <cell r="G675">
            <v>1</v>
          </cell>
          <cell r="H675">
            <v>2</v>
          </cell>
          <cell r="I675">
            <v>5</v>
          </cell>
          <cell r="J675">
            <v>235</v>
          </cell>
        </row>
        <row r="676">
          <cell r="B676" t="str">
            <v>Unsuccessful at interview</v>
          </cell>
          <cell r="C676">
            <v>356</v>
          </cell>
          <cell r="D676">
            <v>290</v>
          </cell>
          <cell r="E676">
            <v>0</v>
          </cell>
          <cell r="F676">
            <v>0</v>
          </cell>
          <cell r="G676">
            <v>0</v>
          </cell>
          <cell r="H676">
            <v>4</v>
          </cell>
          <cell r="I676">
            <v>8</v>
          </cell>
          <cell r="J676">
            <v>658</v>
          </cell>
        </row>
        <row r="677">
          <cell r="B677" t="str">
            <v>Unknown at interview or N/A</v>
          </cell>
          <cell r="C677">
            <v>1914</v>
          </cell>
          <cell r="D677">
            <v>3392</v>
          </cell>
          <cell r="E677">
            <v>0</v>
          </cell>
          <cell r="F677">
            <v>0</v>
          </cell>
          <cell r="G677">
            <v>22</v>
          </cell>
          <cell r="H677">
            <v>7</v>
          </cell>
          <cell r="I677">
            <v>24</v>
          </cell>
          <cell r="J677">
            <v>5359</v>
          </cell>
        </row>
        <row r="678">
          <cell r="B678" t="str">
            <v>Successful at special driving test</v>
          </cell>
          <cell r="C678">
            <v>0</v>
          </cell>
          <cell r="D678">
            <v>0</v>
          </cell>
          <cell r="E678">
            <v>0</v>
          </cell>
          <cell r="F678">
            <v>0</v>
          </cell>
          <cell r="G678">
            <v>0</v>
          </cell>
          <cell r="H678">
            <v>0</v>
          </cell>
          <cell r="I678">
            <v>0</v>
          </cell>
          <cell r="J678">
            <v>0</v>
          </cell>
        </row>
        <row r="679">
          <cell r="B679" t="str">
            <v>Unsuccessful at special driving test</v>
          </cell>
          <cell r="C679">
            <v>0</v>
          </cell>
          <cell r="D679">
            <v>0</v>
          </cell>
          <cell r="E679">
            <v>0</v>
          </cell>
          <cell r="F679">
            <v>0</v>
          </cell>
          <cell r="G679">
            <v>0</v>
          </cell>
          <cell r="H679">
            <v>0</v>
          </cell>
          <cell r="I679">
            <v>0</v>
          </cell>
          <cell r="J679">
            <v>0</v>
          </cell>
        </row>
        <row r="680">
          <cell r="B680" t="str">
            <v>Unknown at special driving test or N/A</v>
          </cell>
          <cell r="C680">
            <v>2341</v>
          </cell>
          <cell r="D680">
            <v>3838</v>
          </cell>
          <cell r="E680">
            <v>0</v>
          </cell>
          <cell r="F680">
            <v>0</v>
          </cell>
          <cell r="G680">
            <v>23</v>
          </cell>
          <cell r="H680">
            <v>13</v>
          </cell>
          <cell r="I680">
            <v>37</v>
          </cell>
          <cell r="J680">
            <v>6252</v>
          </cell>
        </row>
        <row r="681">
          <cell r="B681" t="str">
            <v>Appointed</v>
          </cell>
          <cell r="C681">
            <v>71</v>
          </cell>
          <cell r="D681">
            <v>147</v>
          </cell>
          <cell r="E681">
            <v>0</v>
          </cell>
          <cell r="F681">
            <v>0</v>
          </cell>
          <cell r="G681">
            <v>1</v>
          </cell>
          <cell r="H681">
            <v>2</v>
          </cell>
          <cell r="I681">
            <v>5</v>
          </cell>
          <cell r="J681">
            <v>226</v>
          </cell>
        </row>
        <row r="682">
          <cell r="B682" t="str">
            <v>Not appointed</v>
          </cell>
          <cell r="C682">
            <v>2268</v>
          </cell>
          <cell r="D682">
            <v>3680</v>
          </cell>
          <cell r="E682">
            <v>0</v>
          </cell>
          <cell r="F682">
            <v>0</v>
          </cell>
          <cell r="G682">
            <v>22</v>
          </cell>
          <cell r="H682">
            <v>11</v>
          </cell>
          <cell r="I682">
            <v>32</v>
          </cell>
          <cell r="J682">
            <v>6013</v>
          </cell>
        </row>
        <row r="683">
          <cell r="B683" t="str">
            <v>Unknown if appointed</v>
          </cell>
          <cell r="C683">
            <v>2</v>
          </cell>
          <cell r="D683">
            <v>11</v>
          </cell>
          <cell r="E683">
            <v>0</v>
          </cell>
          <cell r="F683">
            <v>0</v>
          </cell>
          <cell r="G683">
            <v>0</v>
          </cell>
          <cell r="H683">
            <v>0</v>
          </cell>
          <cell r="I683">
            <v>0</v>
          </cell>
          <cell r="J683">
            <v>13</v>
          </cell>
        </row>
        <row r="686">
          <cell r="B686" t="str">
            <v>Table 2.23: Non Civil Service Recruitment by Sex</v>
          </cell>
        </row>
        <row r="688">
          <cell r="C688" t="str">
            <v>Male</v>
          </cell>
          <cell r="D688" t="str">
            <v>Female</v>
          </cell>
          <cell r="E688" t="str">
            <v>Unknown</v>
          </cell>
          <cell r="F688" t="str">
            <v>Total</v>
          </cell>
        </row>
        <row r="689">
          <cell r="B689" t="str">
            <v>All applications received</v>
          </cell>
          <cell r="C689">
            <v>3001</v>
          </cell>
          <cell r="D689">
            <v>3201</v>
          </cell>
          <cell r="E689">
            <v>50</v>
          </cell>
          <cell r="F689">
            <v>6252</v>
          </cell>
        </row>
        <row r="690">
          <cell r="B690" t="str">
            <v>Successful at sift</v>
          </cell>
          <cell r="C690">
            <v>1061</v>
          </cell>
          <cell r="D690">
            <v>1143</v>
          </cell>
          <cell r="E690">
            <v>13</v>
          </cell>
          <cell r="F690">
            <v>2217</v>
          </cell>
        </row>
        <row r="691">
          <cell r="B691" t="str">
            <v>Unsuccessful at sift</v>
          </cell>
          <cell r="C691">
            <v>1528</v>
          </cell>
          <cell r="D691">
            <v>1552</v>
          </cell>
          <cell r="E691">
            <v>28</v>
          </cell>
          <cell r="F691">
            <v>3108</v>
          </cell>
        </row>
        <row r="692">
          <cell r="B692" t="str">
            <v>Unknown at sift or N/A</v>
          </cell>
          <cell r="C692">
            <v>412</v>
          </cell>
          <cell r="D692">
            <v>506</v>
          </cell>
          <cell r="E692">
            <v>9</v>
          </cell>
          <cell r="F692">
            <v>927</v>
          </cell>
        </row>
        <row r="693">
          <cell r="B693" t="str">
            <v>Successful at assessment centre</v>
          </cell>
          <cell r="C693">
            <v>103</v>
          </cell>
          <cell r="D693">
            <v>139</v>
          </cell>
          <cell r="E693">
            <v>6</v>
          </cell>
          <cell r="F693">
            <v>248</v>
          </cell>
        </row>
        <row r="694">
          <cell r="B694" t="str">
            <v>Unsuccessful at assessment centre</v>
          </cell>
          <cell r="C694">
            <v>119</v>
          </cell>
          <cell r="D694">
            <v>145</v>
          </cell>
          <cell r="E694">
            <v>2</v>
          </cell>
          <cell r="F694">
            <v>266</v>
          </cell>
        </row>
        <row r="695">
          <cell r="B695" t="str">
            <v>Unknown at assessment centre or N/A</v>
          </cell>
          <cell r="C695">
            <v>2779</v>
          </cell>
          <cell r="D695">
            <v>2917</v>
          </cell>
          <cell r="E695">
            <v>42</v>
          </cell>
          <cell r="F695">
            <v>5738</v>
          </cell>
        </row>
        <row r="696">
          <cell r="B696" t="str">
            <v>Successful at interview</v>
          </cell>
          <cell r="C696">
            <v>117</v>
          </cell>
          <cell r="D696">
            <v>114</v>
          </cell>
          <cell r="E696">
            <v>4</v>
          </cell>
          <cell r="F696">
            <v>235</v>
          </cell>
        </row>
        <row r="697">
          <cell r="B697" t="str">
            <v>Unsuccessful at interview</v>
          </cell>
          <cell r="C697">
            <v>338</v>
          </cell>
          <cell r="D697">
            <v>318</v>
          </cell>
          <cell r="E697">
            <v>2</v>
          </cell>
          <cell r="F697">
            <v>658</v>
          </cell>
        </row>
        <row r="698">
          <cell r="B698" t="str">
            <v>Unknown at interview or N/A</v>
          </cell>
          <cell r="C698">
            <v>2546</v>
          </cell>
          <cell r="D698">
            <v>2769</v>
          </cell>
          <cell r="E698">
            <v>44</v>
          </cell>
          <cell r="F698">
            <v>5359</v>
          </cell>
        </row>
        <row r="699">
          <cell r="B699" t="str">
            <v>Successful at special driving test</v>
          </cell>
          <cell r="C699">
            <v>0</v>
          </cell>
          <cell r="D699">
            <v>0</v>
          </cell>
          <cell r="E699">
            <v>0</v>
          </cell>
          <cell r="F699">
            <v>0</v>
          </cell>
        </row>
        <row r="700">
          <cell r="B700" t="str">
            <v>Unsuccessful at special driving test</v>
          </cell>
          <cell r="C700">
            <v>0</v>
          </cell>
          <cell r="D700">
            <v>0</v>
          </cell>
          <cell r="E700">
            <v>0</v>
          </cell>
          <cell r="F700">
            <v>0</v>
          </cell>
        </row>
        <row r="701">
          <cell r="B701" t="str">
            <v>Unknown at special driving test or N/A</v>
          </cell>
          <cell r="C701">
            <v>3001</v>
          </cell>
          <cell r="D701">
            <v>3201</v>
          </cell>
          <cell r="E701">
            <v>50</v>
          </cell>
          <cell r="F701">
            <v>6252</v>
          </cell>
        </row>
        <row r="702">
          <cell r="B702" t="str">
            <v>Appointed</v>
          </cell>
          <cell r="C702">
            <v>114</v>
          </cell>
          <cell r="D702">
            <v>108</v>
          </cell>
          <cell r="E702">
            <v>4</v>
          </cell>
          <cell r="F702">
            <v>226</v>
          </cell>
        </row>
        <row r="703">
          <cell r="B703" t="str">
            <v>Not appointed</v>
          </cell>
          <cell r="C703">
            <v>2882</v>
          </cell>
          <cell r="D703">
            <v>3085</v>
          </cell>
          <cell r="E703">
            <v>46</v>
          </cell>
          <cell r="F703">
            <v>6013</v>
          </cell>
        </row>
        <row r="704">
          <cell r="B704" t="str">
            <v>Unknown if appointed</v>
          </cell>
          <cell r="C704">
            <v>5</v>
          </cell>
          <cell r="D704">
            <v>8</v>
          </cell>
          <cell r="E704">
            <v>0</v>
          </cell>
          <cell r="F704">
            <v>13</v>
          </cell>
        </row>
        <row r="707">
          <cell r="B707" t="str">
            <v>Table 2.24: Non Civil Service Recruitment by Race</v>
          </cell>
        </row>
        <row r="709">
          <cell r="C709" t="str">
            <v>White</v>
          </cell>
          <cell r="D709" t="str">
            <v>BME</v>
          </cell>
          <cell r="E709" t="str">
            <v>Unknown/Prefer not to say</v>
          </cell>
          <cell r="F709" t="str">
            <v>Total</v>
          </cell>
        </row>
        <row r="710">
          <cell r="B710" t="str">
            <v>All applications received</v>
          </cell>
          <cell r="C710">
            <v>898</v>
          </cell>
          <cell r="D710">
            <v>637</v>
          </cell>
          <cell r="E710">
            <v>4717</v>
          </cell>
          <cell r="F710">
            <v>6252</v>
          </cell>
        </row>
        <row r="711">
          <cell r="B711" t="str">
            <v>Successful at sift</v>
          </cell>
          <cell r="C711">
            <v>305</v>
          </cell>
          <cell r="D711">
            <v>159</v>
          </cell>
          <cell r="E711">
            <v>1753</v>
          </cell>
          <cell r="F711">
            <v>2217</v>
          </cell>
        </row>
        <row r="712">
          <cell r="B712" t="str">
            <v>Unsuccessful at sift</v>
          </cell>
          <cell r="C712">
            <v>530</v>
          </cell>
          <cell r="D712">
            <v>414</v>
          </cell>
          <cell r="E712">
            <v>2164</v>
          </cell>
          <cell r="F712">
            <v>3108</v>
          </cell>
        </row>
        <row r="713">
          <cell r="B713" t="str">
            <v>Unknown at sift or N/A</v>
          </cell>
          <cell r="C713">
            <v>63</v>
          </cell>
          <cell r="D713">
            <v>64</v>
          </cell>
          <cell r="E713">
            <v>800</v>
          </cell>
          <cell r="F713">
            <v>927</v>
          </cell>
        </row>
        <row r="714">
          <cell r="B714" t="str">
            <v>Successful at assessment centre</v>
          </cell>
          <cell r="C714">
            <v>86</v>
          </cell>
          <cell r="D714">
            <v>4</v>
          </cell>
          <cell r="E714">
            <v>158</v>
          </cell>
          <cell r="F714">
            <v>248</v>
          </cell>
        </row>
        <row r="715">
          <cell r="B715" t="str">
            <v>Unsuccessful at assessment centre</v>
          </cell>
          <cell r="C715">
            <v>105</v>
          </cell>
          <cell r="D715">
            <v>9</v>
          </cell>
          <cell r="E715">
            <v>152</v>
          </cell>
          <cell r="F715">
            <v>266</v>
          </cell>
        </row>
        <row r="716">
          <cell r="B716" t="str">
            <v>Unknown at assessment centre or N/A</v>
          </cell>
          <cell r="C716">
            <v>707</v>
          </cell>
          <cell r="D716">
            <v>624</v>
          </cell>
          <cell r="E716">
            <v>4407</v>
          </cell>
          <cell r="F716">
            <v>5738</v>
          </cell>
        </row>
        <row r="717">
          <cell r="B717" t="str">
            <v>Successful at interview</v>
          </cell>
          <cell r="C717">
            <v>25</v>
          </cell>
          <cell r="D717">
            <v>33</v>
          </cell>
          <cell r="E717">
            <v>177</v>
          </cell>
          <cell r="F717">
            <v>235</v>
          </cell>
        </row>
        <row r="718">
          <cell r="B718" t="str">
            <v>Unsuccessful at interview</v>
          </cell>
          <cell r="C718">
            <v>35</v>
          </cell>
          <cell r="D718">
            <v>70</v>
          </cell>
          <cell r="E718">
            <v>553</v>
          </cell>
          <cell r="F718">
            <v>658</v>
          </cell>
        </row>
        <row r="719">
          <cell r="B719" t="str">
            <v>Unknown at interview or N/A</v>
          </cell>
          <cell r="C719">
            <v>838</v>
          </cell>
          <cell r="D719">
            <v>534</v>
          </cell>
          <cell r="E719">
            <v>3987</v>
          </cell>
          <cell r="F719">
            <v>5359</v>
          </cell>
        </row>
        <row r="720">
          <cell r="B720" t="str">
            <v>Successful at special driving test</v>
          </cell>
          <cell r="C720">
            <v>0</v>
          </cell>
          <cell r="D720">
            <v>0</v>
          </cell>
          <cell r="E720">
            <v>0</v>
          </cell>
          <cell r="F720">
            <v>0</v>
          </cell>
        </row>
        <row r="721">
          <cell r="B721" t="str">
            <v>Unsuccessful at special driving test</v>
          </cell>
          <cell r="C721">
            <v>0</v>
          </cell>
          <cell r="D721">
            <v>0</v>
          </cell>
          <cell r="E721">
            <v>0</v>
          </cell>
          <cell r="F721">
            <v>0</v>
          </cell>
        </row>
        <row r="722">
          <cell r="B722" t="str">
            <v>Unknown at special driving test or N/A</v>
          </cell>
          <cell r="C722">
            <v>898</v>
          </cell>
          <cell r="D722">
            <v>637</v>
          </cell>
          <cell r="E722">
            <v>4717</v>
          </cell>
          <cell r="F722">
            <v>6252</v>
          </cell>
        </row>
        <row r="723">
          <cell r="B723" t="str">
            <v>Appointed</v>
          </cell>
          <cell r="C723">
            <v>20</v>
          </cell>
          <cell r="D723">
            <v>31</v>
          </cell>
          <cell r="E723">
            <v>175</v>
          </cell>
          <cell r="F723">
            <v>226</v>
          </cell>
        </row>
        <row r="724">
          <cell r="B724" t="str">
            <v>Not appointed</v>
          </cell>
          <cell r="C724">
            <v>878</v>
          </cell>
          <cell r="D724">
            <v>602</v>
          </cell>
          <cell r="E724">
            <v>4533</v>
          </cell>
          <cell r="F724">
            <v>6013</v>
          </cell>
        </row>
        <row r="725">
          <cell r="B725" t="str">
            <v>Unknown if appointed</v>
          </cell>
          <cell r="C725">
            <v>0</v>
          </cell>
          <cell r="D725">
            <v>4</v>
          </cell>
          <cell r="E725">
            <v>9</v>
          </cell>
          <cell r="F725">
            <v>13</v>
          </cell>
        </row>
        <row r="728">
          <cell r="B728" t="str">
            <v>Table 2.25: Non Civil Service Recruitment by Disabled Status</v>
          </cell>
        </row>
        <row r="730">
          <cell r="C730" t="str">
            <v>Non-disabled</v>
          </cell>
          <cell r="D730" t="str">
            <v>Disabled</v>
          </cell>
          <cell r="E730" t="str">
            <v>Unknown/Prefer not to say</v>
          </cell>
          <cell r="F730" t="str">
            <v>Total</v>
          </cell>
        </row>
        <row r="731">
          <cell r="B731" t="str">
            <v>All applications received</v>
          </cell>
          <cell r="C731">
            <v>5794</v>
          </cell>
          <cell r="D731">
            <v>247</v>
          </cell>
          <cell r="E731">
            <v>211</v>
          </cell>
          <cell r="F731">
            <v>6252</v>
          </cell>
        </row>
        <row r="732">
          <cell r="B732" t="str">
            <v>Successful at sift</v>
          </cell>
          <cell r="C732">
            <v>2050</v>
          </cell>
          <cell r="D732">
            <v>100</v>
          </cell>
          <cell r="E732">
            <v>67</v>
          </cell>
          <cell r="F732">
            <v>2217</v>
          </cell>
        </row>
        <row r="733">
          <cell r="B733" t="str">
            <v>Unsuccessful at sift</v>
          </cell>
          <cell r="C733">
            <v>2883</v>
          </cell>
          <cell r="D733">
            <v>107</v>
          </cell>
          <cell r="E733">
            <v>118</v>
          </cell>
          <cell r="F733">
            <v>3108</v>
          </cell>
        </row>
        <row r="734">
          <cell r="B734" t="str">
            <v>Unknown at sift or N/A</v>
          </cell>
          <cell r="C734">
            <v>861</v>
          </cell>
          <cell r="D734">
            <v>40</v>
          </cell>
          <cell r="E734">
            <v>26</v>
          </cell>
          <cell r="F734">
            <v>927</v>
          </cell>
        </row>
        <row r="735">
          <cell r="B735" t="str">
            <v>Successful at assessment centre</v>
          </cell>
          <cell r="C735">
            <v>229</v>
          </cell>
          <cell r="D735">
            <v>3</v>
          </cell>
          <cell r="E735">
            <v>16</v>
          </cell>
          <cell r="F735">
            <v>248</v>
          </cell>
        </row>
        <row r="736">
          <cell r="B736" t="str">
            <v>Unsuccessful at assessment centre</v>
          </cell>
          <cell r="C736">
            <v>235</v>
          </cell>
          <cell r="D736">
            <v>11</v>
          </cell>
          <cell r="E736">
            <v>20</v>
          </cell>
          <cell r="F736">
            <v>266</v>
          </cell>
        </row>
        <row r="737">
          <cell r="B737" t="str">
            <v>Unknown at assessment centre or N/A</v>
          </cell>
          <cell r="C737">
            <v>5330</v>
          </cell>
          <cell r="D737">
            <v>233</v>
          </cell>
          <cell r="E737">
            <v>175</v>
          </cell>
          <cell r="F737">
            <v>5738</v>
          </cell>
        </row>
        <row r="738">
          <cell r="B738" t="str">
            <v>Successful at interview</v>
          </cell>
          <cell r="C738">
            <v>208</v>
          </cell>
          <cell r="D738">
            <v>15</v>
          </cell>
          <cell r="E738">
            <v>12</v>
          </cell>
          <cell r="F738">
            <v>235</v>
          </cell>
        </row>
        <row r="739">
          <cell r="B739" t="str">
            <v>Unsuccessful at interview</v>
          </cell>
          <cell r="C739">
            <v>609</v>
          </cell>
          <cell r="D739">
            <v>38</v>
          </cell>
          <cell r="E739">
            <v>11</v>
          </cell>
          <cell r="F739">
            <v>658</v>
          </cell>
        </row>
        <row r="740">
          <cell r="B740" t="str">
            <v>Unknown at interview or N/A</v>
          </cell>
          <cell r="C740">
            <v>4977</v>
          </cell>
          <cell r="D740">
            <v>194</v>
          </cell>
          <cell r="E740">
            <v>188</v>
          </cell>
          <cell r="F740">
            <v>5359</v>
          </cell>
        </row>
        <row r="741">
          <cell r="B741" t="str">
            <v>Successful at special driving test</v>
          </cell>
          <cell r="C741">
            <v>0</v>
          </cell>
          <cell r="D741">
            <v>0</v>
          </cell>
          <cell r="E741">
            <v>0</v>
          </cell>
          <cell r="F741">
            <v>0</v>
          </cell>
        </row>
        <row r="742">
          <cell r="B742" t="str">
            <v>Unsuccessful at special driving test</v>
          </cell>
          <cell r="C742">
            <v>0</v>
          </cell>
          <cell r="D742">
            <v>0</v>
          </cell>
          <cell r="E742">
            <v>0</v>
          </cell>
          <cell r="F742">
            <v>0</v>
          </cell>
        </row>
        <row r="743">
          <cell r="B743" t="str">
            <v>Unknown at special driving test or N/A</v>
          </cell>
          <cell r="C743">
            <v>5794</v>
          </cell>
          <cell r="D743">
            <v>247</v>
          </cell>
          <cell r="E743">
            <v>211</v>
          </cell>
          <cell r="F743">
            <v>6252</v>
          </cell>
        </row>
        <row r="744">
          <cell r="B744" t="str">
            <v>Appointed</v>
          </cell>
          <cell r="C744">
            <v>199</v>
          </cell>
          <cell r="D744">
            <v>15</v>
          </cell>
          <cell r="E744">
            <v>12</v>
          </cell>
          <cell r="F744">
            <v>226</v>
          </cell>
        </row>
        <row r="745">
          <cell r="B745" t="str">
            <v>Not appointed</v>
          </cell>
          <cell r="C745">
            <v>5582</v>
          </cell>
          <cell r="D745">
            <v>232</v>
          </cell>
          <cell r="E745">
            <v>199</v>
          </cell>
          <cell r="F745">
            <v>6013</v>
          </cell>
        </row>
        <row r="746">
          <cell r="B746" t="str">
            <v>Unknown if appointed</v>
          </cell>
          <cell r="C746">
            <v>13</v>
          </cell>
          <cell r="D746">
            <v>0</v>
          </cell>
          <cell r="E746">
            <v>0</v>
          </cell>
          <cell r="F746">
            <v>13</v>
          </cell>
        </row>
        <row r="749">
          <cell r="B749" t="str">
            <v>Table 2.26: Non Civil Service Recruitment by Job Role</v>
          </cell>
        </row>
        <row r="751">
          <cell r="C751" t="str">
            <v>Operational</v>
          </cell>
          <cell r="D751" t="str">
            <v>Non-operational</v>
          </cell>
          <cell r="E751" t="str">
            <v>Total</v>
          </cell>
        </row>
        <row r="752">
          <cell r="B752" t="str">
            <v>All applications received</v>
          </cell>
          <cell r="C752">
            <v>5825</v>
          </cell>
          <cell r="D752">
            <v>427</v>
          </cell>
          <cell r="E752">
            <v>6252</v>
          </cell>
        </row>
        <row r="753">
          <cell r="B753" t="str">
            <v>Successful at sift</v>
          </cell>
          <cell r="C753">
            <v>1998</v>
          </cell>
          <cell r="D753">
            <v>219</v>
          </cell>
          <cell r="E753">
            <v>2217</v>
          </cell>
        </row>
        <row r="754">
          <cell r="B754" t="str">
            <v>Unsuccessful at sift</v>
          </cell>
          <cell r="C754">
            <v>2904</v>
          </cell>
          <cell r="D754">
            <v>204</v>
          </cell>
          <cell r="E754">
            <v>3108</v>
          </cell>
        </row>
        <row r="755">
          <cell r="B755" t="str">
            <v>Unknown at sift or N/A</v>
          </cell>
          <cell r="C755">
            <v>923</v>
          </cell>
          <cell r="D755">
            <v>4</v>
          </cell>
          <cell r="E755">
            <v>927</v>
          </cell>
        </row>
        <row r="756">
          <cell r="B756" t="str">
            <v>Successful at assessment centre</v>
          </cell>
          <cell r="C756">
            <v>248</v>
          </cell>
          <cell r="D756">
            <v>0</v>
          </cell>
          <cell r="E756">
            <v>248</v>
          </cell>
        </row>
        <row r="757">
          <cell r="B757" t="str">
            <v>Unsuccessful at assessment centre</v>
          </cell>
          <cell r="C757">
            <v>266</v>
          </cell>
          <cell r="D757">
            <v>0</v>
          </cell>
          <cell r="E757">
            <v>266</v>
          </cell>
        </row>
        <row r="758">
          <cell r="B758" t="str">
            <v>Unknown at assessment centre or N/A</v>
          </cell>
          <cell r="C758">
            <v>5311</v>
          </cell>
          <cell r="D758">
            <v>427</v>
          </cell>
          <cell r="E758">
            <v>5738</v>
          </cell>
        </row>
        <row r="759">
          <cell r="B759" t="str">
            <v>Successful at interview</v>
          </cell>
          <cell r="C759">
            <v>227</v>
          </cell>
          <cell r="D759">
            <v>8</v>
          </cell>
          <cell r="E759">
            <v>235</v>
          </cell>
        </row>
        <row r="760">
          <cell r="B760" t="str">
            <v>Unsuccessful at interview</v>
          </cell>
          <cell r="C760">
            <v>546</v>
          </cell>
          <cell r="D760">
            <v>112</v>
          </cell>
          <cell r="E760">
            <v>658</v>
          </cell>
        </row>
        <row r="761">
          <cell r="B761" t="str">
            <v>Unknown at interview or N/A</v>
          </cell>
          <cell r="C761">
            <v>5052</v>
          </cell>
          <cell r="D761">
            <v>307</v>
          </cell>
          <cell r="E761">
            <v>5359</v>
          </cell>
        </row>
        <row r="762">
          <cell r="B762" t="str">
            <v>Successful at special driving test</v>
          </cell>
          <cell r="C762">
            <v>0</v>
          </cell>
          <cell r="D762">
            <v>0</v>
          </cell>
          <cell r="E762">
            <v>0</v>
          </cell>
        </row>
        <row r="763">
          <cell r="B763" t="str">
            <v>Unsuccessful at special driving test</v>
          </cell>
          <cell r="C763">
            <v>0</v>
          </cell>
          <cell r="D763">
            <v>0</v>
          </cell>
          <cell r="E763">
            <v>0</v>
          </cell>
        </row>
        <row r="764">
          <cell r="B764" t="str">
            <v>Unknown at special driving test or N/A</v>
          </cell>
          <cell r="C764">
            <v>5825</v>
          </cell>
          <cell r="D764">
            <v>427</v>
          </cell>
          <cell r="E764">
            <v>6252</v>
          </cell>
        </row>
        <row r="765">
          <cell r="B765" t="str">
            <v>Appointed</v>
          </cell>
          <cell r="C765">
            <v>218</v>
          </cell>
          <cell r="D765">
            <v>8</v>
          </cell>
          <cell r="E765">
            <v>226</v>
          </cell>
        </row>
        <row r="766">
          <cell r="B766" t="str">
            <v>Not appointed</v>
          </cell>
          <cell r="C766">
            <v>5594</v>
          </cell>
          <cell r="D766">
            <v>419</v>
          </cell>
          <cell r="E766">
            <v>6013</v>
          </cell>
        </row>
        <row r="767">
          <cell r="B767" t="str">
            <v>Unknown if appointed</v>
          </cell>
          <cell r="C767">
            <v>13</v>
          </cell>
          <cell r="D767">
            <v>0</v>
          </cell>
          <cell r="E767">
            <v>13</v>
          </cell>
        </row>
        <row r="771">
          <cell r="B771" t="str">
            <v>3.  Performance Management</v>
          </cell>
        </row>
        <row r="773">
          <cell r="B773" t="str">
            <v>Tables in section 3 summarise data held by DVLA Human Resources on the performance management reports (PMRs) of staff that were recorded between 1st April 2012 and 31st March 2013.</v>
          </cell>
        </row>
        <row r="774">
          <cell r="B774" t="str">
            <v>These PMRs were matched to records for staff in post so that diversity analysis could be performed.</v>
          </cell>
        </row>
        <row r="776">
          <cell r="B776" t="str">
            <v>Table 3.1: PMR Ratings by Pay Band</v>
          </cell>
        </row>
        <row r="778">
          <cell r="C778" t="str">
            <v>PB1</v>
          </cell>
          <cell r="D778" t="str">
            <v>PB2</v>
          </cell>
          <cell r="E778" t="str">
            <v>PB3</v>
          </cell>
          <cell r="F778" t="str">
            <v>PB4</v>
          </cell>
          <cell r="G778" t="str">
            <v>PB5</v>
          </cell>
          <cell r="H778" t="str">
            <v>PB6</v>
          </cell>
          <cell r="I778" t="str">
            <v>PB7</v>
          </cell>
          <cell r="J778" t="str">
            <v>Total</v>
          </cell>
        </row>
        <row r="779">
          <cell r="B779" t="str">
            <v>&lt;70</v>
          </cell>
          <cell r="C779">
            <v>30</v>
          </cell>
          <cell r="D779">
            <v>10</v>
          </cell>
          <cell r="E779">
            <v>0</v>
          </cell>
          <cell r="F779">
            <v>1</v>
          </cell>
          <cell r="G779">
            <v>0</v>
          </cell>
          <cell r="H779">
            <v>0</v>
          </cell>
          <cell r="I779">
            <v>0</v>
          </cell>
          <cell r="J779">
            <v>41</v>
          </cell>
        </row>
        <row r="780">
          <cell r="B780" t="str">
            <v>70-84</v>
          </cell>
          <cell r="C780">
            <v>64</v>
          </cell>
          <cell r="D780">
            <v>57</v>
          </cell>
          <cell r="E780">
            <v>3</v>
          </cell>
          <cell r="F780">
            <v>0</v>
          </cell>
          <cell r="G780">
            <v>0</v>
          </cell>
          <cell r="H780">
            <v>1</v>
          </cell>
          <cell r="I780">
            <v>1</v>
          </cell>
          <cell r="J780">
            <v>126</v>
          </cell>
        </row>
        <row r="781">
          <cell r="B781" t="str">
            <v>85-100</v>
          </cell>
          <cell r="C781">
            <v>339</v>
          </cell>
          <cell r="D781">
            <v>798</v>
          </cell>
          <cell r="E781">
            <v>137</v>
          </cell>
          <cell r="F781">
            <v>58</v>
          </cell>
          <cell r="G781">
            <v>30</v>
          </cell>
          <cell r="H781">
            <v>5</v>
          </cell>
          <cell r="I781">
            <v>4</v>
          </cell>
          <cell r="J781">
            <v>1371</v>
          </cell>
        </row>
        <row r="782">
          <cell r="B782" t="str">
            <v>101-110</v>
          </cell>
          <cell r="C782">
            <v>432</v>
          </cell>
          <cell r="D782">
            <v>1473</v>
          </cell>
          <cell r="E782">
            <v>650</v>
          </cell>
          <cell r="F782">
            <v>326</v>
          </cell>
          <cell r="G782">
            <v>169</v>
          </cell>
          <cell r="H782">
            <v>65</v>
          </cell>
          <cell r="I782">
            <v>37</v>
          </cell>
          <cell r="J782">
            <v>3152</v>
          </cell>
        </row>
        <row r="783">
          <cell r="B783" t="str">
            <v>111-120</v>
          </cell>
          <cell r="C783">
            <v>327</v>
          </cell>
          <cell r="D783">
            <v>522</v>
          </cell>
          <cell r="E783">
            <v>103</v>
          </cell>
          <cell r="F783">
            <v>42</v>
          </cell>
          <cell r="G783">
            <v>24</v>
          </cell>
          <cell r="H783">
            <v>9</v>
          </cell>
          <cell r="I783">
            <v>3</v>
          </cell>
          <cell r="J783">
            <v>1030</v>
          </cell>
        </row>
        <row r="784">
          <cell r="B784" t="str">
            <v>Total</v>
          </cell>
          <cell r="C784">
            <v>1192</v>
          </cell>
          <cell r="D784">
            <v>2860</v>
          </cell>
          <cell r="E784">
            <v>893</v>
          </cell>
          <cell r="F784">
            <v>427</v>
          </cell>
          <cell r="G784">
            <v>223</v>
          </cell>
          <cell r="H784">
            <v>80</v>
          </cell>
          <cell r="I784">
            <v>45</v>
          </cell>
          <cell r="J784">
            <v>5720</v>
          </cell>
        </row>
        <row r="787">
          <cell r="B787" t="str">
            <v>Table 3.2: PMR Ratings by Sex</v>
          </cell>
        </row>
        <row r="789">
          <cell r="B789" t="str">
            <v>Table 3.2(a): Summary of PMR Ratings by Sex</v>
          </cell>
        </row>
        <row r="790">
          <cell r="C790" t="str">
            <v>Male</v>
          </cell>
          <cell r="D790" t="str">
            <v>Female</v>
          </cell>
          <cell r="E790" t="str">
            <v>Total</v>
          </cell>
        </row>
        <row r="791">
          <cell r="B791" t="str">
            <v>&lt;70</v>
          </cell>
          <cell r="C791">
            <v>16</v>
          </cell>
          <cell r="D791">
            <v>25</v>
          </cell>
          <cell r="E791">
            <v>41</v>
          </cell>
        </row>
        <row r="792">
          <cell r="B792" t="str">
            <v>70-84</v>
          </cell>
          <cell r="C792">
            <v>54</v>
          </cell>
          <cell r="D792">
            <v>72</v>
          </cell>
          <cell r="E792">
            <v>126</v>
          </cell>
        </row>
        <row r="793">
          <cell r="B793" t="str">
            <v>85-100</v>
          </cell>
          <cell r="C793">
            <v>525</v>
          </cell>
          <cell r="D793">
            <v>846</v>
          </cell>
          <cell r="E793">
            <v>1371</v>
          </cell>
        </row>
        <row r="794">
          <cell r="B794" t="str">
            <v>101-110</v>
          </cell>
          <cell r="C794">
            <v>1174</v>
          </cell>
          <cell r="D794">
            <v>1978</v>
          </cell>
          <cell r="E794">
            <v>3152</v>
          </cell>
        </row>
        <row r="795">
          <cell r="B795" t="str">
            <v>111-120</v>
          </cell>
          <cell r="C795">
            <v>326</v>
          </cell>
          <cell r="D795">
            <v>704</v>
          </cell>
          <cell r="E795">
            <v>1030</v>
          </cell>
        </row>
        <row r="796">
          <cell r="B796" t="str">
            <v>Total</v>
          </cell>
          <cell r="C796">
            <v>2095</v>
          </cell>
          <cell r="D796">
            <v>3625</v>
          </cell>
          <cell r="E796">
            <v>5720</v>
          </cell>
        </row>
        <row r="798">
          <cell r="B798" t="str">
            <v>Table 3.2(b): PMR Ratings by Sex and Pay Band</v>
          </cell>
        </row>
        <row r="799">
          <cell r="B799" t="str">
            <v>3.2(b)(i): PMR Ratings by Pay Band (Male)</v>
          </cell>
        </row>
        <row r="800">
          <cell r="C800" t="str">
            <v>PB1</v>
          </cell>
          <cell r="D800" t="str">
            <v>PB2</v>
          </cell>
          <cell r="E800" t="str">
            <v>PB3</v>
          </cell>
          <cell r="F800" t="str">
            <v>PB4</v>
          </cell>
          <cell r="G800" t="str">
            <v>PB5</v>
          </cell>
          <cell r="H800" t="str">
            <v>PB6</v>
          </cell>
          <cell r="I800" t="str">
            <v>PB7</v>
          </cell>
          <cell r="J800" t="str">
            <v>Total</v>
          </cell>
        </row>
        <row r="801">
          <cell r="B801" t="str">
            <v>&lt;70</v>
          </cell>
          <cell r="C801">
            <v>9</v>
          </cell>
          <cell r="D801">
            <v>7</v>
          </cell>
          <cell r="E801">
            <v>0</v>
          </cell>
          <cell r="F801">
            <v>0</v>
          </cell>
          <cell r="G801">
            <v>0</v>
          </cell>
          <cell r="H801">
            <v>0</v>
          </cell>
          <cell r="I801">
            <v>0</v>
          </cell>
          <cell r="J801">
            <v>16</v>
          </cell>
        </row>
        <row r="802">
          <cell r="B802" t="str">
            <v>70-84</v>
          </cell>
          <cell r="C802">
            <v>20</v>
          </cell>
          <cell r="D802">
            <v>31</v>
          </cell>
          <cell r="E802">
            <v>3</v>
          </cell>
          <cell r="F802">
            <v>0</v>
          </cell>
          <cell r="G802">
            <v>0</v>
          </cell>
          <cell r="H802">
            <v>0</v>
          </cell>
          <cell r="I802">
            <v>0</v>
          </cell>
          <cell r="J802">
            <v>54</v>
          </cell>
        </row>
        <row r="803">
          <cell r="B803" t="str">
            <v>85-100</v>
          </cell>
          <cell r="C803">
            <v>116</v>
          </cell>
          <cell r="D803">
            <v>308</v>
          </cell>
          <cell r="E803">
            <v>49</v>
          </cell>
          <cell r="F803">
            <v>29</v>
          </cell>
          <cell r="G803">
            <v>20</v>
          </cell>
          <cell r="H803">
            <v>3</v>
          </cell>
          <cell r="I803">
            <v>0</v>
          </cell>
          <cell r="J803">
            <v>525</v>
          </cell>
        </row>
        <row r="804">
          <cell r="B804" t="str">
            <v>101-110</v>
          </cell>
          <cell r="C804">
            <v>158</v>
          </cell>
          <cell r="D804">
            <v>476</v>
          </cell>
          <cell r="E804">
            <v>265</v>
          </cell>
          <cell r="F804">
            <v>141</v>
          </cell>
          <cell r="G804">
            <v>79</v>
          </cell>
          <cell r="H804">
            <v>33</v>
          </cell>
          <cell r="I804">
            <v>22</v>
          </cell>
          <cell r="J804">
            <v>1174</v>
          </cell>
        </row>
        <row r="805">
          <cell r="B805" t="str">
            <v>111-120</v>
          </cell>
          <cell r="C805">
            <v>94</v>
          </cell>
          <cell r="D805">
            <v>166</v>
          </cell>
          <cell r="E805">
            <v>34</v>
          </cell>
          <cell r="F805">
            <v>18</v>
          </cell>
          <cell r="G805">
            <v>6</v>
          </cell>
          <cell r="H805">
            <v>6</v>
          </cell>
          <cell r="I805">
            <v>2</v>
          </cell>
          <cell r="J805">
            <v>326</v>
          </cell>
        </row>
        <row r="806">
          <cell r="B806" t="str">
            <v>Total</v>
          </cell>
          <cell r="C806">
            <v>397</v>
          </cell>
          <cell r="D806">
            <v>988</v>
          </cell>
          <cell r="E806">
            <v>351</v>
          </cell>
          <cell r="F806">
            <v>188</v>
          </cell>
          <cell r="G806">
            <v>105</v>
          </cell>
          <cell r="H806">
            <v>42</v>
          </cell>
          <cell r="I806">
            <v>24</v>
          </cell>
          <cell r="J806">
            <v>2095</v>
          </cell>
        </row>
        <row r="808">
          <cell r="B808" t="str">
            <v>3.2(b)(ii): PMR Ratings by Pay Band (Female)</v>
          </cell>
        </row>
        <row r="809">
          <cell r="C809" t="str">
            <v>PB1</v>
          </cell>
          <cell r="D809" t="str">
            <v>PB2</v>
          </cell>
          <cell r="E809" t="str">
            <v>PB3</v>
          </cell>
          <cell r="F809" t="str">
            <v>PB4</v>
          </cell>
          <cell r="G809" t="str">
            <v>PB5</v>
          </cell>
          <cell r="H809" t="str">
            <v>PB6</v>
          </cell>
          <cell r="I809" t="str">
            <v>PB7</v>
          </cell>
          <cell r="J809" t="str">
            <v>Total</v>
          </cell>
        </row>
        <row r="810">
          <cell r="B810" t="str">
            <v>&lt;70</v>
          </cell>
          <cell r="C810">
            <v>21</v>
          </cell>
          <cell r="D810">
            <v>3</v>
          </cell>
          <cell r="E810">
            <v>0</v>
          </cell>
          <cell r="F810">
            <v>1</v>
          </cell>
          <cell r="G810">
            <v>0</v>
          </cell>
          <cell r="H810">
            <v>0</v>
          </cell>
          <cell r="I810">
            <v>0</v>
          </cell>
          <cell r="J810">
            <v>25</v>
          </cell>
        </row>
        <row r="811">
          <cell r="B811" t="str">
            <v>70-84</v>
          </cell>
          <cell r="C811">
            <v>44</v>
          </cell>
          <cell r="D811">
            <v>26</v>
          </cell>
          <cell r="E811">
            <v>0</v>
          </cell>
          <cell r="F811">
            <v>0</v>
          </cell>
          <cell r="G811">
            <v>0</v>
          </cell>
          <cell r="H811">
            <v>1</v>
          </cell>
          <cell r="I811">
            <v>1</v>
          </cell>
          <cell r="J811">
            <v>72</v>
          </cell>
        </row>
        <row r="812">
          <cell r="B812" t="str">
            <v>85-100</v>
          </cell>
          <cell r="C812">
            <v>223</v>
          </cell>
          <cell r="D812">
            <v>490</v>
          </cell>
          <cell r="E812">
            <v>88</v>
          </cell>
          <cell r="F812">
            <v>29</v>
          </cell>
          <cell r="G812">
            <v>10</v>
          </cell>
          <cell r="H812">
            <v>2</v>
          </cell>
          <cell r="I812">
            <v>4</v>
          </cell>
          <cell r="J812">
            <v>846</v>
          </cell>
        </row>
        <row r="813">
          <cell r="B813" t="str">
            <v>101-110</v>
          </cell>
          <cell r="C813">
            <v>274</v>
          </cell>
          <cell r="D813">
            <v>997</v>
          </cell>
          <cell r="E813">
            <v>385</v>
          </cell>
          <cell r="F813">
            <v>185</v>
          </cell>
          <cell r="G813">
            <v>90</v>
          </cell>
          <cell r="H813">
            <v>32</v>
          </cell>
          <cell r="I813">
            <v>15</v>
          </cell>
          <cell r="J813">
            <v>1978</v>
          </cell>
        </row>
        <row r="814">
          <cell r="B814" t="str">
            <v>111-120</v>
          </cell>
          <cell r="C814">
            <v>233</v>
          </cell>
          <cell r="D814">
            <v>356</v>
          </cell>
          <cell r="E814">
            <v>69</v>
          </cell>
          <cell r="F814">
            <v>24</v>
          </cell>
          <cell r="G814">
            <v>18</v>
          </cell>
          <cell r="H814">
            <v>3</v>
          </cell>
          <cell r="I814">
            <v>1</v>
          </cell>
          <cell r="J814">
            <v>704</v>
          </cell>
        </row>
        <row r="815">
          <cell r="B815" t="str">
            <v>Total</v>
          </cell>
          <cell r="C815">
            <v>795</v>
          </cell>
          <cell r="D815">
            <v>1872</v>
          </cell>
          <cell r="E815">
            <v>542</v>
          </cell>
          <cell r="F815">
            <v>239</v>
          </cell>
          <cell r="G815">
            <v>118</v>
          </cell>
          <cell r="H815">
            <v>38</v>
          </cell>
          <cell r="I815">
            <v>21</v>
          </cell>
          <cell r="J815">
            <v>3625</v>
          </cell>
        </row>
        <row r="818">
          <cell r="B818" t="str">
            <v>Table 3.3: PMR Ratings by Race</v>
          </cell>
        </row>
        <row r="820">
          <cell r="B820" t="str">
            <v>Table 3.3(a): Summary of PMR Ratings by Race</v>
          </cell>
        </row>
        <row r="821">
          <cell r="C821" t="str">
            <v>White</v>
          </cell>
          <cell r="D821" t="str">
            <v>BME</v>
          </cell>
          <cell r="E821" t="str">
            <v>Unknown/Prefer not to say</v>
          </cell>
          <cell r="F821" t="str">
            <v>Total</v>
          </cell>
        </row>
        <row r="822">
          <cell r="B822" t="str">
            <v>&lt;70</v>
          </cell>
          <cell r="C822">
            <v>38</v>
          </cell>
          <cell r="D822">
            <v>1</v>
          </cell>
          <cell r="E822">
            <v>2</v>
          </cell>
          <cell r="F822">
            <v>41</v>
          </cell>
        </row>
        <row r="823">
          <cell r="B823" t="str">
            <v>70-84</v>
          </cell>
          <cell r="C823">
            <v>121</v>
          </cell>
          <cell r="D823">
            <v>3</v>
          </cell>
          <cell r="E823">
            <v>2</v>
          </cell>
          <cell r="F823">
            <v>126</v>
          </cell>
        </row>
        <row r="824">
          <cell r="B824" t="str">
            <v>85-100</v>
          </cell>
          <cell r="C824">
            <v>1281</v>
          </cell>
          <cell r="D824">
            <v>44</v>
          </cell>
          <cell r="E824">
            <v>46</v>
          </cell>
          <cell r="F824">
            <v>1371</v>
          </cell>
        </row>
        <row r="825">
          <cell r="B825" t="str">
            <v>101-110</v>
          </cell>
          <cell r="C825">
            <v>2986</v>
          </cell>
          <cell r="D825">
            <v>74</v>
          </cell>
          <cell r="E825">
            <v>92</v>
          </cell>
          <cell r="F825">
            <v>3152</v>
          </cell>
        </row>
        <row r="826">
          <cell r="B826" t="str">
            <v>111-120</v>
          </cell>
          <cell r="C826">
            <v>992</v>
          </cell>
          <cell r="D826">
            <v>12</v>
          </cell>
          <cell r="E826">
            <v>26</v>
          </cell>
          <cell r="F826">
            <v>1030</v>
          </cell>
        </row>
        <row r="827">
          <cell r="B827" t="str">
            <v>Total</v>
          </cell>
          <cell r="C827">
            <v>5418</v>
          </cell>
          <cell r="D827">
            <v>134</v>
          </cell>
          <cell r="E827">
            <v>168</v>
          </cell>
          <cell r="F827">
            <v>5720</v>
          </cell>
        </row>
        <row r="829">
          <cell r="B829" t="str">
            <v>Table 3.3(b): PMR Ratings by Race and Pay Band</v>
          </cell>
        </row>
        <row r="830">
          <cell r="B830" t="str">
            <v>3.3(b)(i): PMR Ratings by Pay Band (White)</v>
          </cell>
        </row>
        <row r="831">
          <cell r="C831" t="str">
            <v>PB1</v>
          </cell>
          <cell r="D831" t="str">
            <v>PB2</v>
          </cell>
          <cell r="E831" t="str">
            <v>PB3</v>
          </cell>
          <cell r="F831" t="str">
            <v>PB4</v>
          </cell>
          <cell r="G831" t="str">
            <v>PB5</v>
          </cell>
          <cell r="H831" t="str">
            <v>PB6</v>
          </cell>
          <cell r="I831" t="str">
            <v>PB7</v>
          </cell>
          <cell r="J831" t="str">
            <v>Total</v>
          </cell>
        </row>
        <row r="832">
          <cell r="B832" t="str">
            <v>&lt;70</v>
          </cell>
          <cell r="C832">
            <v>28</v>
          </cell>
          <cell r="D832">
            <v>9</v>
          </cell>
          <cell r="E832">
            <v>0</v>
          </cell>
          <cell r="F832">
            <v>1</v>
          </cell>
          <cell r="G832">
            <v>0</v>
          </cell>
          <cell r="H832">
            <v>0</v>
          </cell>
          <cell r="I832">
            <v>0</v>
          </cell>
          <cell r="J832">
            <v>38</v>
          </cell>
        </row>
        <row r="833">
          <cell r="B833" t="str">
            <v>70-84</v>
          </cell>
          <cell r="C833">
            <v>63</v>
          </cell>
          <cell r="D833">
            <v>53</v>
          </cell>
          <cell r="E833">
            <v>3</v>
          </cell>
          <cell r="F833">
            <v>0</v>
          </cell>
          <cell r="G833">
            <v>0</v>
          </cell>
          <cell r="H833">
            <v>1</v>
          </cell>
          <cell r="I833">
            <v>1</v>
          </cell>
          <cell r="J833">
            <v>121</v>
          </cell>
        </row>
        <row r="834">
          <cell r="B834" t="str">
            <v>85-100</v>
          </cell>
          <cell r="C834">
            <v>330</v>
          </cell>
          <cell r="D834">
            <v>734</v>
          </cell>
          <cell r="E834">
            <v>128</v>
          </cell>
          <cell r="F834">
            <v>51</v>
          </cell>
          <cell r="G834">
            <v>29</v>
          </cell>
          <cell r="H834">
            <v>5</v>
          </cell>
          <cell r="I834">
            <v>4</v>
          </cell>
          <cell r="J834">
            <v>1281</v>
          </cell>
        </row>
        <row r="835">
          <cell r="B835" t="str">
            <v>101-110</v>
          </cell>
          <cell r="C835">
            <v>413</v>
          </cell>
          <cell r="D835">
            <v>1385</v>
          </cell>
          <cell r="E835">
            <v>615</v>
          </cell>
          <cell r="F835">
            <v>309</v>
          </cell>
          <cell r="G835">
            <v>166</v>
          </cell>
          <cell r="H835">
            <v>64</v>
          </cell>
          <cell r="I835">
            <v>34</v>
          </cell>
          <cell r="J835">
            <v>2986</v>
          </cell>
        </row>
        <row r="836">
          <cell r="B836" t="str">
            <v>111-120</v>
          </cell>
          <cell r="C836">
            <v>318</v>
          </cell>
          <cell r="D836">
            <v>500</v>
          </cell>
          <cell r="E836">
            <v>98</v>
          </cell>
          <cell r="F836">
            <v>40</v>
          </cell>
          <cell r="G836">
            <v>24</v>
          </cell>
          <cell r="H836">
            <v>9</v>
          </cell>
          <cell r="I836">
            <v>3</v>
          </cell>
          <cell r="J836">
            <v>992</v>
          </cell>
        </row>
        <row r="837">
          <cell r="B837" t="str">
            <v>Total</v>
          </cell>
          <cell r="C837">
            <v>1152</v>
          </cell>
          <cell r="D837">
            <v>2681</v>
          </cell>
          <cell r="E837">
            <v>844</v>
          </cell>
          <cell r="F837">
            <v>401</v>
          </cell>
          <cell r="G837">
            <v>219</v>
          </cell>
          <cell r="H837">
            <v>79</v>
          </cell>
          <cell r="I837">
            <v>42</v>
          </cell>
          <cell r="J837">
            <v>5418</v>
          </cell>
        </row>
        <row r="839">
          <cell r="B839" t="str">
            <v>3.3(b)(ii): PMR Ratings by Pay Band (BME)</v>
          </cell>
        </row>
        <row r="840">
          <cell r="C840" t="str">
            <v>PB1</v>
          </cell>
          <cell r="D840" t="str">
            <v>PB2</v>
          </cell>
          <cell r="E840" t="str">
            <v>PB3</v>
          </cell>
          <cell r="F840" t="str">
            <v>PB4</v>
          </cell>
          <cell r="G840" t="str">
            <v>PB5</v>
          </cell>
          <cell r="H840" t="str">
            <v>PB6</v>
          </cell>
          <cell r="I840" t="str">
            <v>PB7</v>
          </cell>
          <cell r="J840" t="str">
            <v>Total</v>
          </cell>
        </row>
        <row r="841">
          <cell r="B841" t="str">
            <v>&lt;70</v>
          </cell>
          <cell r="C841">
            <v>1</v>
          </cell>
          <cell r="D841">
            <v>0</v>
          </cell>
          <cell r="E841">
            <v>0</v>
          </cell>
          <cell r="F841">
            <v>0</v>
          </cell>
          <cell r="G841">
            <v>0</v>
          </cell>
          <cell r="H841">
            <v>0</v>
          </cell>
          <cell r="I841">
            <v>0</v>
          </cell>
          <cell r="J841">
            <v>1</v>
          </cell>
        </row>
        <row r="842">
          <cell r="B842" t="str">
            <v>70-84</v>
          </cell>
          <cell r="C842">
            <v>1</v>
          </cell>
          <cell r="D842">
            <v>2</v>
          </cell>
          <cell r="E842">
            <v>0</v>
          </cell>
          <cell r="F842">
            <v>0</v>
          </cell>
          <cell r="G842">
            <v>0</v>
          </cell>
          <cell r="H842">
            <v>0</v>
          </cell>
          <cell r="I842">
            <v>0</v>
          </cell>
          <cell r="J842">
            <v>3</v>
          </cell>
        </row>
        <row r="843">
          <cell r="B843" t="str">
            <v>85-100</v>
          </cell>
          <cell r="C843">
            <v>4</v>
          </cell>
          <cell r="D843">
            <v>34</v>
          </cell>
          <cell r="E843">
            <v>4</v>
          </cell>
          <cell r="F843">
            <v>2</v>
          </cell>
          <cell r="G843">
            <v>0</v>
          </cell>
          <cell r="H843">
            <v>0</v>
          </cell>
          <cell r="I843">
            <v>0</v>
          </cell>
          <cell r="J843">
            <v>44</v>
          </cell>
        </row>
        <row r="844">
          <cell r="B844" t="str">
            <v>101-110</v>
          </cell>
          <cell r="C844">
            <v>4</v>
          </cell>
          <cell r="D844">
            <v>44</v>
          </cell>
          <cell r="E844">
            <v>17</v>
          </cell>
          <cell r="F844">
            <v>6</v>
          </cell>
          <cell r="G844">
            <v>0</v>
          </cell>
          <cell r="H844">
            <v>0</v>
          </cell>
          <cell r="I844">
            <v>3</v>
          </cell>
          <cell r="J844">
            <v>74</v>
          </cell>
        </row>
        <row r="845">
          <cell r="B845" t="str">
            <v>111-120</v>
          </cell>
          <cell r="C845">
            <v>1</v>
          </cell>
          <cell r="D845">
            <v>10</v>
          </cell>
          <cell r="E845">
            <v>1</v>
          </cell>
          <cell r="F845">
            <v>0</v>
          </cell>
          <cell r="G845">
            <v>0</v>
          </cell>
          <cell r="H845">
            <v>0</v>
          </cell>
          <cell r="I845">
            <v>0</v>
          </cell>
          <cell r="J845">
            <v>12</v>
          </cell>
        </row>
        <row r="846">
          <cell r="B846" t="str">
            <v>Total</v>
          </cell>
          <cell r="C846">
            <v>11</v>
          </cell>
          <cell r="D846">
            <v>90</v>
          </cell>
          <cell r="E846">
            <v>22</v>
          </cell>
          <cell r="F846">
            <v>8</v>
          </cell>
          <cell r="G846">
            <v>0</v>
          </cell>
          <cell r="H846">
            <v>0</v>
          </cell>
          <cell r="I846">
            <v>3</v>
          </cell>
          <cell r="J846">
            <v>134</v>
          </cell>
        </row>
        <row r="848">
          <cell r="B848" t="str">
            <v>3.3(b)(iii): PMR Ratings by Pay Band (Unknown/Prefer not to say)</v>
          </cell>
        </row>
        <row r="849">
          <cell r="C849" t="str">
            <v>PB1</v>
          </cell>
          <cell r="D849" t="str">
            <v>PB2</v>
          </cell>
          <cell r="E849" t="str">
            <v>PB3</v>
          </cell>
          <cell r="F849" t="str">
            <v>PB4</v>
          </cell>
          <cell r="G849" t="str">
            <v>PB5</v>
          </cell>
          <cell r="H849" t="str">
            <v>PB6</v>
          </cell>
          <cell r="I849" t="str">
            <v>PB7</v>
          </cell>
          <cell r="J849" t="str">
            <v>Total</v>
          </cell>
        </row>
        <row r="850">
          <cell r="B850" t="str">
            <v>&lt;70</v>
          </cell>
          <cell r="C850">
            <v>1</v>
          </cell>
          <cell r="D850">
            <v>1</v>
          </cell>
          <cell r="E850">
            <v>0</v>
          </cell>
          <cell r="F850">
            <v>0</v>
          </cell>
          <cell r="G850">
            <v>0</v>
          </cell>
          <cell r="H850">
            <v>0</v>
          </cell>
          <cell r="I850">
            <v>0</v>
          </cell>
          <cell r="J850">
            <v>2</v>
          </cell>
        </row>
        <row r="851">
          <cell r="B851" t="str">
            <v>70-84</v>
          </cell>
          <cell r="C851">
            <v>0</v>
          </cell>
          <cell r="D851">
            <v>2</v>
          </cell>
          <cell r="E851">
            <v>0</v>
          </cell>
          <cell r="F851">
            <v>0</v>
          </cell>
          <cell r="G851">
            <v>0</v>
          </cell>
          <cell r="H851">
            <v>0</v>
          </cell>
          <cell r="I851">
            <v>0</v>
          </cell>
          <cell r="J851">
            <v>2</v>
          </cell>
        </row>
        <row r="852">
          <cell r="B852" t="str">
            <v>85-100</v>
          </cell>
          <cell r="C852">
            <v>5</v>
          </cell>
          <cell r="D852">
            <v>30</v>
          </cell>
          <cell r="E852">
            <v>5</v>
          </cell>
          <cell r="F852">
            <v>5</v>
          </cell>
          <cell r="G852">
            <v>1</v>
          </cell>
          <cell r="H852">
            <v>0</v>
          </cell>
          <cell r="I852">
            <v>0</v>
          </cell>
          <cell r="J852">
            <v>46</v>
          </cell>
        </row>
        <row r="853">
          <cell r="B853" t="str">
            <v>101-110</v>
          </cell>
          <cell r="C853">
            <v>15</v>
          </cell>
          <cell r="D853">
            <v>44</v>
          </cell>
          <cell r="E853">
            <v>18</v>
          </cell>
          <cell r="F853">
            <v>11</v>
          </cell>
          <cell r="G853">
            <v>3</v>
          </cell>
          <cell r="H853">
            <v>1</v>
          </cell>
          <cell r="I853">
            <v>0</v>
          </cell>
          <cell r="J853">
            <v>92</v>
          </cell>
        </row>
        <row r="854">
          <cell r="B854" t="str">
            <v>111-120</v>
          </cell>
          <cell r="C854">
            <v>8</v>
          </cell>
          <cell r="D854">
            <v>12</v>
          </cell>
          <cell r="E854">
            <v>4</v>
          </cell>
          <cell r="F854">
            <v>2</v>
          </cell>
          <cell r="G854">
            <v>0</v>
          </cell>
          <cell r="H854">
            <v>0</v>
          </cell>
          <cell r="I854">
            <v>0</v>
          </cell>
          <cell r="J854">
            <v>26</v>
          </cell>
        </row>
        <row r="855">
          <cell r="B855" t="str">
            <v>Total</v>
          </cell>
          <cell r="C855">
            <v>29</v>
          </cell>
          <cell r="D855">
            <v>89</v>
          </cell>
          <cell r="E855">
            <v>27</v>
          </cell>
          <cell r="F855">
            <v>18</v>
          </cell>
          <cell r="G855">
            <v>4</v>
          </cell>
          <cell r="H855">
            <v>1</v>
          </cell>
          <cell r="I855">
            <v>0</v>
          </cell>
          <cell r="J855">
            <v>168</v>
          </cell>
        </row>
        <row r="858">
          <cell r="B858" t="str">
            <v>3.4: PMR Ratings by Disabled Status</v>
          </cell>
        </row>
        <row r="860">
          <cell r="B860" t="str">
            <v>Table 3.4(a): Summary of PMR Ratings by Disabled Status</v>
          </cell>
        </row>
        <row r="861">
          <cell r="C861" t="str">
            <v>Non-disabled</v>
          </cell>
          <cell r="D861" t="str">
            <v>Disabled</v>
          </cell>
          <cell r="E861" t="str">
            <v>Unknown/Prefer not to say</v>
          </cell>
          <cell r="F861" t="str">
            <v>Total</v>
          </cell>
        </row>
        <row r="862">
          <cell r="B862" t="str">
            <v>&lt;70</v>
          </cell>
          <cell r="C862">
            <v>20</v>
          </cell>
          <cell r="D862">
            <v>12</v>
          </cell>
          <cell r="E862">
            <v>9</v>
          </cell>
          <cell r="F862">
            <v>41</v>
          </cell>
        </row>
        <row r="863">
          <cell r="B863" t="str">
            <v>70-84</v>
          </cell>
          <cell r="C863">
            <v>80</v>
          </cell>
          <cell r="D863">
            <v>31</v>
          </cell>
          <cell r="E863">
            <v>15</v>
          </cell>
          <cell r="F863">
            <v>126</v>
          </cell>
        </row>
        <row r="864">
          <cell r="B864" t="str">
            <v>85-100</v>
          </cell>
          <cell r="C864">
            <v>904</v>
          </cell>
          <cell r="D864">
            <v>287</v>
          </cell>
          <cell r="E864">
            <v>180</v>
          </cell>
          <cell r="F864">
            <v>1371</v>
          </cell>
        </row>
        <row r="865">
          <cell r="B865" t="str">
            <v>101-110</v>
          </cell>
          <cell r="C865">
            <v>2383</v>
          </cell>
          <cell r="D865">
            <v>431</v>
          </cell>
          <cell r="E865">
            <v>338</v>
          </cell>
          <cell r="F865">
            <v>3152</v>
          </cell>
        </row>
        <row r="866">
          <cell r="B866" t="str">
            <v>111-120</v>
          </cell>
          <cell r="C866">
            <v>797</v>
          </cell>
          <cell r="D866">
            <v>115</v>
          </cell>
          <cell r="E866">
            <v>118</v>
          </cell>
          <cell r="F866">
            <v>1030</v>
          </cell>
        </row>
        <row r="867">
          <cell r="B867" t="str">
            <v>Total</v>
          </cell>
          <cell r="C867">
            <v>4184</v>
          </cell>
          <cell r="D867">
            <v>876</v>
          </cell>
          <cell r="E867">
            <v>660</v>
          </cell>
          <cell r="F867">
            <v>5720</v>
          </cell>
        </row>
        <row r="869">
          <cell r="B869" t="str">
            <v>Table 3.4(b): PMR Ratings by Disabled Status and Pay Band</v>
          </cell>
        </row>
        <row r="870">
          <cell r="B870" t="str">
            <v>3.4(b)(i): PMR Ratings by Pay Band (Non-disabled)</v>
          </cell>
        </row>
        <row r="871">
          <cell r="C871" t="str">
            <v>PB1</v>
          </cell>
          <cell r="D871" t="str">
            <v>PB2</v>
          </cell>
          <cell r="E871" t="str">
            <v>PB3</v>
          </cell>
          <cell r="F871" t="str">
            <v>PB4</v>
          </cell>
          <cell r="G871" t="str">
            <v>PB5</v>
          </cell>
          <cell r="H871" t="str">
            <v>PB6</v>
          </cell>
          <cell r="I871" t="str">
            <v>PB7</v>
          </cell>
          <cell r="J871" t="str">
            <v>Total</v>
          </cell>
        </row>
        <row r="872">
          <cell r="B872" t="str">
            <v>&lt;70</v>
          </cell>
          <cell r="C872">
            <v>15</v>
          </cell>
          <cell r="D872">
            <v>5</v>
          </cell>
          <cell r="E872">
            <v>0</v>
          </cell>
          <cell r="F872">
            <v>0</v>
          </cell>
          <cell r="G872">
            <v>0</v>
          </cell>
          <cell r="H872">
            <v>0</v>
          </cell>
          <cell r="I872">
            <v>0</v>
          </cell>
          <cell r="J872">
            <v>20</v>
          </cell>
        </row>
        <row r="873">
          <cell r="B873" t="str">
            <v>70-84</v>
          </cell>
          <cell r="C873">
            <v>43</v>
          </cell>
          <cell r="D873">
            <v>35</v>
          </cell>
          <cell r="E873">
            <v>1</v>
          </cell>
          <cell r="F873">
            <v>0</v>
          </cell>
          <cell r="G873">
            <v>0</v>
          </cell>
          <cell r="H873">
            <v>0</v>
          </cell>
          <cell r="I873">
            <v>1</v>
          </cell>
          <cell r="J873">
            <v>80</v>
          </cell>
        </row>
        <row r="874">
          <cell r="B874" t="str">
            <v>85-100</v>
          </cell>
          <cell r="C874">
            <v>202</v>
          </cell>
          <cell r="D874">
            <v>526</v>
          </cell>
          <cell r="E874">
            <v>114</v>
          </cell>
          <cell r="F874">
            <v>38</v>
          </cell>
          <cell r="G874">
            <v>18</v>
          </cell>
          <cell r="H874">
            <v>3</v>
          </cell>
          <cell r="I874">
            <v>3</v>
          </cell>
          <cell r="J874">
            <v>904</v>
          </cell>
        </row>
        <row r="875">
          <cell r="B875" t="str">
            <v>101-110</v>
          </cell>
          <cell r="C875">
            <v>304</v>
          </cell>
          <cell r="D875">
            <v>1092</v>
          </cell>
          <cell r="E875">
            <v>505</v>
          </cell>
          <cell r="F875">
            <v>259</v>
          </cell>
          <cell r="G875">
            <v>139</v>
          </cell>
          <cell r="H875">
            <v>53</v>
          </cell>
          <cell r="I875">
            <v>31</v>
          </cell>
          <cell r="J875">
            <v>2383</v>
          </cell>
        </row>
        <row r="876">
          <cell r="B876" t="str">
            <v>111-120</v>
          </cell>
          <cell r="C876">
            <v>233</v>
          </cell>
          <cell r="D876">
            <v>417</v>
          </cell>
          <cell r="E876">
            <v>80</v>
          </cell>
          <cell r="F876">
            <v>37</v>
          </cell>
          <cell r="G876">
            <v>21</v>
          </cell>
          <cell r="H876">
            <v>7</v>
          </cell>
          <cell r="I876">
            <v>2</v>
          </cell>
          <cell r="J876">
            <v>797</v>
          </cell>
        </row>
        <row r="877">
          <cell r="B877" t="str">
            <v>Total</v>
          </cell>
          <cell r="C877">
            <v>797</v>
          </cell>
          <cell r="D877">
            <v>2075</v>
          </cell>
          <cell r="E877">
            <v>700</v>
          </cell>
          <cell r="F877">
            <v>334</v>
          </cell>
          <cell r="G877">
            <v>178</v>
          </cell>
          <cell r="H877">
            <v>63</v>
          </cell>
          <cell r="I877">
            <v>37</v>
          </cell>
          <cell r="J877">
            <v>4184</v>
          </cell>
        </row>
        <row r="879">
          <cell r="B879" t="str">
            <v>3.4(b)(ii): PMR Ratings by Pay Band (Disabled)</v>
          </cell>
        </row>
        <row r="880">
          <cell r="C880" t="str">
            <v>PB1</v>
          </cell>
          <cell r="D880" t="str">
            <v>PB2</v>
          </cell>
          <cell r="E880" t="str">
            <v>PB3</v>
          </cell>
          <cell r="F880" t="str">
            <v>PB4</v>
          </cell>
          <cell r="G880" t="str">
            <v>PB5</v>
          </cell>
          <cell r="H880" t="str">
            <v>PB6</v>
          </cell>
          <cell r="I880" t="str">
            <v>PB7</v>
          </cell>
          <cell r="J880" t="str">
            <v>Total</v>
          </cell>
        </row>
        <row r="881">
          <cell r="B881" t="str">
            <v>&lt;70</v>
          </cell>
          <cell r="C881">
            <v>7</v>
          </cell>
          <cell r="D881">
            <v>4</v>
          </cell>
          <cell r="E881">
            <v>0</v>
          </cell>
          <cell r="F881">
            <v>1</v>
          </cell>
          <cell r="G881">
            <v>0</v>
          </cell>
          <cell r="H881">
            <v>0</v>
          </cell>
          <cell r="I881">
            <v>0</v>
          </cell>
          <cell r="J881">
            <v>12</v>
          </cell>
        </row>
        <row r="882">
          <cell r="B882" t="str">
            <v>70-84</v>
          </cell>
          <cell r="C882">
            <v>12</v>
          </cell>
          <cell r="D882">
            <v>17</v>
          </cell>
          <cell r="E882">
            <v>1</v>
          </cell>
          <cell r="F882">
            <v>0</v>
          </cell>
          <cell r="G882">
            <v>0</v>
          </cell>
          <cell r="H882">
            <v>1</v>
          </cell>
          <cell r="I882">
            <v>0</v>
          </cell>
          <cell r="J882">
            <v>31</v>
          </cell>
        </row>
        <row r="883">
          <cell r="B883" t="str">
            <v>85-100</v>
          </cell>
          <cell r="C883">
            <v>105</v>
          </cell>
          <cell r="D883">
            <v>147</v>
          </cell>
          <cell r="E883">
            <v>14</v>
          </cell>
          <cell r="F883">
            <v>12</v>
          </cell>
          <cell r="G883">
            <v>7</v>
          </cell>
          <cell r="H883">
            <v>1</v>
          </cell>
          <cell r="I883">
            <v>1</v>
          </cell>
          <cell r="J883">
            <v>287</v>
          </cell>
        </row>
        <row r="884">
          <cell r="B884" t="str">
            <v>101-110</v>
          </cell>
          <cell r="C884">
            <v>81</v>
          </cell>
          <cell r="D884">
            <v>217</v>
          </cell>
          <cell r="E884">
            <v>79</v>
          </cell>
          <cell r="F884">
            <v>34</v>
          </cell>
          <cell r="G884">
            <v>12</v>
          </cell>
          <cell r="H884">
            <v>6</v>
          </cell>
          <cell r="I884">
            <v>2</v>
          </cell>
          <cell r="J884">
            <v>431</v>
          </cell>
        </row>
        <row r="885">
          <cell r="B885" t="str">
            <v>111-120</v>
          </cell>
          <cell r="C885">
            <v>45</v>
          </cell>
          <cell r="D885">
            <v>58</v>
          </cell>
          <cell r="E885">
            <v>8</v>
          </cell>
          <cell r="F885">
            <v>2</v>
          </cell>
          <cell r="G885">
            <v>2</v>
          </cell>
          <cell r="H885">
            <v>0</v>
          </cell>
          <cell r="I885">
            <v>0</v>
          </cell>
          <cell r="J885">
            <v>115</v>
          </cell>
        </row>
        <row r="886">
          <cell r="B886" t="str">
            <v>Total</v>
          </cell>
          <cell r="C886">
            <v>250</v>
          </cell>
          <cell r="D886">
            <v>443</v>
          </cell>
          <cell r="E886">
            <v>102</v>
          </cell>
          <cell r="F886">
            <v>49</v>
          </cell>
          <cell r="G886">
            <v>21</v>
          </cell>
          <cell r="H886">
            <v>8</v>
          </cell>
          <cell r="I886">
            <v>3</v>
          </cell>
          <cell r="J886">
            <v>876</v>
          </cell>
        </row>
        <row r="888">
          <cell r="B888" t="str">
            <v>3.4(b)(iii): PMR Ratings by Pay Band (Unknown/Prefer not to say)</v>
          </cell>
        </row>
        <row r="889">
          <cell r="C889" t="str">
            <v>PB1</v>
          </cell>
          <cell r="D889" t="str">
            <v>PB2</v>
          </cell>
          <cell r="E889" t="str">
            <v>PB3</v>
          </cell>
          <cell r="F889" t="str">
            <v>PB4</v>
          </cell>
          <cell r="G889" t="str">
            <v>PB5</v>
          </cell>
          <cell r="H889" t="str">
            <v>PB6</v>
          </cell>
          <cell r="I889" t="str">
            <v>PB7</v>
          </cell>
          <cell r="J889" t="str">
            <v>Total</v>
          </cell>
        </row>
        <row r="890">
          <cell r="B890" t="str">
            <v>&lt;70</v>
          </cell>
          <cell r="C890">
            <v>8</v>
          </cell>
          <cell r="D890">
            <v>1</v>
          </cell>
          <cell r="E890">
            <v>0</v>
          </cell>
          <cell r="F890">
            <v>0</v>
          </cell>
          <cell r="G890">
            <v>0</v>
          </cell>
          <cell r="H890">
            <v>0</v>
          </cell>
          <cell r="I890">
            <v>0</v>
          </cell>
          <cell r="J890">
            <v>9</v>
          </cell>
        </row>
        <row r="891">
          <cell r="B891" t="str">
            <v>70-84</v>
          </cell>
          <cell r="C891">
            <v>9</v>
          </cell>
          <cell r="D891">
            <v>5</v>
          </cell>
          <cell r="E891">
            <v>1</v>
          </cell>
          <cell r="F891">
            <v>0</v>
          </cell>
          <cell r="G891">
            <v>0</v>
          </cell>
          <cell r="H891">
            <v>0</v>
          </cell>
          <cell r="I891">
            <v>0</v>
          </cell>
          <cell r="J891">
            <v>15</v>
          </cell>
        </row>
        <row r="892">
          <cell r="B892" t="str">
            <v>85-100</v>
          </cell>
          <cell r="C892">
            <v>32</v>
          </cell>
          <cell r="D892">
            <v>125</v>
          </cell>
          <cell r="E892">
            <v>9</v>
          </cell>
          <cell r="F892">
            <v>8</v>
          </cell>
          <cell r="G892">
            <v>5</v>
          </cell>
          <cell r="H892">
            <v>1</v>
          </cell>
          <cell r="I892">
            <v>0</v>
          </cell>
          <cell r="J892">
            <v>180</v>
          </cell>
        </row>
        <row r="893">
          <cell r="B893" t="str">
            <v>101-110</v>
          </cell>
          <cell r="C893">
            <v>47</v>
          </cell>
          <cell r="D893">
            <v>164</v>
          </cell>
          <cell r="E893">
            <v>66</v>
          </cell>
          <cell r="F893">
            <v>33</v>
          </cell>
          <cell r="G893">
            <v>18</v>
          </cell>
          <cell r="H893">
            <v>6</v>
          </cell>
          <cell r="I893">
            <v>4</v>
          </cell>
          <cell r="J893">
            <v>338</v>
          </cell>
        </row>
        <row r="894">
          <cell r="B894" t="str">
            <v>111-120</v>
          </cell>
          <cell r="C894">
            <v>49</v>
          </cell>
          <cell r="D894">
            <v>47</v>
          </cell>
          <cell r="E894">
            <v>15</v>
          </cell>
          <cell r="F894">
            <v>3</v>
          </cell>
          <cell r="G894">
            <v>1</v>
          </cell>
          <cell r="H894">
            <v>2</v>
          </cell>
          <cell r="I894">
            <v>1</v>
          </cell>
          <cell r="J894">
            <v>118</v>
          </cell>
        </row>
        <row r="895">
          <cell r="B895" t="str">
            <v>Total</v>
          </cell>
          <cell r="C895">
            <v>145</v>
          </cell>
          <cell r="D895">
            <v>342</v>
          </cell>
          <cell r="E895">
            <v>91</v>
          </cell>
          <cell r="F895">
            <v>44</v>
          </cell>
          <cell r="G895">
            <v>24</v>
          </cell>
          <cell r="H895">
            <v>9</v>
          </cell>
          <cell r="I895">
            <v>5</v>
          </cell>
          <cell r="J895">
            <v>660</v>
          </cell>
        </row>
        <row r="898">
          <cell r="B898" t="str">
            <v>Table 3.5: PMR Ratings by Working Pattern</v>
          </cell>
        </row>
        <row r="900">
          <cell r="C900" t="str">
            <v>Full-time</v>
          </cell>
          <cell r="D900" t="str">
            <v>Part-time</v>
          </cell>
          <cell r="E900" t="str">
            <v>Total</v>
          </cell>
        </row>
        <row r="901">
          <cell r="B901" t="str">
            <v>&lt;70</v>
          </cell>
          <cell r="C901">
            <v>28</v>
          </cell>
          <cell r="D901">
            <v>13</v>
          </cell>
          <cell r="E901">
            <v>41</v>
          </cell>
        </row>
        <row r="902">
          <cell r="B902" t="str">
            <v>70-84</v>
          </cell>
          <cell r="C902">
            <v>69</v>
          </cell>
          <cell r="D902">
            <v>57</v>
          </cell>
          <cell r="E902">
            <v>126</v>
          </cell>
        </row>
        <row r="903">
          <cell r="B903" t="str">
            <v>85-100</v>
          </cell>
          <cell r="C903">
            <v>916</v>
          </cell>
          <cell r="D903">
            <v>455</v>
          </cell>
          <cell r="E903">
            <v>1371</v>
          </cell>
        </row>
        <row r="904">
          <cell r="B904" t="str">
            <v>101-110</v>
          </cell>
          <cell r="C904">
            <v>2345</v>
          </cell>
          <cell r="D904">
            <v>807</v>
          </cell>
          <cell r="E904">
            <v>3152</v>
          </cell>
        </row>
        <row r="905">
          <cell r="B905" t="str">
            <v>111-120</v>
          </cell>
          <cell r="C905">
            <v>768</v>
          </cell>
          <cell r="D905">
            <v>262</v>
          </cell>
          <cell r="E905">
            <v>1030</v>
          </cell>
        </row>
        <row r="906">
          <cell r="B906" t="str">
            <v>Total</v>
          </cell>
          <cell r="C906">
            <v>4126</v>
          </cell>
          <cell r="D906">
            <v>1594</v>
          </cell>
          <cell r="E906">
            <v>5720</v>
          </cell>
        </row>
        <row r="909">
          <cell r="B909" t="str">
            <v>Table 3.6: PMR Ratings by Job Role</v>
          </cell>
        </row>
        <row r="911">
          <cell r="C911" t="str">
            <v>Operational</v>
          </cell>
          <cell r="D911" t="str">
            <v>Non-operational</v>
          </cell>
          <cell r="E911" t="str">
            <v>Total</v>
          </cell>
        </row>
        <row r="912">
          <cell r="B912" t="str">
            <v>&lt;70</v>
          </cell>
          <cell r="C912">
            <v>41</v>
          </cell>
          <cell r="D912">
            <v>0</v>
          </cell>
          <cell r="E912">
            <v>41</v>
          </cell>
        </row>
        <row r="913">
          <cell r="B913" t="str">
            <v>70-84</v>
          </cell>
          <cell r="C913">
            <v>123</v>
          </cell>
          <cell r="D913">
            <v>3</v>
          </cell>
          <cell r="E913">
            <v>126</v>
          </cell>
        </row>
        <row r="914">
          <cell r="B914" t="str">
            <v>85-100</v>
          </cell>
          <cell r="C914">
            <v>1150</v>
          </cell>
          <cell r="D914">
            <v>221</v>
          </cell>
          <cell r="E914">
            <v>1371</v>
          </cell>
        </row>
        <row r="915">
          <cell r="B915" t="str">
            <v>101-110</v>
          </cell>
          <cell r="C915">
            <v>2343</v>
          </cell>
          <cell r="D915">
            <v>809</v>
          </cell>
          <cell r="E915">
            <v>3152</v>
          </cell>
        </row>
        <row r="916">
          <cell r="B916" t="str">
            <v>111-120</v>
          </cell>
          <cell r="C916">
            <v>1011</v>
          </cell>
          <cell r="D916">
            <v>19</v>
          </cell>
          <cell r="E916">
            <v>1030</v>
          </cell>
        </row>
        <row r="917">
          <cell r="B917" t="str">
            <v>Total</v>
          </cell>
          <cell r="C917">
            <v>4668</v>
          </cell>
          <cell r="D917">
            <v>1052</v>
          </cell>
          <cell r="E917">
            <v>5720</v>
          </cell>
        </row>
        <row r="920">
          <cell r="B920" t="str">
            <v>Table 3.7: PMR Ratings by Age Group</v>
          </cell>
        </row>
        <row r="922">
          <cell r="C922" t="str">
            <v>Under 20</v>
          </cell>
          <cell r="D922" t="str">
            <v>20-24</v>
          </cell>
          <cell r="E922" t="str">
            <v>25-29</v>
          </cell>
          <cell r="F922" t="str">
            <v>30-34</v>
          </cell>
          <cell r="G922" t="str">
            <v>35-39</v>
          </cell>
          <cell r="H922" t="str">
            <v>40-44</v>
          </cell>
          <cell r="I922" t="str">
            <v>45-49</v>
          </cell>
          <cell r="J922" t="str">
            <v>50-54</v>
          </cell>
          <cell r="K922" t="str">
            <v>55-59</v>
          </cell>
          <cell r="L922" t="str">
            <v>60-64</v>
          </cell>
          <cell r="M922" t="str">
            <v>65 and over</v>
          </cell>
          <cell r="N922" t="str">
            <v>Total</v>
          </cell>
        </row>
        <row r="923">
          <cell r="B923" t="str">
            <v>&lt;70</v>
          </cell>
          <cell r="C923">
            <v>0</v>
          </cell>
          <cell r="D923">
            <v>1</v>
          </cell>
          <cell r="E923">
            <v>9</v>
          </cell>
          <cell r="F923">
            <v>8</v>
          </cell>
          <cell r="G923">
            <v>2</v>
          </cell>
          <cell r="H923">
            <v>4</v>
          </cell>
          <cell r="I923">
            <v>2</v>
          </cell>
          <cell r="J923">
            <v>7</v>
          </cell>
          <cell r="K923">
            <v>5</v>
          </cell>
          <cell r="L923">
            <v>3</v>
          </cell>
          <cell r="M923">
            <v>0</v>
          </cell>
          <cell r="N923">
            <v>41</v>
          </cell>
        </row>
        <row r="924">
          <cell r="B924" t="str">
            <v>70-84</v>
          </cell>
          <cell r="C924">
            <v>0</v>
          </cell>
          <cell r="D924">
            <v>9</v>
          </cell>
          <cell r="E924">
            <v>14</v>
          </cell>
          <cell r="F924">
            <v>23</v>
          </cell>
          <cell r="G924">
            <v>10</v>
          </cell>
          <cell r="H924">
            <v>18</v>
          </cell>
          <cell r="I924">
            <v>10</v>
          </cell>
          <cell r="J924">
            <v>13</v>
          </cell>
          <cell r="K924">
            <v>21</v>
          </cell>
          <cell r="L924">
            <v>8</v>
          </cell>
          <cell r="M924">
            <v>0</v>
          </cell>
          <cell r="N924">
            <v>126</v>
          </cell>
        </row>
        <row r="925">
          <cell r="B925" t="str">
            <v>85-100</v>
          </cell>
          <cell r="C925">
            <v>0</v>
          </cell>
          <cell r="D925">
            <v>52</v>
          </cell>
          <cell r="E925">
            <v>185</v>
          </cell>
          <cell r="F925">
            <v>233</v>
          </cell>
          <cell r="G925">
            <v>144</v>
          </cell>
          <cell r="H925">
            <v>135</v>
          </cell>
          <cell r="I925">
            <v>165</v>
          </cell>
          <cell r="J925">
            <v>211</v>
          </cell>
          <cell r="K925">
            <v>143</v>
          </cell>
          <cell r="L925">
            <v>87</v>
          </cell>
          <cell r="M925">
            <v>16</v>
          </cell>
          <cell r="N925">
            <v>1371</v>
          </cell>
        </row>
        <row r="926">
          <cell r="B926" t="str">
            <v>101-110</v>
          </cell>
          <cell r="C926">
            <v>1</v>
          </cell>
          <cell r="D926">
            <v>65</v>
          </cell>
          <cell r="E926">
            <v>295</v>
          </cell>
          <cell r="F926">
            <v>536</v>
          </cell>
          <cell r="G926">
            <v>365</v>
          </cell>
          <cell r="H926">
            <v>374</v>
          </cell>
          <cell r="I926">
            <v>451</v>
          </cell>
          <cell r="J926">
            <v>529</v>
          </cell>
          <cell r="K926">
            <v>347</v>
          </cell>
          <cell r="L926">
            <v>168</v>
          </cell>
          <cell r="M926">
            <v>21</v>
          </cell>
          <cell r="N926">
            <v>3152</v>
          </cell>
        </row>
        <row r="927">
          <cell r="B927" t="str">
            <v>111-120</v>
          </cell>
          <cell r="C927">
            <v>1</v>
          </cell>
          <cell r="D927">
            <v>29</v>
          </cell>
          <cell r="E927">
            <v>147</v>
          </cell>
          <cell r="F927">
            <v>181</v>
          </cell>
          <cell r="G927">
            <v>129</v>
          </cell>
          <cell r="H927">
            <v>109</v>
          </cell>
          <cell r="I927">
            <v>136</v>
          </cell>
          <cell r="J927">
            <v>158</v>
          </cell>
          <cell r="K927">
            <v>99</v>
          </cell>
          <cell r="L927">
            <v>33</v>
          </cell>
          <cell r="M927">
            <v>8</v>
          </cell>
          <cell r="N927">
            <v>1030</v>
          </cell>
        </row>
        <row r="928">
          <cell r="B928" t="str">
            <v>Total</v>
          </cell>
          <cell r="C928">
            <v>2</v>
          </cell>
          <cell r="D928">
            <v>156</v>
          </cell>
          <cell r="E928">
            <v>650</v>
          </cell>
          <cell r="F928">
            <v>981</v>
          </cell>
          <cell r="G928">
            <v>650</v>
          </cell>
          <cell r="H928">
            <v>640</v>
          </cell>
          <cell r="I928">
            <v>764</v>
          </cell>
          <cell r="J928">
            <v>918</v>
          </cell>
          <cell r="K928">
            <v>615</v>
          </cell>
          <cell r="L928">
            <v>299</v>
          </cell>
          <cell r="M928">
            <v>45</v>
          </cell>
          <cell r="N928">
            <v>5720</v>
          </cell>
        </row>
        <row r="932">
          <cell r="B932" t="str">
            <v>4.  Learning and Development</v>
          </cell>
        </row>
        <row r="934">
          <cell r="B934" t="str">
            <v>Tables in section 4 summarise data held by DVLA on the training centrally recorded by staff in post between 1st April 2012 and 31st March 2013.</v>
          </cell>
        </row>
        <row r="935">
          <cell r="B935" t="str">
            <v>These records were matched to those for staff in post, so that analysis by diversity group could be performed.</v>
          </cell>
        </row>
        <row r="936">
          <cell r="B936" t="str">
            <v>Averages were calculated by dividing the number of training days recorded for a specific group by the number of members of staff in post in the same group.</v>
          </cell>
        </row>
        <row r="938">
          <cell r="B938" t="str">
            <v>Table 4.1: Training Recorded by Pay Band</v>
          </cell>
        </row>
        <row r="940">
          <cell r="C940" t="str">
            <v>PB1</v>
          </cell>
          <cell r="D940" t="str">
            <v>PB2</v>
          </cell>
          <cell r="E940" t="str">
            <v>PB3</v>
          </cell>
          <cell r="F940" t="str">
            <v>PB4</v>
          </cell>
          <cell r="G940" t="str">
            <v>PB5</v>
          </cell>
          <cell r="H940" t="str">
            <v>PB6</v>
          </cell>
          <cell r="I940" t="str">
            <v>PB7</v>
          </cell>
          <cell r="J940" t="str">
            <v>Total</v>
          </cell>
        </row>
        <row r="941">
          <cell r="B941" t="str">
            <v>Total Number of Training Days</v>
          </cell>
          <cell r="C941">
            <v>530</v>
          </cell>
          <cell r="D941">
            <v>1219</v>
          </cell>
          <cell r="E941">
            <v>1110</v>
          </cell>
          <cell r="F941">
            <v>514</v>
          </cell>
          <cell r="G941">
            <v>300</v>
          </cell>
          <cell r="H941">
            <v>97</v>
          </cell>
          <cell r="I941">
            <v>39</v>
          </cell>
          <cell r="J941">
            <v>3809</v>
          </cell>
        </row>
        <row r="942">
          <cell r="B942" t="str">
            <v>Average Number of Training Days</v>
          </cell>
          <cell r="C942">
            <v>0.390279823269514</v>
          </cell>
          <cell r="D942">
            <v>0.3782190505739994</v>
          </cell>
          <cell r="E942">
            <v>1.2251655629139073</v>
          </cell>
          <cell r="F942">
            <v>1.2009345794392523</v>
          </cell>
          <cell r="G942">
            <v>1.2658227848101267</v>
          </cell>
          <cell r="H942">
            <v>1.1411764705882352</v>
          </cell>
          <cell r="I942">
            <v>0.7959183673469388</v>
          </cell>
          <cell r="J942">
            <v>0.6059497295577474</v>
          </cell>
        </row>
        <row r="945">
          <cell r="B945" t="str">
            <v>Table 4.2: Training Recorded by Sex</v>
          </cell>
        </row>
        <row r="947">
          <cell r="C947" t="str">
            <v>Male</v>
          </cell>
          <cell r="D947" t="str">
            <v>Female</v>
          </cell>
          <cell r="E947" t="str">
            <v>Total</v>
          </cell>
        </row>
        <row r="948">
          <cell r="B948" t="str">
            <v>Total Number of Training Days</v>
          </cell>
          <cell r="C948">
            <v>1534</v>
          </cell>
          <cell r="D948">
            <v>2275</v>
          </cell>
          <cell r="E948">
            <v>3809</v>
          </cell>
        </row>
        <row r="949">
          <cell r="B949" t="str">
            <v>Average Number of Training Days</v>
          </cell>
          <cell r="C949">
            <v>0.649724692926726</v>
          </cell>
          <cell r="D949">
            <v>0.5796178343949044</v>
          </cell>
          <cell r="E949">
            <v>0.6059497295577474</v>
          </cell>
        </row>
        <row r="952">
          <cell r="B952" t="str">
            <v>Table 4.3: Training Recorded by Race</v>
          </cell>
        </row>
        <row r="954">
          <cell r="C954" t="str">
            <v>White</v>
          </cell>
          <cell r="D954" t="str">
            <v>BME</v>
          </cell>
          <cell r="E954" t="str">
            <v>Unknown/Prefer not to say</v>
          </cell>
          <cell r="F954" t="str">
            <v>Total</v>
          </cell>
        </row>
        <row r="955">
          <cell r="B955" t="str">
            <v>Total Number of Training Days</v>
          </cell>
          <cell r="C955">
            <v>3280</v>
          </cell>
          <cell r="D955">
            <v>119</v>
          </cell>
          <cell r="E955">
            <v>410</v>
          </cell>
          <cell r="F955">
            <v>3809</v>
          </cell>
        </row>
        <row r="956">
          <cell r="B956" t="str">
            <v>Average Number of Training Days</v>
          </cell>
          <cell r="C956">
            <v>0.5890804597701149</v>
          </cell>
          <cell r="D956">
            <v>0.8380281690140845</v>
          </cell>
          <cell r="E956">
            <v>0.7118055555555556</v>
          </cell>
          <cell r="F956">
            <v>0.6059497295577474</v>
          </cell>
        </row>
        <row r="959">
          <cell r="B959" t="str">
            <v>Table 4.4: Training Recorded by Disabled Status</v>
          </cell>
        </row>
        <row r="961">
          <cell r="C961" t="str">
            <v>Non-disabled</v>
          </cell>
          <cell r="D961" t="str">
            <v>Disabled</v>
          </cell>
          <cell r="E961" t="str">
            <v>Unknown/Prefer not to say</v>
          </cell>
          <cell r="F961" t="str">
            <v>Total</v>
          </cell>
        </row>
        <row r="962">
          <cell r="B962" t="str">
            <v>Total Number of Training Days</v>
          </cell>
          <cell r="C962">
            <v>2741</v>
          </cell>
          <cell r="D962">
            <v>483</v>
          </cell>
          <cell r="E962">
            <v>585</v>
          </cell>
          <cell r="F962">
            <v>3809</v>
          </cell>
        </row>
        <row r="963">
          <cell r="B963" t="str">
            <v>Average Number of Training Days</v>
          </cell>
          <cell r="C963">
            <v>0.6211194198957625</v>
          </cell>
          <cell r="D963">
            <v>0.5558112773302647</v>
          </cell>
          <cell r="E963">
            <v>0.5826693227091634</v>
          </cell>
          <cell r="F963">
            <v>0.6059497295577474</v>
          </cell>
        </row>
        <row r="966">
          <cell r="B966" t="str">
            <v>Table 4.5: Training Recorded by Working Pattern</v>
          </cell>
        </row>
        <row r="968">
          <cell r="C968" t="str">
            <v>Full-time</v>
          </cell>
          <cell r="D968" t="str">
            <v>Part-time</v>
          </cell>
          <cell r="E968" t="str">
            <v>Total</v>
          </cell>
        </row>
        <row r="969">
          <cell r="B969" t="str">
            <v>Total Number of Training Days</v>
          </cell>
          <cell r="C969">
            <v>3154</v>
          </cell>
          <cell r="D969">
            <v>655</v>
          </cell>
          <cell r="E969">
            <v>3809</v>
          </cell>
        </row>
        <row r="970">
          <cell r="B970" t="str">
            <v>Average Number of Training Days</v>
          </cell>
          <cell r="C970">
            <v>0.6816511778690296</v>
          </cell>
          <cell r="D970">
            <v>0.3948161543098252</v>
          </cell>
          <cell r="E970">
            <v>0.6059497295577474</v>
          </cell>
        </row>
        <row r="973">
          <cell r="B973" t="str">
            <v>Table 4.6: Training Recorded by Job Role</v>
          </cell>
        </row>
        <row r="975">
          <cell r="C975" t="str">
            <v>Operational</v>
          </cell>
          <cell r="D975" t="str">
            <v>Non-operational</v>
          </cell>
          <cell r="E975" t="str">
            <v>Total</v>
          </cell>
        </row>
        <row r="976">
          <cell r="B976" t="str">
            <v>Total Number of Training Days</v>
          </cell>
          <cell r="C976">
            <v>2721</v>
          </cell>
          <cell r="D976">
            <v>1088</v>
          </cell>
          <cell r="E976">
            <v>3809</v>
          </cell>
        </row>
        <row r="977">
          <cell r="B977" t="str">
            <v>Average Number of Training Days</v>
          </cell>
          <cell r="C977">
            <v>0.5233698788228506</v>
          </cell>
          <cell r="D977">
            <v>1.000919963201472</v>
          </cell>
          <cell r="E977">
            <v>0.6059497295577474</v>
          </cell>
        </row>
        <row r="980">
          <cell r="B980" t="str">
            <v>Table 4.7: Training Recorded by Age Group</v>
          </cell>
        </row>
        <row r="982">
          <cell r="C982" t="str">
            <v>Under 20</v>
          </cell>
          <cell r="D982" t="str">
            <v>20-24</v>
          </cell>
          <cell r="E982" t="str">
            <v>25-29</v>
          </cell>
          <cell r="F982" t="str">
            <v>30-34</v>
          </cell>
          <cell r="G982" t="str">
            <v>35-39</v>
          </cell>
          <cell r="H982" t="str">
            <v>40-44</v>
          </cell>
          <cell r="I982" t="str">
            <v>45-49</v>
          </cell>
          <cell r="J982" t="str">
            <v>50-54</v>
          </cell>
          <cell r="K982" t="str">
            <v>55-59</v>
          </cell>
          <cell r="L982" t="str">
            <v>60-64</v>
          </cell>
          <cell r="M982" t="str">
            <v>65 and over</v>
          </cell>
          <cell r="N982" t="str">
            <v>Total</v>
          </cell>
        </row>
        <row r="983">
          <cell r="B983" t="str">
            <v>Total Number of Training Days</v>
          </cell>
          <cell r="C983">
            <v>12</v>
          </cell>
          <cell r="D983">
            <v>186</v>
          </cell>
          <cell r="E983">
            <v>424</v>
          </cell>
          <cell r="F983">
            <v>706</v>
          </cell>
          <cell r="G983">
            <v>543</v>
          </cell>
          <cell r="H983">
            <v>393</v>
          </cell>
          <cell r="I983">
            <v>424</v>
          </cell>
          <cell r="J983">
            <v>542</v>
          </cell>
          <cell r="K983">
            <v>377</v>
          </cell>
          <cell r="L983">
            <v>172</v>
          </cell>
          <cell r="M983">
            <v>30</v>
          </cell>
          <cell r="N983">
            <v>3809</v>
          </cell>
        </row>
        <row r="984">
          <cell r="B984" t="str">
            <v>Average Number of Training Days</v>
          </cell>
          <cell r="C984">
            <v>0.34285714285714286</v>
          </cell>
          <cell r="D984">
            <v>0.5375722543352601</v>
          </cell>
          <cell r="E984">
            <v>0.5401273885350318</v>
          </cell>
          <cell r="F984">
            <v>0.6755980861244019</v>
          </cell>
          <cell r="G984">
            <v>0.7903930131004366</v>
          </cell>
          <cell r="H984">
            <v>0.5796460176991151</v>
          </cell>
          <cell r="I984">
            <v>0.529338327091136</v>
          </cell>
          <cell r="J984">
            <v>0.5759829968119022</v>
          </cell>
          <cell r="K984">
            <v>0.607085346215781</v>
          </cell>
          <cell r="L984">
            <v>0.5714285714285714</v>
          </cell>
          <cell r="M984">
            <v>0.6521739130434783</v>
          </cell>
          <cell r="N984">
            <v>0.6059497295577474</v>
          </cell>
        </row>
        <row r="988">
          <cell r="B988" t="str">
            <v>5.  Cessations</v>
          </cell>
        </row>
        <row r="990">
          <cell r="B990" t="str">
            <v>Tables in section 5 summarise data on staff who left DVLA between 1st April 2012 and 31st March 2013. These staff were grouped by their reason for leaving:</v>
          </cell>
        </row>
        <row r="991">
          <cell r="B991" t="str">
            <v>Voluntary cessations can include: resignations, voluntary exit schemes, career breaks, retirement (including retirement for medical reasons), and transfers to other government departments.</v>
          </cell>
        </row>
        <row r="992">
          <cell r="B992" t="str">
            <v>Other cessations can include: cessation due to the ending of a contract (casual/fixed term), terminations of contracts, redundancies, deceased staff, and those who failed to complete a probation period.</v>
          </cell>
        </row>
        <row r="995">
          <cell r="B995" t="str">
            <v>Table 5.1: Ceased Employment by Pay Band</v>
          </cell>
        </row>
        <row r="997">
          <cell r="C997" t="str">
            <v>PB1</v>
          </cell>
          <cell r="D997" t="str">
            <v>PB2</v>
          </cell>
          <cell r="E997" t="str">
            <v>PB3</v>
          </cell>
          <cell r="F997" t="str">
            <v>PB4</v>
          </cell>
          <cell r="G997" t="str">
            <v>PB5</v>
          </cell>
          <cell r="H997" t="str">
            <v>PB6</v>
          </cell>
          <cell r="I997" t="str">
            <v>PB7</v>
          </cell>
          <cell r="J997" t="str">
            <v>Total</v>
          </cell>
        </row>
        <row r="998">
          <cell r="B998" t="str">
            <v>Voluntary</v>
          </cell>
          <cell r="C998">
            <v>60</v>
          </cell>
          <cell r="D998">
            <v>189</v>
          </cell>
          <cell r="E998">
            <v>36</v>
          </cell>
          <cell r="F998">
            <v>19</v>
          </cell>
          <cell r="G998">
            <v>6</v>
          </cell>
          <cell r="H998">
            <v>4</v>
          </cell>
          <cell r="I998">
            <v>1</v>
          </cell>
          <cell r="J998">
            <v>315</v>
          </cell>
        </row>
        <row r="999">
          <cell r="B999" t="str">
            <v>Other</v>
          </cell>
          <cell r="C999">
            <v>9</v>
          </cell>
          <cell r="D999">
            <v>25</v>
          </cell>
          <cell r="E999">
            <v>1</v>
          </cell>
          <cell r="F999">
            <v>4</v>
          </cell>
          <cell r="G999">
            <v>0</v>
          </cell>
          <cell r="H999">
            <v>0</v>
          </cell>
          <cell r="I999">
            <v>0</v>
          </cell>
          <cell r="J999">
            <v>39</v>
          </cell>
        </row>
        <row r="1000">
          <cell r="B1000" t="str">
            <v>Total</v>
          </cell>
          <cell r="C1000">
            <v>69</v>
          </cell>
          <cell r="D1000">
            <v>214</v>
          </cell>
          <cell r="E1000">
            <v>37</v>
          </cell>
          <cell r="F1000">
            <v>23</v>
          </cell>
          <cell r="G1000">
            <v>6</v>
          </cell>
          <cell r="H1000">
            <v>4</v>
          </cell>
          <cell r="I1000">
            <v>1</v>
          </cell>
          <cell r="J1000">
            <v>354</v>
          </cell>
        </row>
        <row r="1003">
          <cell r="B1003" t="str">
            <v>Table 5.2: Ceased Employment by Sex</v>
          </cell>
        </row>
        <row r="1005">
          <cell r="C1005" t="str">
            <v>Male</v>
          </cell>
          <cell r="D1005" t="str">
            <v>Female</v>
          </cell>
          <cell r="E1005" t="str">
            <v>Total</v>
          </cell>
        </row>
        <row r="1006">
          <cell r="B1006" t="str">
            <v>Voluntary</v>
          </cell>
          <cell r="C1006">
            <v>144</v>
          </cell>
          <cell r="D1006">
            <v>171</v>
          </cell>
          <cell r="E1006">
            <v>315</v>
          </cell>
        </row>
        <row r="1007">
          <cell r="B1007" t="str">
            <v>Other</v>
          </cell>
          <cell r="C1007">
            <v>21</v>
          </cell>
          <cell r="D1007">
            <v>18</v>
          </cell>
          <cell r="E1007">
            <v>39</v>
          </cell>
        </row>
        <row r="1008">
          <cell r="B1008" t="str">
            <v>Total</v>
          </cell>
          <cell r="C1008">
            <v>165</v>
          </cell>
          <cell r="D1008">
            <v>189</v>
          </cell>
          <cell r="E1008">
            <v>354</v>
          </cell>
        </row>
        <row r="1011">
          <cell r="B1011" t="str">
            <v>Table 5.3: Ceased Employment by Race</v>
          </cell>
        </row>
        <row r="1013">
          <cell r="C1013" t="str">
            <v>White</v>
          </cell>
          <cell r="D1013" t="str">
            <v>BME</v>
          </cell>
          <cell r="E1013" t="str">
            <v>Unknown/Prefer not to say</v>
          </cell>
          <cell r="F1013" t="str">
            <v>Total</v>
          </cell>
        </row>
        <row r="1014">
          <cell r="B1014" t="str">
            <v>Voluntary</v>
          </cell>
          <cell r="C1014">
            <v>278</v>
          </cell>
          <cell r="D1014">
            <v>14</v>
          </cell>
          <cell r="E1014">
            <v>23</v>
          </cell>
          <cell r="F1014">
            <v>315</v>
          </cell>
        </row>
        <row r="1015">
          <cell r="B1015" t="str">
            <v>Other</v>
          </cell>
          <cell r="C1015">
            <v>33</v>
          </cell>
          <cell r="D1015">
            <v>2</v>
          </cell>
          <cell r="E1015">
            <v>4</v>
          </cell>
          <cell r="F1015">
            <v>39</v>
          </cell>
        </row>
        <row r="1016">
          <cell r="B1016" t="str">
            <v>Total</v>
          </cell>
          <cell r="C1016">
            <v>311</v>
          </cell>
          <cell r="D1016">
            <v>16</v>
          </cell>
          <cell r="E1016">
            <v>27</v>
          </cell>
          <cell r="F1016">
            <v>354</v>
          </cell>
        </row>
        <row r="1019">
          <cell r="B1019" t="str">
            <v>Table 5.4: Ceased Employment by Disabled Status</v>
          </cell>
        </row>
        <row r="1021">
          <cell r="C1021" t="str">
            <v>Non-disabled</v>
          </cell>
          <cell r="D1021" t="str">
            <v>Disabled</v>
          </cell>
          <cell r="E1021" t="str">
            <v>Unknown/Prefer not to say</v>
          </cell>
          <cell r="F1021" t="str">
            <v>Total</v>
          </cell>
        </row>
        <row r="1022">
          <cell r="B1022" t="str">
            <v>Voluntary</v>
          </cell>
          <cell r="C1022">
            <v>218</v>
          </cell>
          <cell r="D1022">
            <v>42</v>
          </cell>
          <cell r="E1022">
            <v>55</v>
          </cell>
          <cell r="F1022">
            <v>315</v>
          </cell>
        </row>
        <row r="1023">
          <cell r="B1023" t="str">
            <v>Other</v>
          </cell>
          <cell r="C1023">
            <v>25</v>
          </cell>
          <cell r="D1023">
            <v>8</v>
          </cell>
          <cell r="E1023">
            <v>6</v>
          </cell>
          <cell r="F1023">
            <v>39</v>
          </cell>
        </row>
        <row r="1024">
          <cell r="B1024" t="str">
            <v>Total</v>
          </cell>
          <cell r="C1024">
            <v>243</v>
          </cell>
          <cell r="D1024">
            <v>50</v>
          </cell>
          <cell r="E1024">
            <v>61</v>
          </cell>
          <cell r="F1024">
            <v>354</v>
          </cell>
        </row>
        <row r="1027">
          <cell r="B1027" t="str">
            <v>Table 5.5: Ceased Employment by Working Pattern</v>
          </cell>
        </row>
        <row r="1029">
          <cell r="C1029" t="str">
            <v>Full-time</v>
          </cell>
          <cell r="D1029" t="str">
            <v>Part-time</v>
          </cell>
          <cell r="E1029" t="str">
            <v>Total</v>
          </cell>
        </row>
        <row r="1030">
          <cell r="B1030" t="str">
            <v>Voluntary</v>
          </cell>
          <cell r="C1030">
            <v>229</v>
          </cell>
          <cell r="D1030">
            <v>86</v>
          </cell>
          <cell r="E1030">
            <v>315</v>
          </cell>
        </row>
        <row r="1031">
          <cell r="B1031" t="str">
            <v>Other</v>
          </cell>
          <cell r="C1031">
            <v>29</v>
          </cell>
          <cell r="D1031">
            <v>10</v>
          </cell>
          <cell r="E1031">
            <v>39</v>
          </cell>
        </row>
        <row r="1032">
          <cell r="B1032" t="str">
            <v>Total</v>
          </cell>
          <cell r="C1032">
            <v>258</v>
          </cell>
          <cell r="D1032">
            <v>96</v>
          </cell>
          <cell r="E1032">
            <v>354</v>
          </cell>
        </row>
        <row r="1035">
          <cell r="B1035" t="str">
            <v>Table 5.6: Ceased Employment by Job Role</v>
          </cell>
        </row>
        <row r="1037">
          <cell r="C1037" t="str">
            <v>Operational</v>
          </cell>
          <cell r="D1037" t="str">
            <v>Non-operational</v>
          </cell>
          <cell r="E1037" t="str">
            <v>Total</v>
          </cell>
        </row>
        <row r="1038">
          <cell r="B1038" t="str">
            <v>Voluntary</v>
          </cell>
          <cell r="C1038">
            <v>274</v>
          </cell>
          <cell r="D1038">
            <v>41</v>
          </cell>
          <cell r="E1038">
            <v>315</v>
          </cell>
        </row>
        <row r="1039">
          <cell r="B1039" t="str">
            <v>Other</v>
          </cell>
          <cell r="C1039">
            <v>34</v>
          </cell>
          <cell r="D1039">
            <v>5</v>
          </cell>
          <cell r="E1039">
            <v>39</v>
          </cell>
        </row>
        <row r="1040">
          <cell r="B1040" t="str">
            <v>Total</v>
          </cell>
          <cell r="C1040">
            <v>308</v>
          </cell>
          <cell r="D1040">
            <v>46</v>
          </cell>
          <cell r="E1040">
            <v>354</v>
          </cell>
        </row>
        <row r="1043">
          <cell r="B1043" t="str">
            <v>Table 5.7: Ceased Employment by Age Group</v>
          </cell>
        </row>
        <row r="1045">
          <cell r="C1045" t="str">
            <v>Under 20</v>
          </cell>
          <cell r="D1045" t="str">
            <v>20-24</v>
          </cell>
          <cell r="E1045" t="str">
            <v>25-29</v>
          </cell>
          <cell r="F1045" t="str">
            <v>30-34</v>
          </cell>
          <cell r="G1045" t="str">
            <v>35-39</v>
          </cell>
          <cell r="H1045" t="str">
            <v>40-44</v>
          </cell>
          <cell r="I1045" t="str">
            <v>45-49</v>
          </cell>
          <cell r="J1045" t="str">
            <v>50-54</v>
          </cell>
          <cell r="K1045" t="str">
            <v>55-59</v>
          </cell>
          <cell r="L1045" t="str">
            <v>60-64</v>
          </cell>
          <cell r="M1045" t="str">
            <v>65 and over</v>
          </cell>
          <cell r="N1045" t="str">
            <v>Total</v>
          </cell>
        </row>
        <row r="1046">
          <cell r="B1046" t="str">
            <v>Voluntary</v>
          </cell>
          <cell r="C1046">
            <v>1</v>
          </cell>
          <cell r="D1046">
            <v>18</v>
          </cell>
          <cell r="E1046">
            <v>49</v>
          </cell>
          <cell r="F1046">
            <v>54</v>
          </cell>
          <cell r="G1046">
            <v>35</v>
          </cell>
          <cell r="H1046">
            <v>27</v>
          </cell>
          <cell r="I1046">
            <v>33</v>
          </cell>
          <cell r="J1046">
            <v>29</v>
          </cell>
          <cell r="K1046">
            <v>18</v>
          </cell>
          <cell r="L1046">
            <v>39</v>
          </cell>
          <cell r="M1046">
            <v>12</v>
          </cell>
          <cell r="N1046">
            <v>315</v>
          </cell>
        </row>
        <row r="1047">
          <cell r="B1047" t="str">
            <v>Other</v>
          </cell>
          <cell r="C1047">
            <v>0</v>
          </cell>
          <cell r="D1047">
            <v>1</v>
          </cell>
          <cell r="E1047">
            <v>8</v>
          </cell>
          <cell r="F1047">
            <v>3</v>
          </cell>
          <cell r="G1047">
            <v>3</v>
          </cell>
          <cell r="H1047">
            <v>4</v>
          </cell>
          <cell r="I1047">
            <v>4</v>
          </cell>
          <cell r="J1047">
            <v>8</v>
          </cell>
          <cell r="K1047">
            <v>7</v>
          </cell>
          <cell r="L1047">
            <v>1</v>
          </cell>
          <cell r="M1047">
            <v>0</v>
          </cell>
          <cell r="N1047">
            <v>39</v>
          </cell>
        </row>
        <row r="1048">
          <cell r="B1048" t="str">
            <v>Total</v>
          </cell>
          <cell r="C1048">
            <v>1</v>
          </cell>
          <cell r="D1048">
            <v>19</v>
          </cell>
          <cell r="E1048">
            <v>57</v>
          </cell>
          <cell r="F1048">
            <v>57</v>
          </cell>
          <cell r="G1048">
            <v>38</v>
          </cell>
          <cell r="H1048">
            <v>31</v>
          </cell>
          <cell r="I1048">
            <v>37</v>
          </cell>
          <cell r="J1048">
            <v>37</v>
          </cell>
          <cell r="K1048">
            <v>25</v>
          </cell>
          <cell r="L1048">
            <v>40</v>
          </cell>
          <cell r="M1048">
            <v>12</v>
          </cell>
          <cell r="N1048">
            <v>354</v>
          </cell>
        </row>
        <row r="1052">
          <cell r="B1052" t="str">
            <v>6. Sickness Absence</v>
          </cell>
        </row>
        <row r="1054">
          <cell r="B1054" t="str">
            <v>Tables in section 6 summarise data recorded by DVLA Human Resources on the incidences of sickness absence taken between 1st April 2012 and 31st March 2013.</v>
          </cell>
        </row>
        <row r="1055">
          <cell r="B1055" t="str">
            <v>These records were matched with those for staff in post (including those on long term sickness, but excluding those on other long term leave), to allow diversity analysis to be performed.</v>
          </cell>
        </row>
        <row r="1057">
          <cell r="B1057" t="str">
            <v>Please note that where individual members of staff have taken substantial periods of sick leave, this may have a significant impact upon the average figures for their group.</v>
          </cell>
        </row>
        <row r="1059">
          <cell r="B1059" t="str">
            <v>Table 6.1: Sickness Absence by Pay Band</v>
          </cell>
        </row>
        <row r="1061">
          <cell r="C1061" t="str">
            <v>PB1</v>
          </cell>
          <cell r="D1061" t="str">
            <v>PB2</v>
          </cell>
          <cell r="E1061" t="str">
            <v>PB3</v>
          </cell>
          <cell r="F1061" t="str">
            <v>PB4</v>
          </cell>
          <cell r="G1061" t="str">
            <v>PB5</v>
          </cell>
          <cell r="H1061" t="str">
            <v>PB6</v>
          </cell>
          <cell r="I1061" t="str">
            <v>PB7</v>
          </cell>
          <cell r="J1061" t="str">
            <v>Total</v>
          </cell>
        </row>
        <row r="1062">
          <cell r="B1062" t="str">
            <v>Total sickness absence (days)</v>
          </cell>
          <cell r="C1062">
            <v>8258.119997262955</v>
          </cell>
          <cell r="D1062">
            <v>19270.719990074635</v>
          </cell>
          <cell r="E1062">
            <v>4682.869999170303</v>
          </cell>
          <cell r="F1062">
            <v>2285.269999563694</v>
          </cell>
          <cell r="G1062">
            <v>550.5</v>
          </cell>
          <cell r="H1062">
            <v>374</v>
          </cell>
          <cell r="I1062">
            <v>87</v>
          </cell>
          <cell r="J1062">
            <v>35508.47998607159</v>
          </cell>
        </row>
        <row r="1063">
          <cell r="B1063" t="str">
            <v>Average sickness absence (days)</v>
          </cell>
          <cell r="C1063">
            <v>5.941093523210759</v>
          </cell>
          <cell r="D1063">
            <v>5.8895843490448145</v>
          </cell>
          <cell r="E1063">
            <v>5.079034706258463</v>
          </cell>
          <cell r="F1063">
            <v>5.289976850841884</v>
          </cell>
          <cell r="G1063">
            <v>2.3227848101265822</v>
          </cell>
          <cell r="H1063">
            <v>4.25</v>
          </cell>
          <cell r="I1063">
            <v>1.7755102040816326</v>
          </cell>
          <cell r="J1063">
            <v>5.556882626928261</v>
          </cell>
        </row>
        <row r="1064">
          <cell r="B1064" t="str">
            <v>% of staff with sickness absence</v>
          </cell>
          <cell r="C1064">
            <v>0.41294964028776976</v>
          </cell>
          <cell r="D1064">
            <v>0.4737163814180929</v>
          </cell>
          <cell r="E1064">
            <v>0.3806941431670282</v>
          </cell>
          <cell r="F1064">
            <v>0.3449074074074074</v>
          </cell>
          <cell r="G1064">
            <v>0.2869198312236287</v>
          </cell>
          <cell r="H1064">
            <v>0.25</v>
          </cell>
          <cell r="I1064">
            <v>0.14285714285714285</v>
          </cell>
          <cell r="J1064">
            <v>0.42582159624413146</v>
          </cell>
        </row>
        <row r="1067">
          <cell r="B1067" t="str">
            <v>Table 6.2: Sickness Absence by Sex</v>
          </cell>
        </row>
        <row r="1069">
          <cell r="C1069" t="str">
            <v>Male</v>
          </cell>
          <cell r="D1069" t="str">
            <v>Female</v>
          </cell>
          <cell r="E1069" t="str">
            <v>Total</v>
          </cell>
        </row>
        <row r="1070">
          <cell r="B1070" t="str">
            <v>Total sickness absence (days)</v>
          </cell>
          <cell r="C1070">
            <v>9423.029997855425</v>
          </cell>
          <cell r="D1070">
            <v>26085.44998821616</v>
          </cell>
          <cell r="E1070">
            <v>35508.47998607159</v>
          </cell>
        </row>
        <row r="1071">
          <cell r="B1071" t="str">
            <v>Average sickness absence (days)</v>
          </cell>
          <cell r="C1071">
            <v>3.96092055395352</v>
          </cell>
          <cell r="D1071">
            <v>6.503477932739008</v>
          </cell>
          <cell r="E1071">
            <v>5.556882626928261</v>
          </cell>
        </row>
        <row r="1072">
          <cell r="B1072" t="str">
            <v>% of staff with sickness absence</v>
          </cell>
          <cell r="C1072">
            <v>0.3787305590584279</v>
          </cell>
          <cell r="D1072">
            <v>0.4537521815008726</v>
          </cell>
          <cell r="E1072">
            <v>0.42582159624413146</v>
          </cell>
        </row>
        <row r="1075">
          <cell r="B1075" t="str">
            <v>Table 6.3: Sickness Absence by Race</v>
          </cell>
        </row>
        <row r="1077">
          <cell r="C1077" t="str">
            <v>White</v>
          </cell>
          <cell r="D1077" t="str">
            <v>BME</v>
          </cell>
          <cell r="E1077" t="str">
            <v>Unknown/Prefer not to say</v>
          </cell>
          <cell r="F1077" t="str">
            <v>Total</v>
          </cell>
        </row>
        <row r="1078">
          <cell r="B1078" t="str">
            <v>Total sickness absence (days)</v>
          </cell>
          <cell r="C1078">
            <v>33283.09998768568</v>
          </cell>
          <cell r="D1078">
            <v>755.6600000858307</v>
          </cell>
          <cell r="E1078">
            <v>1469.7199983000755</v>
          </cell>
          <cell r="F1078">
            <v>35508.47998607159</v>
          </cell>
        </row>
        <row r="1079">
          <cell r="B1079" t="str">
            <v>Average sickness absence (days)</v>
          </cell>
          <cell r="C1079">
            <v>5.876253528899308</v>
          </cell>
          <cell r="D1079">
            <v>5.247638889484936</v>
          </cell>
          <cell r="E1079">
            <v>2.525292093299099</v>
          </cell>
          <cell r="F1079">
            <v>5.556882626928261</v>
          </cell>
        </row>
        <row r="1080">
          <cell r="B1080" t="str">
            <v>% of staff with sickness absence</v>
          </cell>
          <cell r="C1080">
            <v>0.4385593220338983</v>
          </cell>
          <cell r="D1080">
            <v>0.4791666666666667</v>
          </cell>
          <cell r="E1080">
            <v>0.28865979381443296</v>
          </cell>
          <cell r="F1080">
            <v>0.42582159624413146</v>
          </cell>
        </row>
        <row r="1083">
          <cell r="B1083" t="str">
            <v>Table 6.4: Sickness Absence by Disabled Status</v>
          </cell>
        </row>
        <row r="1085">
          <cell r="C1085" t="str">
            <v>Non-disabled</v>
          </cell>
          <cell r="D1085" t="str">
            <v>Disabled</v>
          </cell>
          <cell r="E1085" t="str">
            <v>Unknown/Prefer not to say</v>
          </cell>
          <cell r="F1085" t="str">
            <v>Total</v>
          </cell>
        </row>
        <row r="1086">
          <cell r="B1086" t="str">
            <v>Total sickness absence (days)</v>
          </cell>
          <cell r="C1086">
            <v>21717.21999439597</v>
          </cell>
          <cell r="D1086">
            <v>9793.73999708891</v>
          </cell>
          <cell r="E1086">
            <v>3997.519994586706</v>
          </cell>
          <cell r="F1086">
            <v>35508.47998607159</v>
          </cell>
        </row>
        <row r="1087">
          <cell r="B1087" t="str">
            <v>Average sickness absence (days)</v>
          </cell>
          <cell r="C1087">
            <v>4.863879058095402</v>
          </cell>
          <cell r="D1087">
            <v>10.774191415939393</v>
          </cell>
          <cell r="E1087">
            <v>3.934566923805813</v>
          </cell>
          <cell r="F1087">
            <v>5.556882626928261</v>
          </cell>
        </row>
        <row r="1088">
          <cell r="B1088" t="str">
            <v>% of staff with sickness absence</v>
          </cell>
          <cell r="C1088">
            <v>0.4118701007838746</v>
          </cell>
          <cell r="D1088">
            <v>0.5665566556655666</v>
          </cell>
          <cell r="E1088">
            <v>0.3612204724409449</v>
          </cell>
          <cell r="F1088">
            <v>0.42582159624413146</v>
          </cell>
        </row>
        <row r="1091">
          <cell r="B1091" t="str">
            <v>Table 6.5: Sickness Absence by Working Pattern</v>
          </cell>
        </row>
        <row r="1093">
          <cell r="C1093" t="str">
            <v>Full-time</v>
          </cell>
          <cell r="D1093" t="str">
            <v>Part-time</v>
          </cell>
          <cell r="E1093" t="str">
            <v>Total</v>
          </cell>
        </row>
        <row r="1094">
          <cell r="B1094" t="str">
            <v>Total sickness absence (days)</v>
          </cell>
          <cell r="C1094">
            <v>23796.839988291264</v>
          </cell>
          <cell r="D1094">
            <v>11711.639997780323</v>
          </cell>
          <cell r="E1094">
            <v>35508.47998607159</v>
          </cell>
        </row>
        <row r="1095">
          <cell r="B1095" t="str">
            <v>Average sickness absence (days)</v>
          </cell>
          <cell r="C1095">
            <v>5.0761177449426755</v>
          </cell>
          <cell r="D1095">
            <v>6.881104581539555</v>
          </cell>
          <cell r="E1095">
            <v>5.556882626928261</v>
          </cell>
        </row>
        <row r="1096">
          <cell r="B1096" t="str">
            <v>% of staff with sickness absence</v>
          </cell>
          <cell r="C1096">
            <v>0.40465017064846415</v>
          </cell>
          <cell r="D1096">
            <v>0.48413631022326675</v>
          </cell>
          <cell r="E1096">
            <v>0.42582159624413146</v>
          </cell>
        </row>
        <row r="1099">
          <cell r="B1099" t="str">
            <v>Table 6.6: Sickness Absence by Job Role</v>
          </cell>
        </row>
        <row r="1101">
          <cell r="C1101" t="str">
            <v>Operational</v>
          </cell>
          <cell r="D1101" t="str">
            <v>Non-operational</v>
          </cell>
          <cell r="E1101" t="str">
            <v>Total</v>
          </cell>
        </row>
        <row r="1102">
          <cell r="B1102" t="str">
            <v>Total sickness absence (days)</v>
          </cell>
          <cell r="C1102">
            <v>30091.669989585876</v>
          </cell>
          <cell r="D1102">
            <v>5416.80999648571</v>
          </cell>
          <cell r="E1102">
            <v>35508.47998607159</v>
          </cell>
        </row>
        <row r="1103">
          <cell r="B1103" t="str">
            <v>Average sickness absence (days)</v>
          </cell>
          <cell r="C1103">
            <v>5.690557864898993</v>
          </cell>
          <cell r="D1103">
            <v>4.91543556849883</v>
          </cell>
          <cell r="E1103">
            <v>5.556882626928261</v>
          </cell>
        </row>
        <row r="1104">
          <cell r="B1104" t="str">
            <v>% of staff with sickness absence</v>
          </cell>
          <cell r="C1104">
            <v>0.434947049924357</v>
          </cell>
          <cell r="D1104">
            <v>0.382032667876588</v>
          </cell>
          <cell r="E1104">
            <v>0.42582159624413146</v>
          </cell>
        </row>
        <row r="1107">
          <cell r="B1107" t="str">
            <v>Table 6.7: Sickness Absence by Age Group</v>
          </cell>
        </row>
        <row r="1109">
          <cell r="C1109" t="str">
            <v>Under 20</v>
          </cell>
          <cell r="D1109" t="str">
            <v>20-24</v>
          </cell>
          <cell r="E1109" t="str">
            <v>25-29</v>
          </cell>
          <cell r="F1109" t="str">
            <v>30-34</v>
          </cell>
          <cell r="G1109" t="str">
            <v>35-39</v>
          </cell>
          <cell r="H1109" t="str">
            <v>40-44</v>
          </cell>
          <cell r="I1109" t="str">
            <v>45-49</v>
          </cell>
          <cell r="J1109" t="str">
            <v>50-54</v>
          </cell>
          <cell r="K1109" t="str">
            <v>55-59</v>
          </cell>
          <cell r="L1109" t="str">
            <v>60-64</v>
          </cell>
          <cell r="M1109" t="str">
            <v>65 and over</v>
          </cell>
          <cell r="N1109" t="str">
            <v>Total</v>
          </cell>
        </row>
        <row r="1110">
          <cell r="B1110" t="str">
            <v>Total sickness absence (days)</v>
          </cell>
          <cell r="C1110">
            <v>13</v>
          </cell>
          <cell r="D1110">
            <v>894.5699988007545</v>
          </cell>
          <cell r="E1110">
            <v>3823.539994210005</v>
          </cell>
          <cell r="F1110">
            <v>6373.069999694824</v>
          </cell>
          <cell r="G1110">
            <v>3220.159999668598</v>
          </cell>
          <cell r="H1110">
            <v>3635.749999821186</v>
          </cell>
          <cell r="I1110">
            <v>4392.190000236034</v>
          </cell>
          <cell r="J1110">
            <v>6057.519999504089</v>
          </cell>
          <cell r="K1110">
            <v>4902.419995814562</v>
          </cell>
          <cell r="L1110">
            <v>1886.2599983215332</v>
          </cell>
          <cell r="M1110">
            <v>310</v>
          </cell>
          <cell r="N1110">
            <v>35508.47998607159</v>
          </cell>
        </row>
        <row r="1111">
          <cell r="B1111" t="str">
            <v>Average sickness absence (days)</v>
          </cell>
          <cell r="C1111">
            <v>0.37142857142857144</v>
          </cell>
          <cell r="D1111">
            <v>2.5706034448297546</v>
          </cell>
          <cell r="E1111">
            <v>4.785406751201508</v>
          </cell>
          <cell r="F1111">
            <v>6.023695651885467</v>
          </cell>
          <cell r="G1111">
            <v>4.6068097277090105</v>
          </cell>
          <cell r="H1111">
            <v>5.323206441905104</v>
          </cell>
          <cell r="I1111">
            <v>5.382585784602983</v>
          </cell>
          <cell r="J1111">
            <v>6.309916666150093</v>
          </cell>
          <cell r="K1111">
            <v>7.696106743821918</v>
          </cell>
          <cell r="L1111">
            <v>6.10440128906645</v>
          </cell>
          <cell r="M1111">
            <v>6.739130434782608</v>
          </cell>
          <cell r="N1111">
            <v>5.556882626928261</v>
          </cell>
        </row>
        <row r="1112">
          <cell r="B1112" t="str">
            <v>% of staff with sickness absence</v>
          </cell>
          <cell r="C1112">
            <v>0.2</v>
          </cell>
          <cell r="D1112">
            <v>0.3735632183908046</v>
          </cell>
          <cell r="E1112">
            <v>0.47058823529411764</v>
          </cell>
          <cell r="F1112">
            <v>0.4896030245746692</v>
          </cell>
          <cell r="G1112">
            <v>0.4291845493562232</v>
          </cell>
          <cell r="H1112">
            <v>0.4128843338213763</v>
          </cell>
          <cell r="I1112">
            <v>0.3872549019607843</v>
          </cell>
          <cell r="J1112">
            <v>0.4041666666666667</v>
          </cell>
          <cell r="K1112">
            <v>0.4050235478806907</v>
          </cell>
          <cell r="L1112">
            <v>0.4077669902912621</v>
          </cell>
          <cell r="M1112">
            <v>0.43478260869565216</v>
          </cell>
          <cell r="N1112">
            <v>0.42582159624413146</v>
          </cell>
        </row>
      </sheetData>
      <sheetData sheetId="4">
        <row r="4">
          <cell r="D4">
            <v>32</v>
          </cell>
          <cell r="G4">
            <v>292</v>
          </cell>
          <cell r="I4">
            <v>260</v>
          </cell>
        </row>
        <row r="9">
          <cell r="D9" t="e">
            <v>#N/A</v>
          </cell>
        </row>
        <row r="41">
          <cell r="D41"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69"/>
  <sheetViews>
    <sheetView showGridLines="0" tabSelected="1" workbookViewId="0" topLeftCell="A1">
      <selection activeCell="J24" sqref="J24"/>
    </sheetView>
  </sheetViews>
  <sheetFormatPr defaultColWidth="9.140625" defaultRowHeight="12.75"/>
  <cols>
    <col min="1" max="1" width="5.8515625" style="0" customWidth="1"/>
    <col min="2" max="2" width="3.7109375" style="0" customWidth="1"/>
    <col min="3" max="3" width="9.140625" style="8" customWidth="1"/>
  </cols>
  <sheetData>
    <row r="2" ht="18">
      <c r="B2" s="2" t="s">
        <v>58</v>
      </c>
    </row>
    <row r="3" ht="9.75" customHeight="1">
      <c r="B3" s="2"/>
    </row>
    <row r="4" ht="12.75" customHeight="1">
      <c r="B4" s="13" t="s">
        <v>227</v>
      </c>
    </row>
    <row r="5" spans="2:17" ht="27" customHeight="1">
      <c r="B5" s="145" t="s">
        <v>6</v>
      </c>
      <c r="C5" s="146"/>
      <c r="D5" s="146"/>
      <c r="E5" s="146"/>
      <c r="F5" s="146"/>
      <c r="G5" s="146"/>
      <c r="H5" s="146"/>
      <c r="I5" s="146"/>
      <c r="J5" s="146"/>
      <c r="K5" s="146"/>
      <c r="L5" s="146"/>
      <c r="M5" s="146"/>
      <c r="N5" s="146"/>
      <c r="O5" s="146"/>
      <c r="P5" s="146"/>
      <c r="Q5" s="146"/>
    </row>
    <row r="6" ht="12" customHeight="1">
      <c r="B6" s="2"/>
    </row>
    <row r="7" ht="14.25">
      <c r="B7" s="9" t="s">
        <v>1</v>
      </c>
    </row>
    <row r="8" ht="15">
      <c r="B8" s="4"/>
    </row>
    <row r="9" ht="15.75">
      <c r="B9" s="121" t="str">
        <f>TitleB</f>
        <v>Demographic charts: recruits, staff in post and leavers</v>
      </c>
    </row>
    <row r="10" ht="15">
      <c r="B10" s="1"/>
    </row>
    <row r="11" ht="15.75">
      <c r="B11" s="121" t="s">
        <v>30</v>
      </c>
    </row>
    <row r="12" spans="2:3" ht="12.75">
      <c r="B12" s="7"/>
      <c r="C12" s="8" t="s">
        <v>17</v>
      </c>
    </row>
    <row r="13" spans="2:3" ht="15">
      <c r="B13" s="4"/>
      <c r="C13" s="8" t="s">
        <v>18</v>
      </c>
    </row>
    <row r="14" spans="2:3" ht="15">
      <c r="B14" s="4"/>
      <c r="C14" s="8" t="s">
        <v>19</v>
      </c>
    </row>
    <row r="15" spans="2:3" ht="15">
      <c r="B15" s="4"/>
      <c r="C15" s="8" t="s">
        <v>20</v>
      </c>
    </row>
    <row r="16" spans="2:3" ht="15">
      <c r="B16" s="4"/>
      <c r="C16" s="8" t="s">
        <v>21</v>
      </c>
    </row>
    <row r="17" spans="2:3" ht="15">
      <c r="B17" s="4"/>
      <c r="C17" s="8" t="s">
        <v>22</v>
      </c>
    </row>
    <row r="18" spans="2:3" ht="15">
      <c r="B18" s="4"/>
      <c r="C18" s="8" t="s">
        <v>23</v>
      </c>
    </row>
    <row r="19" spans="2:3" ht="15">
      <c r="B19" s="4"/>
      <c r="C19" s="8" t="s">
        <v>24</v>
      </c>
    </row>
    <row r="20" spans="2:3" ht="15">
      <c r="B20" s="4"/>
      <c r="C20" s="8" t="s">
        <v>31</v>
      </c>
    </row>
    <row r="21" spans="2:3" ht="15">
      <c r="B21" s="4"/>
      <c r="C21" s="8" t="s">
        <v>32</v>
      </c>
    </row>
    <row r="22" spans="2:3" ht="15">
      <c r="B22" s="4"/>
      <c r="C22" s="8" t="s">
        <v>45</v>
      </c>
    </row>
    <row r="23" spans="2:3" ht="15">
      <c r="B23" s="4"/>
      <c r="C23" s="8" t="s">
        <v>46</v>
      </c>
    </row>
    <row r="24" spans="2:3" ht="15">
      <c r="B24" s="4"/>
      <c r="C24" s="8" t="s">
        <v>47</v>
      </c>
    </row>
    <row r="25" spans="2:3" ht="12.75">
      <c r="B25" s="6"/>
      <c r="C25" s="8" t="s">
        <v>48</v>
      </c>
    </row>
    <row r="26" ht="12.75">
      <c r="B26" s="6"/>
    </row>
    <row r="27" ht="15.75">
      <c r="B27" s="121" t="s">
        <v>53</v>
      </c>
    </row>
    <row r="28" spans="2:3" ht="12.75">
      <c r="B28" s="7"/>
      <c r="C28" s="8" t="s">
        <v>2</v>
      </c>
    </row>
    <row r="29" spans="2:3" ht="15">
      <c r="B29" s="4"/>
      <c r="C29" s="8" t="s">
        <v>8</v>
      </c>
    </row>
    <row r="30" spans="2:3" ht="15">
      <c r="B30" s="4"/>
      <c r="C30" s="8" t="s">
        <v>9</v>
      </c>
    </row>
    <row r="31" spans="2:3" ht="15">
      <c r="B31" s="4"/>
      <c r="C31" s="8" t="s">
        <v>25</v>
      </c>
    </row>
    <row r="32" spans="2:3" ht="15">
      <c r="B32" s="4"/>
      <c r="C32" s="8" t="s">
        <v>33</v>
      </c>
    </row>
    <row r="33" spans="2:3" ht="15">
      <c r="B33" s="4"/>
      <c r="C33" s="8" t="s">
        <v>34</v>
      </c>
    </row>
    <row r="34" ht="15">
      <c r="B34" s="1"/>
    </row>
    <row r="35" ht="15.75">
      <c r="B35" s="121" t="s">
        <v>56</v>
      </c>
    </row>
    <row r="36" spans="2:3" ht="12.75">
      <c r="B36" s="7"/>
      <c r="C36" s="8" t="s">
        <v>3</v>
      </c>
    </row>
    <row r="37" spans="2:3" ht="15">
      <c r="B37" s="4"/>
      <c r="C37" s="8" t="s">
        <v>10</v>
      </c>
    </row>
    <row r="38" spans="2:3" ht="15">
      <c r="B38" s="4"/>
      <c r="C38" s="8" t="s">
        <v>11</v>
      </c>
    </row>
    <row r="39" spans="2:3" ht="15">
      <c r="B39" s="4"/>
      <c r="C39" s="8" t="s">
        <v>49</v>
      </c>
    </row>
    <row r="40" spans="2:3" ht="15">
      <c r="B40" s="4"/>
      <c r="C40" s="8" t="s">
        <v>7</v>
      </c>
    </row>
    <row r="41" spans="2:3" ht="15">
      <c r="B41" s="4"/>
      <c r="C41" s="8" t="s">
        <v>35</v>
      </c>
    </row>
    <row r="42" spans="2:3" ht="15">
      <c r="B42" s="1"/>
      <c r="C42" s="8" t="s">
        <v>36</v>
      </c>
    </row>
    <row r="43" ht="15">
      <c r="B43" s="1"/>
    </row>
    <row r="44" ht="15.75">
      <c r="B44" s="121" t="s">
        <v>54</v>
      </c>
    </row>
    <row r="45" spans="2:3" ht="12.75">
      <c r="B45" s="7"/>
      <c r="C45" s="8" t="s">
        <v>12</v>
      </c>
    </row>
    <row r="46" spans="2:3" ht="15">
      <c r="B46" s="4"/>
      <c r="C46" s="8" t="s">
        <v>13</v>
      </c>
    </row>
    <row r="47" spans="2:3" ht="15">
      <c r="B47" s="4"/>
      <c r="C47" s="8" t="s">
        <v>14</v>
      </c>
    </row>
    <row r="48" spans="2:3" ht="15">
      <c r="B48" s="4"/>
      <c r="C48" s="8" t="s">
        <v>50</v>
      </c>
    </row>
    <row r="49" spans="2:3" ht="15">
      <c r="B49" s="4"/>
      <c r="C49" s="8" t="s">
        <v>37</v>
      </c>
    </row>
    <row r="50" spans="2:3" ht="15">
      <c r="B50" s="1"/>
      <c r="C50" s="8" t="s">
        <v>38</v>
      </c>
    </row>
    <row r="51" spans="2:3" ht="15">
      <c r="B51" s="1"/>
      <c r="C51" s="8" t="s">
        <v>39</v>
      </c>
    </row>
    <row r="52" ht="15">
      <c r="B52" s="1"/>
    </row>
    <row r="53" ht="15.75">
      <c r="B53" s="121" t="s">
        <v>57</v>
      </c>
    </row>
    <row r="54" spans="2:3" ht="12.75">
      <c r="B54" s="7"/>
      <c r="C54" s="8" t="s">
        <v>4</v>
      </c>
    </row>
    <row r="55" spans="2:3" ht="15">
      <c r="B55" s="4"/>
      <c r="C55" s="8" t="s">
        <v>15</v>
      </c>
    </row>
    <row r="56" spans="2:3" ht="15">
      <c r="B56" s="1"/>
      <c r="C56" s="8" t="s">
        <v>16</v>
      </c>
    </row>
    <row r="57" spans="2:3" ht="15">
      <c r="B57" s="1"/>
      <c r="C57" s="8" t="s">
        <v>51</v>
      </c>
    </row>
    <row r="58" spans="2:3" ht="15">
      <c r="B58" s="1"/>
      <c r="C58" s="8" t="s">
        <v>40</v>
      </c>
    </row>
    <row r="59" spans="2:3" ht="15">
      <c r="B59" s="1"/>
      <c r="C59" s="8" t="s">
        <v>41</v>
      </c>
    </row>
    <row r="60" spans="2:3" ht="15">
      <c r="B60" s="1"/>
      <c r="C60" s="8" t="s">
        <v>42</v>
      </c>
    </row>
    <row r="61" ht="15">
      <c r="B61" s="1"/>
    </row>
    <row r="62" ht="15.75">
      <c r="B62" s="121" t="s">
        <v>55</v>
      </c>
    </row>
    <row r="63" ht="15" customHeight="1">
      <c r="C63" s="8" t="s">
        <v>26</v>
      </c>
    </row>
    <row r="64" ht="15" customHeight="1">
      <c r="C64" s="8" t="s">
        <v>27</v>
      </c>
    </row>
    <row r="65" ht="15" customHeight="1">
      <c r="C65" s="8" t="s">
        <v>28</v>
      </c>
    </row>
    <row r="66" ht="15" customHeight="1">
      <c r="C66" s="8" t="s">
        <v>52</v>
      </c>
    </row>
    <row r="67" ht="15" customHeight="1">
      <c r="C67" s="8" t="s">
        <v>29</v>
      </c>
    </row>
    <row r="68" ht="15" customHeight="1">
      <c r="C68" s="8" t="s">
        <v>43</v>
      </c>
    </row>
    <row r="69" ht="15" customHeight="1">
      <c r="C69" s="8" t="s">
        <v>44</v>
      </c>
    </row>
  </sheetData>
  <mergeCells count="1">
    <mergeCell ref="B5:Q5"/>
  </mergeCells>
  <hyperlinks>
    <hyperlink ref="B11" location="'1. Demographics'!A1" display="1. Demographics"/>
    <hyperlink ref="B35" location="'3. Performance'!A1" display="3. Performance Management"/>
    <hyperlink ref="B44" location="'4. Learning and Development'!A1" display="4. Learning and Development"/>
    <hyperlink ref="B53" location="'5. Cessations'!A1" display="5. Cessations"/>
    <hyperlink ref="B9" location="Charts!A1" display="Charts!A1"/>
    <hyperlink ref="B27" location="'2. Recruitment'!A1" display="2. Recruitment"/>
    <hyperlink ref="B62" location="'6. Sickness Absence'!A1" display="6. Sickness Absence"/>
  </hyperlinks>
  <printOptions/>
  <pageMargins left="0.75" right="0.75" top="1" bottom="1" header="0.5" footer="0.5"/>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2:J51"/>
  <sheetViews>
    <sheetView showGridLines="0" workbookViewId="0" topLeftCell="A1">
      <selection activeCell="J6" sqref="J6"/>
    </sheetView>
  </sheetViews>
  <sheetFormatPr defaultColWidth="9.140625" defaultRowHeight="12.75"/>
  <cols>
    <col min="1" max="1" width="4.00390625" style="0" customWidth="1"/>
    <col min="2" max="2" width="35.7109375" style="0" customWidth="1"/>
    <col min="4" max="4" width="35.7109375" style="0" customWidth="1"/>
    <col min="6" max="6" width="35.7109375" style="0" customWidth="1"/>
    <col min="7" max="7" width="5.7109375" style="0" customWidth="1"/>
    <col min="8" max="8" width="4.140625" style="0" customWidth="1"/>
    <col min="9" max="9" width="23.00390625" style="0" customWidth="1"/>
  </cols>
  <sheetData>
    <row r="2" ht="19.5">
      <c r="B2" s="5" t="s">
        <v>5</v>
      </c>
    </row>
    <row r="3" ht="12.75">
      <c r="B3" s="11"/>
    </row>
    <row r="4" spans="2:10" ht="12.75">
      <c r="B4" s="122"/>
      <c r="C4" s="122"/>
      <c r="D4" s="122"/>
      <c r="E4" s="122"/>
      <c r="F4" s="122"/>
      <c r="G4" s="122"/>
      <c r="H4" s="122"/>
      <c r="I4" s="122"/>
      <c r="J4" s="122"/>
    </row>
    <row r="5" spans="2:10" ht="12.75">
      <c r="B5" s="122"/>
      <c r="C5" s="122"/>
      <c r="D5" s="122"/>
      <c r="E5" s="122"/>
      <c r="F5" s="122"/>
      <c r="G5" s="122"/>
      <c r="H5" s="122"/>
      <c r="I5" s="122"/>
      <c r="J5" s="122"/>
    </row>
    <row r="6" spans="2:10" ht="12.75" customHeight="1">
      <c r="B6" s="122"/>
      <c r="C6" s="122"/>
      <c r="D6" s="147" t="s">
        <v>232</v>
      </c>
      <c r="E6" s="122"/>
      <c r="F6" s="122"/>
      <c r="G6" s="122"/>
      <c r="H6" s="122"/>
      <c r="I6" s="122"/>
      <c r="J6" s="122"/>
    </row>
    <row r="7" spans="2:10" ht="18" customHeight="1">
      <c r="B7" s="123" t="s">
        <v>233</v>
      </c>
      <c r="C7" s="122"/>
      <c r="D7" s="148"/>
      <c r="E7" s="122"/>
      <c r="F7" s="123" t="s">
        <v>234</v>
      </c>
      <c r="G7" s="122"/>
      <c r="H7" s="122"/>
      <c r="I7" s="122"/>
      <c r="J7" s="122"/>
    </row>
    <row r="8" spans="2:10" ht="15.75">
      <c r="B8" s="124" t="s">
        <v>228</v>
      </c>
      <c r="C8" s="122"/>
      <c r="D8" s="124" t="s">
        <v>228</v>
      </c>
      <c r="E8" s="122"/>
      <c r="F8" s="124" t="s">
        <v>228</v>
      </c>
      <c r="G8" s="122"/>
      <c r="H8" s="122"/>
      <c r="I8" s="122"/>
      <c r="J8" s="122"/>
    </row>
    <row r="9" spans="2:10" ht="12.75">
      <c r="B9" s="125"/>
      <c r="C9" s="122"/>
      <c r="D9" s="125"/>
      <c r="E9" s="122"/>
      <c r="F9" s="125"/>
      <c r="G9" s="122"/>
      <c r="H9" s="122"/>
      <c r="I9" s="122"/>
      <c r="J9" s="122"/>
    </row>
    <row r="10" spans="2:10" ht="12.75">
      <c r="B10" s="125"/>
      <c r="C10" s="122"/>
      <c r="D10" s="125"/>
      <c r="E10" s="122"/>
      <c r="F10" s="125"/>
      <c r="G10" s="122"/>
      <c r="H10" s="126" t="s">
        <v>229</v>
      </c>
      <c r="I10" s="122"/>
      <c r="J10" s="122"/>
    </row>
    <row r="11" spans="2:10" ht="12.75">
      <c r="B11" s="125"/>
      <c r="C11" s="122"/>
      <c r="D11" s="125"/>
      <c r="E11" s="122"/>
      <c r="F11" s="125"/>
      <c r="G11" s="122"/>
      <c r="H11" s="127"/>
      <c r="I11" s="128" t="s">
        <v>63</v>
      </c>
      <c r="J11" s="122"/>
    </row>
    <row r="12" spans="2:10" ht="12.75">
      <c r="B12" s="125"/>
      <c r="C12" s="122"/>
      <c r="D12" s="125"/>
      <c r="E12" s="122"/>
      <c r="F12" s="125"/>
      <c r="G12" s="122"/>
      <c r="H12" s="129"/>
      <c r="I12" s="128" t="s">
        <v>64</v>
      </c>
      <c r="J12" s="122"/>
    </row>
    <row r="13" spans="2:10" ht="12.75">
      <c r="B13" s="125"/>
      <c r="C13" s="122"/>
      <c r="D13" s="125"/>
      <c r="E13" s="122"/>
      <c r="F13" s="125"/>
      <c r="G13" s="122"/>
      <c r="H13" s="130"/>
      <c r="I13" s="128" t="s">
        <v>0</v>
      </c>
      <c r="J13" s="122"/>
    </row>
    <row r="14" spans="2:10" ht="12.75">
      <c r="B14" s="125"/>
      <c r="C14" s="122"/>
      <c r="D14" s="125"/>
      <c r="E14" s="122"/>
      <c r="F14" s="125"/>
      <c r="G14" s="122"/>
      <c r="H14" s="122"/>
      <c r="I14" s="122"/>
      <c r="J14" s="122"/>
    </row>
    <row r="15" spans="2:10" ht="12.75">
      <c r="B15" s="125"/>
      <c r="C15" s="122"/>
      <c r="D15" s="125"/>
      <c r="E15" s="122"/>
      <c r="F15" s="125"/>
      <c r="G15" s="122"/>
      <c r="H15" s="122"/>
      <c r="I15" s="122"/>
      <c r="J15" s="122"/>
    </row>
    <row r="16" spans="2:10" ht="12.75">
      <c r="B16" s="125"/>
      <c r="C16" s="122"/>
      <c r="D16" s="125"/>
      <c r="E16" s="122"/>
      <c r="F16" s="125"/>
      <c r="G16" s="122"/>
      <c r="H16" s="122"/>
      <c r="I16" s="122"/>
      <c r="J16" s="122"/>
    </row>
    <row r="17" spans="2:10" ht="12.75">
      <c r="B17" s="125"/>
      <c r="C17" s="122"/>
      <c r="D17" s="125"/>
      <c r="E17" s="122"/>
      <c r="F17" s="125"/>
      <c r="G17" s="122"/>
      <c r="H17" s="122"/>
      <c r="I17" s="122"/>
      <c r="J17" s="122"/>
    </row>
    <row r="18" spans="2:10" ht="12.75">
      <c r="B18" s="125"/>
      <c r="C18" s="122"/>
      <c r="D18" s="125"/>
      <c r="E18" s="122"/>
      <c r="F18" s="125"/>
      <c r="G18" s="122"/>
      <c r="H18" s="122"/>
      <c r="I18" s="122"/>
      <c r="J18" s="122"/>
    </row>
    <row r="19" spans="2:10" ht="12.75">
      <c r="B19" s="125"/>
      <c r="C19" s="122"/>
      <c r="D19" s="125"/>
      <c r="E19" s="122"/>
      <c r="F19" s="125"/>
      <c r="G19" s="122"/>
      <c r="H19" s="122"/>
      <c r="I19" s="122"/>
      <c r="J19" s="122"/>
    </row>
    <row r="20" spans="2:10" ht="12.75">
      <c r="B20" s="125"/>
      <c r="C20" s="122"/>
      <c r="D20" s="125"/>
      <c r="E20" s="122"/>
      <c r="F20" s="125"/>
      <c r="G20" s="122"/>
      <c r="H20" s="122"/>
      <c r="I20" s="122"/>
      <c r="J20" s="122"/>
    </row>
    <row r="21" spans="2:10" ht="12.75">
      <c r="B21" s="131"/>
      <c r="C21" s="122"/>
      <c r="D21" s="131"/>
      <c r="E21" s="122"/>
      <c r="F21" s="131"/>
      <c r="G21" s="122"/>
      <c r="H21" s="122"/>
      <c r="I21" s="122"/>
      <c r="J21" s="122"/>
    </row>
    <row r="22" spans="2:10" ht="15.75">
      <c r="B22" s="124" t="s">
        <v>230</v>
      </c>
      <c r="C22" s="122"/>
      <c r="D22" s="124" t="s">
        <v>230</v>
      </c>
      <c r="E22" s="122"/>
      <c r="F22" s="124" t="s">
        <v>230</v>
      </c>
      <c r="G22" s="122"/>
      <c r="H22" s="122"/>
      <c r="I22" s="122"/>
      <c r="J22" s="122"/>
    </row>
    <row r="23" spans="2:10" ht="12.75">
      <c r="B23" s="125"/>
      <c r="C23" s="122"/>
      <c r="D23" s="125"/>
      <c r="E23" s="122"/>
      <c r="F23" s="125"/>
      <c r="G23" s="122"/>
      <c r="H23" s="122"/>
      <c r="I23" s="122"/>
      <c r="J23" s="122"/>
    </row>
    <row r="24" spans="1:10" ht="12.75">
      <c r="A24" s="10"/>
      <c r="B24" s="125"/>
      <c r="C24" s="122"/>
      <c r="D24" s="125"/>
      <c r="E24" s="122"/>
      <c r="F24" s="125"/>
      <c r="G24" s="122"/>
      <c r="H24" s="126" t="s">
        <v>229</v>
      </c>
      <c r="I24" s="122"/>
      <c r="J24" s="122"/>
    </row>
    <row r="25" spans="2:10" ht="12.75">
      <c r="B25" s="125"/>
      <c r="C25" s="122"/>
      <c r="D25" s="125"/>
      <c r="E25" s="122"/>
      <c r="F25" s="125"/>
      <c r="G25" s="122"/>
      <c r="H25" s="132"/>
      <c r="I25" s="128" t="s">
        <v>72</v>
      </c>
      <c r="J25" s="122"/>
    </row>
    <row r="26" spans="2:10" ht="12.75">
      <c r="B26" s="125"/>
      <c r="C26" s="122"/>
      <c r="D26" s="125"/>
      <c r="E26" s="122"/>
      <c r="F26" s="125"/>
      <c r="G26" s="122"/>
      <c r="H26" s="133"/>
      <c r="I26" s="128" t="s">
        <v>73</v>
      </c>
      <c r="J26" s="122"/>
    </row>
    <row r="27" spans="2:10" ht="12.75">
      <c r="B27" s="125"/>
      <c r="C27" s="122"/>
      <c r="D27" s="125"/>
      <c r="E27" s="122"/>
      <c r="F27" s="125"/>
      <c r="G27" s="122"/>
      <c r="H27" s="130"/>
      <c r="I27" s="128" t="s">
        <v>0</v>
      </c>
      <c r="J27" s="122"/>
    </row>
    <row r="28" spans="2:10" ht="12.75">
      <c r="B28" s="125"/>
      <c r="C28" s="122"/>
      <c r="D28" s="125"/>
      <c r="E28" s="122"/>
      <c r="F28" s="125"/>
      <c r="G28" s="122"/>
      <c r="H28" s="122"/>
      <c r="I28" s="122"/>
      <c r="J28" s="122"/>
    </row>
    <row r="29" spans="2:10" ht="12.75">
      <c r="B29" s="125"/>
      <c r="C29" s="122"/>
      <c r="D29" s="125"/>
      <c r="E29" s="122"/>
      <c r="F29" s="125"/>
      <c r="G29" s="122"/>
      <c r="H29" s="122"/>
      <c r="I29" s="122"/>
      <c r="J29" s="122"/>
    </row>
    <row r="30" spans="2:10" ht="12.75">
      <c r="B30" s="125"/>
      <c r="C30" s="122"/>
      <c r="D30" s="125"/>
      <c r="E30" s="122"/>
      <c r="F30" s="125"/>
      <c r="G30" s="122"/>
      <c r="H30" s="122"/>
      <c r="I30" s="122"/>
      <c r="J30" s="122"/>
    </row>
    <row r="31" spans="2:10" ht="12.75">
      <c r="B31" s="125"/>
      <c r="C31" s="122"/>
      <c r="D31" s="125"/>
      <c r="E31" s="122"/>
      <c r="F31" s="125"/>
      <c r="G31" s="122"/>
      <c r="H31" s="122"/>
      <c r="I31" s="122"/>
      <c r="J31" s="122"/>
    </row>
    <row r="32" spans="2:10" ht="12.75">
      <c r="B32" s="125"/>
      <c r="C32" s="122"/>
      <c r="D32" s="125"/>
      <c r="E32" s="122"/>
      <c r="F32" s="125"/>
      <c r="G32" s="122"/>
      <c r="H32" s="122"/>
      <c r="I32" s="122"/>
      <c r="J32" s="122"/>
    </row>
    <row r="33" spans="2:10" ht="12.75">
      <c r="B33" s="125"/>
      <c r="C33" s="122"/>
      <c r="D33" s="125"/>
      <c r="E33" s="122"/>
      <c r="F33" s="125"/>
      <c r="G33" s="122"/>
      <c r="H33" s="122"/>
      <c r="I33" s="122"/>
      <c r="J33" s="122"/>
    </row>
    <row r="34" spans="2:10" ht="12.75">
      <c r="B34" s="125"/>
      <c r="C34" s="122"/>
      <c r="D34" s="125"/>
      <c r="E34" s="122"/>
      <c r="F34" s="125"/>
      <c r="G34" s="122"/>
      <c r="H34" s="122"/>
      <c r="I34" s="122"/>
      <c r="J34" s="122"/>
    </row>
    <row r="35" spans="2:10" ht="12.75">
      <c r="B35" s="131"/>
      <c r="C35" s="122"/>
      <c r="D35" s="131"/>
      <c r="E35" s="122"/>
      <c r="F35" s="131"/>
      <c r="G35" s="122"/>
      <c r="H35" s="122"/>
      <c r="I35" s="122"/>
      <c r="J35" s="122"/>
    </row>
    <row r="36" spans="2:10" ht="15.75">
      <c r="B36" s="124" t="s">
        <v>231</v>
      </c>
      <c r="C36" s="122"/>
      <c r="D36" s="124" t="s">
        <v>231</v>
      </c>
      <c r="E36" s="122"/>
      <c r="F36" s="124" t="s">
        <v>231</v>
      </c>
      <c r="G36" s="122"/>
      <c r="H36" s="122"/>
      <c r="I36" s="122"/>
      <c r="J36" s="122"/>
    </row>
    <row r="37" spans="2:10" ht="12.75">
      <c r="B37" s="125"/>
      <c r="C37" s="122"/>
      <c r="D37" s="125"/>
      <c r="E37" s="122"/>
      <c r="F37" s="125"/>
      <c r="G37" s="122"/>
      <c r="H37" s="122"/>
      <c r="I37" s="122"/>
      <c r="J37" s="122"/>
    </row>
    <row r="38" spans="2:10" ht="12.75">
      <c r="B38" s="125"/>
      <c r="C38" s="122"/>
      <c r="D38" s="125"/>
      <c r="E38" s="122"/>
      <c r="F38" s="125"/>
      <c r="G38" s="122"/>
      <c r="H38" s="126" t="s">
        <v>229</v>
      </c>
      <c r="I38" s="122"/>
      <c r="J38" s="122"/>
    </row>
    <row r="39" spans="2:10" ht="12.75">
      <c r="B39" s="125"/>
      <c r="C39" s="122"/>
      <c r="D39" s="125"/>
      <c r="E39" s="122"/>
      <c r="F39" s="125"/>
      <c r="G39" s="122"/>
      <c r="H39" s="134"/>
      <c r="I39" s="128" t="s">
        <v>78</v>
      </c>
      <c r="J39" s="122"/>
    </row>
    <row r="40" spans="2:10" ht="12.75">
      <c r="B40" s="125"/>
      <c r="C40" s="122"/>
      <c r="D40" s="125"/>
      <c r="E40" s="122"/>
      <c r="F40" s="125"/>
      <c r="G40" s="122"/>
      <c r="H40" s="135"/>
      <c r="I40" s="128" t="s">
        <v>79</v>
      </c>
      <c r="J40" s="122"/>
    </row>
    <row r="41" spans="2:10" ht="12.75">
      <c r="B41" s="125"/>
      <c r="C41" s="122"/>
      <c r="D41" s="125"/>
      <c r="E41" s="122"/>
      <c r="F41" s="125"/>
      <c r="G41" s="122"/>
      <c r="H41" s="130"/>
      <c r="I41" s="128" t="s">
        <v>0</v>
      </c>
      <c r="J41" s="122"/>
    </row>
    <row r="42" spans="2:10" ht="12.75">
      <c r="B42" s="125"/>
      <c r="C42" s="122"/>
      <c r="D42" s="125"/>
      <c r="E42" s="122"/>
      <c r="F42" s="125"/>
      <c r="G42" s="122"/>
      <c r="H42" s="122"/>
      <c r="I42" s="122"/>
      <c r="J42" s="122"/>
    </row>
    <row r="43" spans="2:10" ht="12.75">
      <c r="B43" s="125"/>
      <c r="C43" s="122"/>
      <c r="D43" s="125"/>
      <c r="E43" s="122"/>
      <c r="F43" s="125"/>
      <c r="G43" s="122"/>
      <c r="H43" s="122"/>
      <c r="I43" s="122"/>
      <c r="J43" s="122"/>
    </row>
    <row r="44" spans="2:10" ht="12.75">
      <c r="B44" s="125"/>
      <c r="C44" s="122"/>
      <c r="D44" s="125"/>
      <c r="E44" s="122"/>
      <c r="F44" s="125"/>
      <c r="G44" s="122"/>
      <c r="H44" s="122"/>
      <c r="I44" s="122"/>
      <c r="J44" s="122"/>
    </row>
    <row r="45" spans="2:10" ht="12.75">
      <c r="B45" s="125"/>
      <c r="C45" s="122"/>
      <c r="D45" s="125"/>
      <c r="E45" s="122"/>
      <c r="F45" s="125"/>
      <c r="G45" s="122"/>
      <c r="H45" s="122"/>
      <c r="I45" s="122"/>
      <c r="J45" s="122"/>
    </row>
    <row r="46" spans="2:10" ht="12.75">
      <c r="B46" s="125"/>
      <c r="C46" s="122"/>
      <c r="D46" s="125"/>
      <c r="E46" s="122"/>
      <c r="F46" s="125"/>
      <c r="G46" s="122"/>
      <c r="H46" s="122"/>
      <c r="I46" s="122"/>
      <c r="J46" s="122"/>
    </row>
    <row r="47" spans="2:10" ht="12.75">
      <c r="B47" s="136"/>
      <c r="C47" s="122"/>
      <c r="D47" s="136"/>
      <c r="E47" s="122"/>
      <c r="F47" s="136"/>
      <c r="G47" s="122"/>
      <c r="H47" s="122"/>
      <c r="I47" s="122"/>
      <c r="J47" s="122"/>
    </row>
    <row r="48" spans="2:10" ht="12.75">
      <c r="B48" s="136"/>
      <c r="C48" s="122"/>
      <c r="D48" s="136"/>
      <c r="E48" s="122"/>
      <c r="F48" s="136"/>
      <c r="G48" s="122"/>
      <c r="H48" s="122"/>
      <c r="I48" s="122"/>
      <c r="J48" s="122"/>
    </row>
    <row r="49" spans="2:10" ht="12.75">
      <c r="B49" s="137"/>
      <c r="C49" s="122"/>
      <c r="D49" s="136"/>
      <c r="E49" s="122"/>
      <c r="F49" s="137"/>
      <c r="G49" s="122"/>
      <c r="H49" s="122"/>
      <c r="I49" s="122"/>
      <c r="J49" s="122"/>
    </row>
    <row r="50" spans="2:10" ht="12.75">
      <c r="B50" s="122"/>
      <c r="C50" s="122"/>
      <c r="D50" s="137"/>
      <c r="E50" s="122"/>
      <c r="F50" s="122"/>
      <c r="G50" s="122"/>
      <c r="H50" s="122"/>
      <c r="I50" s="122"/>
      <c r="J50" s="122"/>
    </row>
    <row r="51" spans="2:10" ht="12.75">
      <c r="B51" s="122"/>
      <c r="C51" s="122"/>
      <c r="D51" s="122"/>
      <c r="E51" s="122"/>
      <c r="F51" s="122"/>
      <c r="G51" s="122"/>
      <c r="H51" s="122"/>
      <c r="I51" s="122"/>
      <c r="J51" s="122"/>
    </row>
  </sheetData>
  <mergeCells count="1">
    <mergeCell ref="D6:D7"/>
  </mergeCells>
  <printOptions/>
  <pageMargins left="0.7480314960629921" right="0.7480314960629921" top="0.7480314960629921" bottom="0.5905511811023623" header="0.5118110236220472" footer="0.5118110236220472"/>
  <pageSetup fitToHeight="1" fitToWidth="1" horizontalDpi="600" verticalDpi="600" orientation="landscape" paperSize="9" scale="79" r:id="rId2"/>
  <headerFooter alignWithMargins="0">
    <oddHeader>&amp;L&amp;F&amp;RB. Charts</oddHeader>
    <oddFooter>&amp;LIn House Analytical Consultancy&amp;R&amp;P</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1:Z277"/>
  <sheetViews>
    <sheetView showGridLines="0" workbookViewId="0" topLeftCell="A1">
      <selection activeCell="A1" sqref="A1"/>
    </sheetView>
  </sheetViews>
  <sheetFormatPr defaultColWidth="9.140625" defaultRowHeight="12.75"/>
  <cols>
    <col min="1" max="1" width="3.421875" style="3" customWidth="1"/>
    <col min="2" max="2" width="28.7109375" style="3" customWidth="1"/>
    <col min="3" max="6" width="10.7109375" style="3" customWidth="1"/>
    <col min="7" max="7" width="11.140625" style="3" customWidth="1"/>
    <col min="8"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59</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60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61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4"/>
      <c r="C6" s="15"/>
      <c r="D6" s="15"/>
      <c r="E6" s="15"/>
      <c r="F6" s="15"/>
      <c r="G6" s="15"/>
      <c r="H6" s="15"/>
      <c r="I6" s="15"/>
      <c r="J6" s="15"/>
      <c r="K6" s="15"/>
      <c r="L6" s="15"/>
      <c r="M6" s="15"/>
      <c r="N6" s="15"/>
      <c r="O6" s="15"/>
      <c r="P6" s="15"/>
      <c r="Q6" s="16"/>
      <c r="R6" s="16"/>
      <c r="S6" s="16"/>
      <c r="T6" s="16"/>
      <c r="U6" s="16"/>
      <c r="V6" s="16"/>
      <c r="W6" s="16"/>
      <c r="X6" s="16"/>
      <c r="Y6" s="16"/>
      <c r="Z6" s="16"/>
    </row>
    <row r="7" spans="2:26" ht="18">
      <c r="B7" s="19" t="s">
        <v>17</v>
      </c>
      <c r="C7" s="15"/>
      <c r="D7" s="15"/>
      <c r="E7" s="15"/>
      <c r="F7" s="15"/>
      <c r="G7" s="15"/>
      <c r="H7" s="15"/>
      <c r="I7" s="15"/>
      <c r="J7" s="15"/>
      <c r="K7" s="15"/>
      <c r="L7" s="15"/>
      <c r="M7" s="15"/>
      <c r="N7" s="15"/>
      <c r="O7" s="15"/>
      <c r="P7" s="15"/>
      <c r="Q7" s="16"/>
      <c r="R7" s="16"/>
      <c r="S7" s="16"/>
      <c r="T7" s="16"/>
      <c r="U7" s="16"/>
      <c r="V7" s="16"/>
      <c r="W7" s="16"/>
      <c r="X7" s="16"/>
      <c r="Y7" s="16"/>
      <c r="Z7" s="16"/>
    </row>
    <row r="8" spans="2:26" ht="12.75">
      <c r="B8" s="14"/>
      <c r="C8" s="15"/>
      <c r="D8" s="15"/>
      <c r="E8" s="15"/>
      <c r="F8" s="15"/>
      <c r="G8" s="15"/>
      <c r="H8" s="15"/>
      <c r="I8" s="15"/>
      <c r="J8" s="15"/>
      <c r="K8" s="15"/>
      <c r="L8" s="15"/>
      <c r="M8" s="15"/>
      <c r="N8" s="15"/>
      <c r="O8" s="15"/>
      <c r="P8" s="15"/>
      <c r="Q8" s="16"/>
      <c r="R8" s="16"/>
      <c r="S8" s="16"/>
      <c r="T8" s="16"/>
      <c r="U8" s="16"/>
      <c r="V8" s="16"/>
      <c r="W8" s="16"/>
      <c r="X8" s="16"/>
      <c r="Y8" s="16"/>
      <c r="Z8" s="16"/>
    </row>
    <row r="9" spans="2:26" ht="16.5" thickBot="1">
      <c r="B9" s="20" t="s">
        <v>62</v>
      </c>
      <c r="C9" s="15"/>
      <c r="D9" s="15"/>
      <c r="E9" s="15"/>
      <c r="F9" s="15"/>
      <c r="G9" s="15"/>
      <c r="H9" s="15"/>
      <c r="I9" s="15"/>
      <c r="J9" s="15"/>
      <c r="K9" s="15"/>
      <c r="L9" s="15"/>
      <c r="M9" s="15"/>
      <c r="N9" s="15"/>
      <c r="O9" s="15"/>
      <c r="P9" s="15"/>
      <c r="Q9" s="16"/>
      <c r="R9" s="16"/>
      <c r="S9" s="16"/>
      <c r="T9" s="16"/>
      <c r="U9" s="16"/>
      <c r="V9" s="16"/>
      <c r="W9" s="16"/>
      <c r="X9" s="16"/>
      <c r="Y9" s="16"/>
      <c r="Z9" s="16"/>
    </row>
    <row r="10" spans="2:26" ht="12.75">
      <c r="B10" s="21"/>
      <c r="C10" s="22" t="s">
        <v>63</v>
      </c>
      <c r="D10" s="23" t="s">
        <v>64</v>
      </c>
      <c r="E10" s="24" t="s">
        <v>65</v>
      </c>
      <c r="F10" s="25"/>
      <c r="G10" s="15"/>
      <c r="H10" s="15"/>
      <c r="I10" s="15"/>
      <c r="J10" s="15"/>
      <c r="K10" s="15"/>
      <c r="L10" s="15"/>
      <c r="M10" s="15"/>
      <c r="N10" s="15"/>
      <c r="O10" s="15"/>
      <c r="P10" s="15"/>
      <c r="Q10" s="16"/>
      <c r="R10" s="16"/>
      <c r="S10" s="16"/>
      <c r="T10" s="16"/>
      <c r="U10" s="16"/>
      <c r="V10" s="16"/>
      <c r="W10" s="16"/>
      <c r="X10" s="16"/>
      <c r="Y10" s="16"/>
      <c r="Z10" s="16"/>
    </row>
    <row r="11" spans="2:26" ht="12.75">
      <c r="B11" s="26" t="s">
        <v>66</v>
      </c>
      <c r="C11" s="27">
        <v>1954</v>
      </c>
      <c r="D11" s="28">
        <v>3210</v>
      </c>
      <c r="E11" s="29">
        <v>5164</v>
      </c>
      <c r="F11" s="30"/>
      <c r="G11" s="15"/>
      <c r="H11" s="15"/>
      <c r="I11" s="15"/>
      <c r="J11" s="15"/>
      <c r="K11" s="15"/>
      <c r="L11" s="15"/>
      <c r="M11" s="15"/>
      <c r="N11" s="15"/>
      <c r="O11" s="15"/>
      <c r="P11" s="15"/>
      <c r="Q11" s="16"/>
      <c r="R11" s="16"/>
      <c r="S11" s="16"/>
      <c r="T11" s="16"/>
      <c r="U11" s="16"/>
      <c r="V11" s="16"/>
      <c r="W11" s="16"/>
      <c r="X11" s="16"/>
      <c r="Y11" s="16"/>
      <c r="Z11" s="16"/>
    </row>
    <row r="12" spans="2:26" ht="12.75">
      <c r="B12" s="31" t="s">
        <v>67</v>
      </c>
      <c r="C12" s="32">
        <v>49</v>
      </c>
      <c r="D12" s="33">
        <v>104</v>
      </c>
      <c r="E12" s="34">
        <v>153</v>
      </c>
      <c r="F12" s="30"/>
      <c r="G12" s="15"/>
      <c r="H12" s="15"/>
      <c r="I12" s="15"/>
      <c r="J12" s="15"/>
      <c r="K12" s="15"/>
      <c r="L12" s="15"/>
      <c r="M12" s="15"/>
      <c r="N12" s="15"/>
      <c r="O12" s="15"/>
      <c r="P12" s="15"/>
      <c r="Q12" s="16"/>
      <c r="R12" s="16"/>
      <c r="S12" s="16"/>
      <c r="T12" s="16"/>
      <c r="U12" s="16"/>
      <c r="V12" s="16"/>
      <c r="W12" s="16"/>
      <c r="X12" s="16"/>
      <c r="Y12" s="16"/>
      <c r="Z12" s="16"/>
    </row>
    <row r="13" spans="2:26" ht="12.75">
      <c r="B13" s="35" t="s">
        <v>68</v>
      </c>
      <c r="C13" s="36">
        <v>358</v>
      </c>
      <c r="D13" s="37">
        <v>611</v>
      </c>
      <c r="E13" s="38">
        <v>969</v>
      </c>
      <c r="F13" s="30"/>
      <c r="G13" s="15"/>
      <c r="H13" s="15"/>
      <c r="I13" s="15"/>
      <c r="J13" s="15"/>
      <c r="K13" s="15"/>
      <c r="L13" s="15"/>
      <c r="M13" s="15"/>
      <c r="N13" s="15"/>
      <c r="O13" s="15"/>
      <c r="P13" s="15"/>
      <c r="Q13" s="16"/>
      <c r="R13" s="16"/>
      <c r="S13" s="16"/>
      <c r="T13" s="16"/>
      <c r="U13" s="16"/>
      <c r="V13" s="16"/>
      <c r="W13" s="16"/>
      <c r="X13" s="16"/>
      <c r="Y13" s="16"/>
      <c r="Z13" s="16"/>
    </row>
    <row r="14" spans="2:26" ht="13.5" thickBot="1">
      <c r="B14" s="39" t="s">
        <v>65</v>
      </c>
      <c r="C14" s="40">
        <v>2361</v>
      </c>
      <c r="D14" s="41">
        <v>3925</v>
      </c>
      <c r="E14" s="42">
        <v>6286</v>
      </c>
      <c r="F14" s="30"/>
      <c r="G14" s="15"/>
      <c r="H14" s="15"/>
      <c r="I14" s="15"/>
      <c r="J14" s="15"/>
      <c r="K14" s="15"/>
      <c r="L14" s="15"/>
      <c r="M14" s="15"/>
      <c r="N14" s="15"/>
      <c r="O14" s="15"/>
      <c r="P14" s="15"/>
      <c r="Q14" s="16"/>
      <c r="R14" s="16"/>
      <c r="S14" s="16"/>
      <c r="T14" s="16"/>
      <c r="U14" s="16"/>
      <c r="V14" s="16"/>
      <c r="W14" s="16"/>
      <c r="X14" s="16"/>
      <c r="Y14" s="16"/>
      <c r="Z14" s="16"/>
    </row>
    <row r="15" spans="2:26" ht="12.75">
      <c r="B15" s="14"/>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6.5" thickBot="1">
      <c r="B16" s="20" t="s">
        <v>69</v>
      </c>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2.75">
      <c r="B17" s="21"/>
      <c r="C17" s="22" t="s">
        <v>63</v>
      </c>
      <c r="D17" s="43" t="s">
        <v>64</v>
      </c>
      <c r="E17" s="15"/>
      <c r="F17" s="15"/>
      <c r="G17" s="15"/>
      <c r="H17" s="15"/>
      <c r="I17" s="15"/>
      <c r="J17" s="15"/>
      <c r="K17" s="15"/>
      <c r="L17" s="15"/>
      <c r="M17" s="15"/>
      <c r="N17" s="15"/>
      <c r="O17" s="15"/>
      <c r="P17" s="15"/>
      <c r="Q17" s="16"/>
      <c r="R17" s="16"/>
      <c r="S17" s="16"/>
      <c r="T17" s="16"/>
      <c r="U17" s="16"/>
      <c r="V17" s="16"/>
      <c r="W17" s="16"/>
      <c r="X17" s="16"/>
      <c r="Y17" s="16"/>
      <c r="Z17" s="16"/>
    </row>
    <row r="18" spans="2:26" ht="12.75">
      <c r="B18" s="26" t="s">
        <v>66</v>
      </c>
      <c r="C18" s="44">
        <v>0.37838884585592564</v>
      </c>
      <c r="D18" s="45">
        <v>0.6216111541440743</v>
      </c>
      <c r="E18" s="15"/>
      <c r="F18" s="15"/>
      <c r="G18" s="15"/>
      <c r="H18" s="15"/>
      <c r="I18" s="15"/>
      <c r="J18" s="15"/>
      <c r="K18" s="15"/>
      <c r="L18" s="15"/>
      <c r="M18" s="15"/>
      <c r="N18" s="15"/>
      <c r="O18" s="15"/>
      <c r="P18" s="15"/>
      <c r="Q18" s="16"/>
      <c r="R18" s="16"/>
      <c r="S18" s="16"/>
      <c r="T18" s="16"/>
      <c r="U18" s="16"/>
      <c r="V18" s="16"/>
      <c r="W18" s="16"/>
      <c r="X18" s="16"/>
      <c r="Y18" s="16"/>
      <c r="Z18" s="16"/>
    </row>
    <row r="19" spans="2:26" ht="12.75">
      <c r="B19" s="31" t="s">
        <v>67</v>
      </c>
      <c r="C19" s="46">
        <v>0.3202614379084967</v>
      </c>
      <c r="D19" s="47">
        <v>0.6797385620915033</v>
      </c>
      <c r="E19" s="15"/>
      <c r="F19" s="15"/>
      <c r="G19" s="15"/>
      <c r="H19" s="15"/>
      <c r="I19" s="15"/>
      <c r="J19" s="15"/>
      <c r="K19" s="15"/>
      <c r="L19" s="15"/>
      <c r="M19" s="15"/>
      <c r="N19" s="15"/>
      <c r="O19" s="15"/>
      <c r="P19" s="15"/>
      <c r="Q19" s="16"/>
      <c r="R19" s="16"/>
      <c r="S19" s="16"/>
      <c r="T19" s="16"/>
      <c r="U19" s="16"/>
      <c r="V19" s="16"/>
      <c r="W19" s="16"/>
      <c r="X19" s="16"/>
      <c r="Y19" s="16"/>
      <c r="Z19" s="16"/>
    </row>
    <row r="20" spans="2:26" ht="13.5" thickBot="1">
      <c r="B20" s="48" t="s">
        <v>68</v>
      </c>
      <c r="C20" s="49">
        <v>0.36945304437564497</v>
      </c>
      <c r="D20" s="50">
        <v>0.630546955624355</v>
      </c>
      <c r="E20" s="15"/>
      <c r="F20" s="15"/>
      <c r="G20" s="15"/>
      <c r="H20" s="15"/>
      <c r="I20" s="15"/>
      <c r="J20" s="15"/>
      <c r="K20" s="15"/>
      <c r="L20" s="15"/>
      <c r="M20" s="15"/>
      <c r="N20" s="15"/>
      <c r="O20" s="15"/>
      <c r="P20" s="15"/>
      <c r="Q20" s="16"/>
      <c r="R20" s="16"/>
      <c r="S20" s="16"/>
      <c r="T20" s="16"/>
      <c r="U20" s="16"/>
      <c r="V20" s="16"/>
      <c r="W20" s="16"/>
      <c r="X20" s="16"/>
      <c r="Y20" s="16"/>
      <c r="Z20" s="16"/>
    </row>
    <row r="21" spans="2:26" ht="12.75">
      <c r="B21" s="14"/>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2:26" ht="16.5" thickBot="1">
      <c r="B22" s="20" t="s">
        <v>70</v>
      </c>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2.75">
      <c r="B23" s="21"/>
      <c r="C23" s="22" t="s">
        <v>63</v>
      </c>
      <c r="D23" s="43" t="s">
        <v>64</v>
      </c>
      <c r="E23" s="15"/>
      <c r="F23" s="15"/>
      <c r="G23" s="15"/>
      <c r="H23" s="15"/>
      <c r="I23" s="15"/>
      <c r="J23" s="15"/>
      <c r="K23" s="15"/>
      <c r="L23" s="15"/>
      <c r="M23" s="15"/>
      <c r="N23" s="15"/>
      <c r="O23" s="15"/>
      <c r="P23" s="15"/>
      <c r="Q23" s="16"/>
      <c r="R23" s="16"/>
      <c r="S23" s="16"/>
      <c r="T23" s="16"/>
      <c r="U23" s="16"/>
      <c r="V23" s="16"/>
      <c r="W23" s="16"/>
      <c r="X23" s="16"/>
      <c r="Y23" s="16"/>
      <c r="Z23" s="16"/>
    </row>
    <row r="24" spans="2:26" ht="12.75">
      <c r="B24" s="26" t="s">
        <v>66</v>
      </c>
      <c r="C24" s="44">
        <v>0.4991762322754895</v>
      </c>
      <c r="D24" s="45">
        <v>0.5008237677245104</v>
      </c>
      <c r="E24" s="15"/>
      <c r="F24" s="15"/>
      <c r="G24" s="15"/>
      <c r="H24" s="15"/>
      <c r="I24" s="15"/>
      <c r="J24" s="15"/>
      <c r="K24" s="15"/>
      <c r="L24" s="15"/>
      <c r="M24" s="15"/>
      <c r="N24" s="15"/>
      <c r="O24" s="15"/>
      <c r="P24" s="15"/>
      <c r="Q24" s="16"/>
      <c r="R24" s="16"/>
      <c r="S24" s="16"/>
      <c r="T24" s="16"/>
      <c r="U24" s="16"/>
      <c r="V24" s="16"/>
      <c r="W24" s="16"/>
      <c r="X24" s="16"/>
      <c r="Y24" s="16"/>
      <c r="Z24" s="16"/>
    </row>
    <row r="25" spans="2:26" ht="12.75">
      <c r="B25" s="31" t="s">
        <v>67</v>
      </c>
      <c r="C25" s="46">
        <v>0.4977659335187121</v>
      </c>
      <c r="D25" s="47">
        <v>0.5022340664812879</v>
      </c>
      <c r="E25" s="15"/>
      <c r="F25" s="15"/>
      <c r="G25" s="15"/>
      <c r="H25" s="15"/>
      <c r="I25" s="15"/>
      <c r="J25" s="15"/>
      <c r="K25" s="15"/>
      <c r="L25" s="15"/>
      <c r="M25" s="15"/>
      <c r="N25" s="15"/>
      <c r="O25" s="15"/>
      <c r="P25" s="15"/>
      <c r="Q25" s="16"/>
      <c r="R25" s="16"/>
      <c r="S25" s="16"/>
      <c r="T25" s="16"/>
      <c r="U25" s="16"/>
      <c r="V25" s="16"/>
      <c r="W25" s="16"/>
      <c r="X25" s="16"/>
      <c r="Y25" s="16"/>
      <c r="Z25" s="16"/>
    </row>
    <row r="26" spans="2:26" ht="13.5" thickBot="1">
      <c r="B26" s="48" t="s">
        <v>68</v>
      </c>
      <c r="C26" s="49">
        <v>0.49805072398768957</v>
      </c>
      <c r="D26" s="50">
        <v>0.5019492760123104</v>
      </c>
      <c r="E26" s="15"/>
      <c r="F26" s="15"/>
      <c r="G26" s="15"/>
      <c r="H26" s="15"/>
      <c r="I26" s="15"/>
      <c r="J26" s="15"/>
      <c r="K26" s="15"/>
      <c r="L26" s="15"/>
      <c r="M26" s="15"/>
      <c r="N26" s="15"/>
      <c r="O26" s="15"/>
      <c r="P26" s="15"/>
      <c r="Q26" s="16"/>
      <c r="R26" s="16"/>
      <c r="S26" s="16"/>
      <c r="T26" s="16"/>
      <c r="U26" s="16"/>
      <c r="V26" s="16"/>
      <c r="W26" s="16"/>
      <c r="X26" s="16"/>
      <c r="Y26" s="16"/>
      <c r="Z26" s="16"/>
    </row>
    <row r="27" spans="2:26" ht="12.75">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2.75">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2:26" ht="18">
      <c r="B29" s="19" t="s">
        <v>18</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2.75">
      <c r="B30" s="14"/>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16.5" thickBot="1">
      <c r="B31" s="20" t="s">
        <v>71</v>
      </c>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38.25">
      <c r="B32" s="21"/>
      <c r="C32" s="22" t="s">
        <v>72</v>
      </c>
      <c r="D32" s="51" t="s">
        <v>73</v>
      </c>
      <c r="E32" s="23" t="s">
        <v>74</v>
      </c>
      <c r="F32" s="24" t="s">
        <v>65</v>
      </c>
      <c r="G32" s="15"/>
      <c r="H32" s="15"/>
      <c r="I32" s="15"/>
      <c r="J32" s="15"/>
      <c r="K32" s="15"/>
      <c r="L32" s="15"/>
      <c r="M32" s="15"/>
      <c r="N32" s="15"/>
      <c r="O32" s="15"/>
      <c r="P32" s="15"/>
      <c r="Q32" s="16"/>
      <c r="R32" s="16"/>
      <c r="S32" s="16"/>
      <c r="T32" s="16"/>
      <c r="U32" s="16"/>
      <c r="V32" s="16"/>
      <c r="W32" s="16"/>
      <c r="X32" s="16"/>
      <c r="Y32" s="16"/>
      <c r="Z32" s="16"/>
    </row>
    <row r="33" spans="2:26" ht="12.75">
      <c r="B33" s="26" t="s">
        <v>66</v>
      </c>
      <c r="C33" s="27">
        <v>4645</v>
      </c>
      <c r="D33" s="52">
        <v>57</v>
      </c>
      <c r="E33" s="28">
        <v>462</v>
      </c>
      <c r="F33" s="29">
        <v>5164</v>
      </c>
      <c r="G33" s="15"/>
      <c r="H33" s="15"/>
      <c r="I33" s="15"/>
      <c r="J33" s="15"/>
      <c r="K33" s="15"/>
      <c r="L33" s="15"/>
      <c r="M33" s="15"/>
      <c r="N33" s="15"/>
      <c r="O33" s="15"/>
      <c r="P33" s="15"/>
      <c r="Q33" s="16"/>
      <c r="R33" s="16"/>
      <c r="S33" s="16"/>
      <c r="T33" s="16"/>
      <c r="U33" s="16"/>
      <c r="V33" s="16"/>
      <c r="W33" s="16"/>
      <c r="X33" s="16"/>
      <c r="Y33" s="16"/>
      <c r="Z33" s="16"/>
    </row>
    <row r="34" spans="2:26" ht="12.75">
      <c r="B34" s="31" t="s">
        <v>67</v>
      </c>
      <c r="C34" s="32">
        <v>106</v>
      </c>
      <c r="D34" s="53">
        <v>31</v>
      </c>
      <c r="E34" s="33">
        <v>16</v>
      </c>
      <c r="F34" s="34">
        <v>153</v>
      </c>
      <c r="G34" s="15"/>
      <c r="H34" s="15"/>
      <c r="I34" s="15"/>
      <c r="J34" s="15"/>
      <c r="K34" s="15"/>
      <c r="L34" s="15"/>
      <c r="M34" s="15"/>
      <c r="N34" s="15"/>
      <c r="O34" s="15"/>
      <c r="P34" s="15"/>
      <c r="Q34" s="16"/>
      <c r="R34" s="16"/>
      <c r="S34" s="16"/>
      <c r="T34" s="16"/>
      <c r="U34" s="16"/>
      <c r="V34" s="16"/>
      <c r="W34" s="16"/>
      <c r="X34" s="16"/>
      <c r="Y34" s="16"/>
      <c r="Z34" s="16"/>
    </row>
    <row r="35" spans="2:26" ht="12.75">
      <c r="B35" s="35" t="s">
        <v>68</v>
      </c>
      <c r="C35" s="36">
        <v>817</v>
      </c>
      <c r="D35" s="54">
        <v>54</v>
      </c>
      <c r="E35" s="37">
        <v>98</v>
      </c>
      <c r="F35" s="38">
        <v>969</v>
      </c>
      <c r="G35" s="15"/>
      <c r="H35" s="15"/>
      <c r="I35" s="15"/>
      <c r="J35" s="15"/>
      <c r="K35" s="15"/>
      <c r="L35" s="15"/>
      <c r="M35" s="15"/>
      <c r="N35" s="15"/>
      <c r="O35" s="15"/>
      <c r="P35" s="15"/>
      <c r="Q35" s="16"/>
      <c r="R35" s="16"/>
      <c r="S35" s="16"/>
      <c r="T35" s="16"/>
      <c r="U35" s="16"/>
      <c r="V35" s="16"/>
      <c r="W35" s="16"/>
      <c r="X35" s="16"/>
      <c r="Y35" s="16"/>
      <c r="Z35" s="16"/>
    </row>
    <row r="36" spans="2:26" ht="13.5" thickBot="1">
      <c r="B36" s="39" t="s">
        <v>65</v>
      </c>
      <c r="C36" s="40">
        <v>5568</v>
      </c>
      <c r="D36" s="55">
        <v>142</v>
      </c>
      <c r="E36" s="41">
        <v>576</v>
      </c>
      <c r="F36" s="42">
        <v>6286</v>
      </c>
      <c r="G36" s="15"/>
      <c r="H36" s="15"/>
      <c r="I36" s="15"/>
      <c r="J36" s="15"/>
      <c r="K36" s="15"/>
      <c r="L36" s="15"/>
      <c r="M36" s="15"/>
      <c r="N36" s="15"/>
      <c r="O36" s="15"/>
      <c r="P36" s="15"/>
      <c r="Q36" s="16"/>
      <c r="R36" s="16"/>
      <c r="S36" s="16"/>
      <c r="T36" s="16"/>
      <c r="U36" s="16"/>
      <c r="V36" s="16"/>
      <c r="W36" s="16"/>
      <c r="X36" s="16"/>
      <c r="Y36" s="16"/>
      <c r="Z36" s="16"/>
    </row>
    <row r="37" spans="2:26" ht="12.75">
      <c r="B37" s="14"/>
      <c r="C37" s="15"/>
      <c r="D37" s="15"/>
      <c r="E37" s="15"/>
      <c r="F37" s="15"/>
      <c r="G37" s="15"/>
      <c r="H37" s="15"/>
      <c r="I37" s="15"/>
      <c r="J37" s="15"/>
      <c r="K37" s="15"/>
      <c r="L37" s="15"/>
      <c r="M37" s="15"/>
      <c r="N37" s="15"/>
      <c r="O37" s="15"/>
      <c r="P37" s="15"/>
      <c r="Q37" s="16"/>
      <c r="R37" s="16"/>
      <c r="S37" s="16"/>
      <c r="T37" s="16"/>
      <c r="U37" s="16"/>
      <c r="V37" s="16"/>
      <c r="W37" s="16"/>
      <c r="X37" s="16"/>
      <c r="Y37" s="16"/>
      <c r="Z37" s="16"/>
    </row>
    <row r="38" spans="2:26" ht="16.5" thickBot="1">
      <c r="B38" s="20" t="s">
        <v>75</v>
      </c>
      <c r="C38" s="15"/>
      <c r="D38" s="15"/>
      <c r="E38" s="15"/>
      <c r="F38" s="15"/>
      <c r="G38" s="15"/>
      <c r="H38" s="15"/>
      <c r="I38" s="15"/>
      <c r="J38" s="15"/>
      <c r="K38" s="15"/>
      <c r="L38" s="15"/>
      <c r="M38" s="15"/>
      <c r="N38" s="15"/>
      <c r="O38" s="15"/>
      <c r="P38" s="15"/>
      <c r="Q38" s="16"/>
      <c r="R38" s="16"/>
      <c r="S38" s="16"/>
      <c r="T38" s="16"/>
      <c r="U38" s="16"/>
      <c r="V38" s="16"/>
      <c r="W38" s="16"/>
      <c r="X38" s="16"/>
      <c r="Y38" s="16"/>
      <c r="Z38" s="16"/>
    </row>
    <row r="39" spans="2:26" ht="38.25">
      <c r="B39" s="21"/>
      <c r="C39" s="22" t="s">
        <v>72</v>
      </c>
      <c r="D39" s="51" t="s">
        <v>73</v>
      </c>
      <c r="E39" s="43" t="s">
        <v>74</v>
      </c>
      <c r="F39" s="15"/>
      <c r="G39" s="15"/>
      <c r="H39" s="15"/>
      <c r="I39" s="15"/>
      <c r="J39" s="15"/>
      <c r="K39" s="15"/>
      <c r="L39" s="15"/>
      <c r="M39" s="15"/>
      <c r="N39" s="15"/>
      <c r="O39" s="15"/>
      <c r="P39" s="15"/>
      <c r="Q39" s="16"/>
      <c r="R39" s="16"/>
      <c r="S39" s="16"/>
      <c r="T39" s="16"/>
      <c r="U39" s="16"/>
      <c r="V39" s="16"/>
      <c r="W39" s="16"/>
      <c r="X39" s="16"/>
      <c r="Y39" s="16"/>
      <c r="Z39" s="16"/>
    </row>
    <row r="40" spans="2:26" ht="12.75">
      <c r="B40" s="26" t="s">
        <v>66</v>
      </c>
      <c r="C40" s="44">
        <v>0.8994965143299768</v>
      </c>
      <c r="D40" s="56">
        <v>0.011037955073586367</v>
      </c>
      <c r="E40" s="45">
        <v>0.08946553059643687</v>
      </c>
      <c r="F40" s="15"/>
      <c r="G40" s="15"/>
      <c r="H40" s="15"/>
      <c r="I40" s="15"/>
      <c r="J40" s="15"/>
      <c r="K40" s="15"/>
      <c r="L40" s="15"/>
      <c r="M40" s="15"/>
      <c r="N40" s="15"/>
      <c r="O40" s="15"/>
      <c r="P40" s="15"/>
      <c r="Q40" s="16"/>
      <c r="R40" s="16"/>
      <c r="S40" s="16"/>
      <c r="T40" s="16"/>
      <c r="U40" s="16"/>
      <c r="V40" s="16"/>
      <c r="W40" s="16"/>
      <c r="X40" s="16"/>
      <c r="Y40" s="16"/>
      <c r="Z40" s="16"/>
    </row>
    <row r="41" spans="2:26" ht="12.75">
      <c r="B41" s="31" t="s">
        <v>67</v>
      </c>
      <c r="C41" s="46">
        <v>0.6928104575163399</v>
      </c>
      <c r="D41" s="57">
        <v>0.20261437908496732</v>
      </c>
      <c r="E41" s="47">
        <v>0.10457516339869281</v>
      </c>
      <c r="F41" s="15"/>
      <c r="G41" s="15"/>
      <c r="H41" s="15"/>
      <c r="I41" s="15"/>
      <c r="J41" s="15"/>
      <c r="K41" s="15"/>
      <c r="L41" s="15"/>
      <c r="M41" s="15"/>
      <c r="N41" s="15"/>
      <c r="O41" s="15"/>
      <c r="P41" s="15"/>
      <c r="Q41" s="16"/>
      <c r="R41" s="16"/>
      <c r="S41" s="16"/>
      <c r="T41" s="16"/>
      <c r="U41" s="16"/>
      <c r="V41" s="16"/>
      <c r="W41" s="16"/>
      <c r="X41" s="16"/>
      <c r="Y41" s="16"/>
      <c r="Z41" s="16"/>
    </row>
    <row r="42" spans="2:26" ht="13.5" thickBot="1">
      <c r="B42" s="48" t="s">
        <v>68</v>
      </c>
      <c r="C42" s="49">
        <v>0.8431372549019608</v>
      </c>
      <c r="D42" s="58">
        <v>0.05572755417956656</v>
      </c>
      <c r="E42" s="50">
        <v>0.10113519091847266</v>
      </c>
      <c r="F42" s="15"/>
      <c r="G42" s="15"/>
      <c r="H42" s="15"/>
      <c r="I42" s="15"/>
      <c r="J42" s="15"/>
      <c r="K42" s="15"/>
      <c r="L42" s="15"/>
      <c r="M42" s="15"/>
      <c r="N42" s="15"/>
      <c r="O42" s="15"/>
      <c r="P42" s="15"/>
      <c r="Q42" s="16"/>
      <c r="R42" s="16"/>
      <c r="S42" s="16"/>
      <c r="T42" s="16"/>
      <c r="U42" s="16"/>
      <c r="V42" s="16"/>
      <c r="W42" s="16"/>
      <c r="X42" s="16"/>
      <c r="Y42" s="16"/>
      <c r="Z42" s="16"/>
    </row>
    <row r="43" spans="2:26" ht="12.75">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6.5" thickBot="1">
      <c r="B44" s="20" t="s">
        <v>76</v>
      </c>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2.75">
      <c r="B45" s="21"/>
      <c r="C45" s="22" t="s">
        <v>72</v>
      </c>
      <c r="D45" s="43" t="s">
        <v>73</v>
      </c>
      <c r="E45" s="15"/>
      <c r="F45" s="15"/>
      <c r="G45" s="15"/>
      <c r="H45" s="15"/>
      <c r="I45" s="15"/>
      <c r="J45" s="15"/>
      <c r="K45" s="15"/>
      <c r="L45" s="15"/>
      <c r="M45" s="15"/>
      <c r="N45" s="15"/>
      <c r="O45" s="15"/>
      <c r="P45" s="15"/>
      <c r="Q45" s="16"/>
      <c r="R45" s="16"/>
      <c r="S45" s="16"/>
      <c r="T45" s="16"/>
      <c r="U45" s="16"/>
      <c r="V45" s="16"/>
      <c r="W45" s="16"/>
      <c r="X45" s="16"/>
      <c r="Y45" s="16"/>
      <c r="Z45" s="16"/>
    </row>
    <row r="46" spans="2:26" ht="12.75">
      <c r="B46" s="26" t="s">
        <v>66</v>
      </c>
      <c r="C46" s="44">
        <v>0.9656065721359441</v>
      </c>
      <c r="D46" s="45">
        <v>0.03439342786405582</v>
      </c>
      <c r="E46" s="15"/>
      <c r="F46" s="15"/>
      <c r="G46" s="15"/>
      <c r="H46" s="15"/>
      <c r="I46" s="15"/>
      <c r="J46" s="15"/>
      <c r="K46" s="15"/>
      <c r="L46" s="15"/>
      <c r="M46" s="15"/>
      <c r="N46" s="15"/>
      <c r="O46" s="15"/>
      <c r="P46" s="15"/>
      <c r="Q46" s="16"/>
      <c r="R46" s="16"/>
      <c r="S46" s="16"/>
      <c r="T46" s="16"/>
      <c r="U46" s="16"/>
      <c r="V46" s="16"/>
      <c r="W46" s="16"/>
      <c r="X46" s="16"/>
      <c r="Y46" s="16"/>
      <c r="Z46" s="16"/>
    </row>
    <row r="47" spans="2:26" ht="12.75">
      <c r="B47" s="31" t="s">
        <v>67</v>
      </c>
      <c r="C47" s="46">
        <v>0.744824831994772</v>
      </c>
      <c r="D47" s="47">
        <v>0.255175168005228</v>
      </c>
      <c r="E47" s="15"/>
      <c r="F47" s="15"/>
      <c r="G47" s="15"/>
      <c r="H47" s="15"/>
      <c r="I47" s="15"/>
      <c r="J47" s="15"/>
      <c r="K47" s="15"/>
      <c r="L47" s="15"/>
      <c r="M47" s="15"/>
      <c r="N47" s="15"/>
      <c r="O47" s="15"/>
      <c r="P47" s="15"/>
      <c r="Q47" s="16"/>
      <c r="R47" s="16"/>
      <c r="S47" s="16"/>
      <c r="T47" s="16"/>
      <c r="U47" s="16"/>
      <c r="V47" s="16"/>
      <c r="W47" s="16"/>
      <c r="X47" s="16"/>
      <c r="Y47" s="16"/>
      <c r="Z47" s="16"/>
    </row>
    <row r="48" spans="2:26" ht="13.5" thickBot="1">
      <c r="B48" s="48" t="s">
        <v>68</v>
      </c>
      <c r="C48" s="49">
        <v>0.8724587080275046</v>
      </c>
      <c r="D48" s="50">
        <v>0.1275412919724954</v>
      </c>
      <c r="E48" s="15"/>
      <c r="F48" s="15"/>
      <c r="G48" s="15"/>
      <c r="H48" s="15"/>
      <c r="I48" s="15"/>
      <c r="J48" s="15"/>
      <c r="K48" s="15"/>
      <c r="L48" s="15"/>
      <c r="M48" s="15"/>
      <c r="N48" s="15"/>
      <c r="O48" s="15"/>
      <c r="P48" s="15"/>
      <c r="Q48" s="16"/>
      <c r="R48" s="16"/>
      <c r="S48" s="16"/>
      <c r="T48" s="16"/>
      <c r="U48" s="16"/>
      <c r="V48" s="16"/>
      <c r="W48" s="16"/>
      <c r="X48" s="16"/>
      <c r="Y48" s="16"/>
      <c r="Z48" s="16"/>
    </row>
    <row r="49" spans="2:26" ht="12.75">
      <c r="B49" s="14"/>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2.75">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8">
      <c r="B51" s="19" t="s">
        <v>19</v>
      </c>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2.75">
      <c r="B52" s="14"/>
      <c r="C52" s="15"/>
      <c r="D52" s="15"/>
      <c r="E52" s="15"/>
      <c r="F52" s="15"/>
      <c r="G52" s="15"/>
      <c r="H52" s="15"/>
      <c r="I52" s="15"/>
      <c r="J52" s="15"/>
      <c r="K52" s="15"/>
      <c r="L52" s="15"/>
      <c r="M52" s="15"/>
      <c r="N52" s="15"/>
      <c r="O52" s="15"/>
      <c r="P52" s="15"/>
      <c r="Q52" s="16"/>
      <c r="R52" s="16"/>
      <c r="S52" s="16"/>
      <c r="T52" s="16"/>
      <c r="U52" s="16"/>
      <c r="V52" s="16"/>
      <c r="W52" s="16"/>
      <c r="X52" s="16"/>
      <c r="Y52" s="16"/>
      <c r="Z52" s="16"/>
    </row>
    <row r="53" spans="2:26" ht="16.5" thickBot="1">
      <c r="B53" s="20" t="s">
        <v>77</v>
      </c>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2:26" ht="38.25">
      <c r="B54" s="21"/>
      <c r="C54" s="22" t="s">
        <v>78</v>
      </c>
      <c r="D54" s="51" t="s">
        <v>79</v>
      </c>
      <c r="E54" s="23" t="s">
        <v>74</v>
      </c>
      <c r="F54" s="24" t="s">
        <v>65</v>
      </c>
      <c r="G54" s="15"/>
      <c r="H54" s="15"/>
      <c r="I54" s="15"/>
      <c r="J54" s="15"/>
      <c r="K54" s="15"/>
      <c r="L54" s="15"/>
      <c r="M54" s="15"/>
      <c r="N54" s="15"/>
      <c r="O54" s="15"/>
      <c r="P54" s="15"/>
      <c r="Q54" s="16"/>
      <c r="R54" s="16"/>
      <c r="S54" s="16"/>
      <c r="T54" s="16"/>
      <c r="U54" s="16"/>
      <c r="V54" s="16"/>
      <c r="W54" s="16"/>
      <c r="X54" s="16"/>
      <c r="Y54" s="16"/>
      <c r="Z54" s="16"/>
    </row>
    <row r="55" spans="2:26" ht="12.75">
      <c r="B55" s="26" t="s">
        <v>66</v>
      </c>
      <c r="C55" s="27">
        <v>3630</v>
      </c>
      <c r="D55" s="52">
        <v>752</v>
      </c>
      <c r="E55" s="28">
        <v>782</v>
      </c>
      <c r="F55" s="29">
        <v>5164</v>
      </c>
      <c r="G55" s="15"/>
      <c r="H55" s="15"/>
      <c r="I55" s="15"/>
      <c r="J55" s="15"/>
      <c r="K55" s="15"/>
      <c r="L55" s="15"/>
      <c r="M55" s="15"/>
      <c r="N55" s="15"/>
      <c r="O55" s="15"/>
      <c r="P55" s="15"/>
      <c r="Q55" s="16"/>
      <c r="R55" s="16"/>
      <c r="S55" s="16"/>
      <c r="T55" s="16"/>
      <c r="U55" s="16"/>
      <c r="V55" s="16"/>
      <c r="W55" s="16"/>
      <c r="X55" s="16"/>
      <c r="Y55" s="16"/>
      <c r="Z55" s="16"/>
    </row>
    <row r="56" spans="2:26" ht="12.75">
      <c r="B56" s="31" t="s">
        <v>67</v>
      </c>
      <c r="C56" s="32">
        <v>96</v>
      </c>
      <c r="D56" s="53">
        <v>24</v>
      </c>
      <c r="E56" s="33">
        <v>33</v>
      </c>
      <c r="F56" s="34">
        <v>153</v>
      </c>
      <c r="G56" s="15"/>
      <c r="H56" s="15"/>
      <c r="I56" s="15"/>
      <c r="J56" s="15"/>
      <c r="K56" s="15"/>
      <c r="L56" s="15"/>
      <c r="M56" s="15"/>
      <c r="N56" s="15"/>
      <c r="O56" s="15"/>
      <c r="P56" s="15"/>
      <c r="Q56" s="16"/>
      <c r="R56" s="16"/>
      <c r="S56" s="16"/>
      <c r="T56" s="16"/>
      <c r="U56" s="16"/>
      <c r="V56" s="16"/>
      <c r="W56" s="16"/>
      <c r="X56" s="16"/>
      <c r="Y56" s="16"/>
      <c r="Z56" s="16"/>
    </row>
    <row r="57" spans="2:26" ht="12.75">
      <c r="B57" s="35" t="s">
        <v>68</v>
      </c>
      <c r="C57" s="36">
        <v>687</v>
      </c>
      <c r="D57" s="54">
        <v>93</v>
      </c>
      <c r="E57" s="37">
        <v>189</v>
      </c>
      <c r="F57" s="38">
        <v>969</v>
      </c>
      <c r="G57" s="15"/>
      <c r="H57" s="15"/>
      <c r="I57" s="15"/>
      <c r="J57" s="15"/>
      <c r="K57" s="15"/>
      <c r="L57" s="15"/>
      <c r="M57" s="15"/>
      <c r="N57" s="15"/>
      <c r="O57" s="15"/>
      <c r="P57" s="15"/>
      <c r="Q57" s="16"/>
      <c r="R57" s="16"/>
      <c r="S57" s="16"/>
      <c r="T57" s="16"/>
      <c r="U57" s="16"/>
      <c r="V57" s="16"/>
      <c r="W57" s="16"/>
      <c r="X57" s="16"/>
      <c r="Y57" s="16"/>
      <c r="Z57" s="16"/>
    </row>
    <row r="58" spans="2:26" ht="13.5" thickBot="1">
      <c r="B58" s="39" t="s">
        <v>65</v>
      </c>
      <c r="C58" s="40">
        <v>4413</v>
      </c>
      <c r="D58" s="55">
        <v>869</v>
      </c>
      <c r="E58" s="41">
        <v>1004</v>
      </c>
      <c r="F58" s="42">
        <v>6286</v>
      </c>
      <c r="G58" s="15"/>
      <c r="H58" s="15"/>
      <c r="I58" s="15"/>
      <c r="J58" s="15"/>
      <c r="K58" s="15"/>
      <c r="L58" s="15"/>
      <c r="M58" s="15"/>
      <c r="N58" s="15"/>
      <c r="O58" s="15"/>
      <c r="P58" s="15"/>
      <c r="Q58" s="16"/>
      <c r="R58" s="16"/>
      <c r="S58" s="16"/>
      <c r="T58" s="16"/>
      <c r="U58" s="16"/>
      <c r="V58" s="16"/>
      <c r="W58" s="16"/>
      <c r="X58" s="16"/>
      <c r="Y58" s="16"/>
      <c r="Z58" s="16"/>
    </row>
    <row r="59" spans="2:26" ht="12.75">
      <c r="B59" s="14"/>
      <c r="C59" s="15"/>
      <c r="D59" s="15"/>
      <c r="E59" s="15"/>
      <c r="F59" s="15"/>
      <c r="G59" s="15"/>
      <c r="H59" s="15"/>
      <c r="I59" s="15"/>
      <c r="J59" s="15"/>
      <c r="K59" s="15"/>
      <c r="L59" s="15"/>
      <c r="M59" s="15"/>
      <c r="N59" s="15"/>
      <c r="O59" s="15"/>
      <c r="P59" s="15"/>
      <c r="Q59" s="16"/>
      <c r="R59" s="16"/>
      <c r="S59" s="16"/>
      <c r="T59" s="16"/>
      <c r="U59" s="16"/>
      <c r="V59" s="16"/>
      <c r="W59" s="16"/>
      <c r="X59" s="16"/>
      <c r="Y59" s="16"/>
      <c r="Z59" s="16"/>
    </row>
    <row r="60" spans="2:26" ht="16.5" thickBot="1">
      <c r="B60" s="20" t="s">
        <v>80</v>
      </c>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38.25">
      <c r="B61" s="21"/>
      <c r="C61" s="22" t="s">
        <v>78</v>
      </c>
      <c r="D61" s="51" t="s">
        <v>79</v>
      </c>
      <c r="E61" s="43" t="s">
        <v>74</v>
      </c>
      <c r="F61" s="15"/>
      <c r="G61" s="15"/>
      <c r="H61" s="15"/>
      <c r="I61" s="15"/>
      <c r="J61" s="15"/>
      <c r="K61" s="15"/>
      <c r="L61" s="15"/>
      <c r="M61" s="15"/>
      <c r="N61" s="15"/>
      <c r="O61" s="15"/>
      <c r="P61" s="15"/>
      <c r="Q61" s="16"/>
      <c r="R61" s="16"/>
      <c r="S61" s="16"/>
      <c r="T61" s="16"/>
      <c r="U61" s="16"/>
      <c r="V61" s="16"/>
      <c r="W61" s="16"/>
      <c r="X61" s="16"/>
      <c r="Y61" s="16"/>
      <c r="Z61" s="16"/>
    </row>
    <row r="62" spans="2:26" ht="12.75">
      <c r="B62" s="26" t="s">
        <v>66</v>
      </c>
      <c r="C62" s="44">
        <v>0.7029434546862897</v>
      </c>
      <c r="D62" s="56">
        <v>0.14562354763749033</v>
      </c>
      <c r="E62" s="45">
        <v>0.15143299767621998</v>
      </c>
      <c r="F62" s="15"/>
      <c r="G62" s="15"/>
      <c r="H62" s="15"/>
      <c r="I62" s="15"/>
      <c r="J62" s="15"/>
      <c r="K62" s="15"/>
      <c r="L62" s="15"/>
      <c r="M62" s="15"/>
      <c r="N62" s="15"/>
      <c r="O62" s="15"/>
      <c r="P62" s="15"/>
      <c r="Q62" s="16"/>
      <c r="R62" s="16"/>
      <c r="S62" s="16"/>
      <c r="T62" s="16"/>
      <c r="U62" s="16"/>
      <c r="V62" s="16"/>
      <c r="W62" s="16"/>
      <c r="X62" s="16"/>
      <c r="Y62" s="16"/>
      <c r="Z62" s="16"/>
    </row>
    <row r="63" spans="2:26" ht="12.75">
      <c r="B63" s="31" t="s">
        <v>67</v>
      </c>
      <c r="C63" s="46">
        <v>0.6274509803921569</v>
      </c>
      <c r="D63" s="57">
        <v>0.1568627450980392</v>
      </c>
      <c r="E63" s="47">
        <v>0.21568627450980393</v>
      </c>
      <c r="F63" s="15"/>
      <c r="G63" s="15"/>
      <c r="H63" s="15"/>
      <c r="I63" s="15"/>
      <c r="J63" s="15"/>
      <c r="K63" s="15"/>
      <c r="L63" s="15"/>
      <c r="M63" s="15"/>
      <c r="N63" s="15"/>
      <c r="O63" s="15"/>
      <c r="P63" s="15"/>
      <c r="Q63" s="16"/>
      <c r="R63" s="16"/>
      <c r="S63" s="16"/>
      <c r="T63" s="16"/>
      <c r="U63" s="16"/>
      <c r="V63" s="16"/>
      <c r="W63" s="16"/>
      <c r="X63" s="16"/>
      <c r="Y63" s="16"/>
      <c r="Z63" s="16"/>
    </row>
    <row r="64" spans="2:26" ht="13.5" thickBot="1">
      <c r="B64" s="48" t="s">
        <v>68</v>
      </c>
      <c r="C64" s="49">
        <v>0.7089783281733746</v>
      </c>
      <c r="D64" s="58">
        <v>0.09597523219814241</v>
      </c>
      <c r="E64" s="50">
        <v>0.19504643962848298</v>
      </c>
      <c r="F64" s="15"/>
      <c r="G64" s="15"/>
      <c r="H64" s="15"/>
      <c r="I64" s="15"/>
      <c r="J64" s="15"/>
      <c r="K64" s="15"/>
      <c r="L64" s="15"/>
      <c r="M64" s="15"/>
      <c r="N64" s="15"/>
      <c r="O64" s="15"/>
      <c r="P64" s="15"/>
      <c r="Q64" s="16"/>
      <c r="R64" s="16"/>
      <c r="S64" s="16"/>
      <c r="T64" s="16"/>
      <c r="U64" s="16"/>
      <c r="V64" s="16"/>
      <c r="W64" s="16"/>
      <c r="X64" s="16"/>
      <c r="Y64" s="16"/>
      <c r="Z64" s="16"/>
    </row>
    <row r="65" spans="2:26" ht="12.75">
      <c r="B65" s="14"/>
      <c r="C65" s="15"/>
      <c r="D65" s="15"/>
      <c r="E65" s="15"/>
      <c r="F65" s="15"/>
      <c r="G65" s="15"/>
      <c r="H65" s="15"/>
      <c r="I65" s="15"/>
      <c r="J65" s="15"/>
      <c r="K65" s="15"/>
      <c r="L65" s="15"/>
      <c r="M65" s="15"/>
      <c r="N65" s="15"/>
      <c r="O65" s="15"/>
      <c r="P65" s="15"/>
      <c r="Q65" s="16"/>
      <c r="R65" s="16"/>
      <c r="S65" s="16"/>
      <c r="T65" s="16"/>
      <c r="U65" s="16"/>
      <c r="V65" s="16"/>
      <c r="W65" s="16"/>
      <c r="X65" s="16"/>
      <c r="Y65" s="16"/>
      <c r="Z65" s="16"/>
    </row>
    <row r="66" spans="2:26" ht="16.5" thickBot="1">
      <c r="B66" s="20" t="s">
        <v>81</v>
      </c>
      <c r="C66" s="15"/>
      <c r="D66" s="15"/>
      <c r="E66" s="15"/>
      <c r="F66" s="15"/>
      <c r="G66" s="15"/>
      <c r="H66" s="15"/>
      <c r="I66" s="15"/>
      <c r="J66" s="15"/>
      <c r="K66" s="15"/>
      <c r="L66" s="15"/>
      <c r="M66" s="15"/>
      <c r="N66" s="15"/>
      <c r="O66" s="15"/>
      <c r="P66" s="15"/>
      <c r="Q66" s="16"/>
      <c r="R66" s="16"/>
      <c r="S66" s="16"/>
      <c r="T66" s="16"/>
      <c r="U66" s="16"/>
      <c r="V66" s="16"/>
      <c r="W66" s="16"/>
      <c r="X66" s="16"/>
      <c r="Y66" s="16"/>
      <c r="Z66" s="16"/>
    </row>
    <row r="67" spans="2:26" ht="25.5">
      <c r="B67" s="21"/>
      <c r="C67" s="22" t="s">
        <v>78</v>
      </c>
      <c r="D67" s="43" t="s">
        <v>79</v>
      </c>
      <c r="E67" s="15"/>
      <c r="F67" s="15"/>
      <c r="G67" s="15"/>
      <c r="H67" s="15"/>
      <c r="I67" s="15"/>
      <c r="J67" s="15"/>
      <c r="K67" s="15"/>
      <c r="L67" s="15"/>
      <c r="M67" s="15"/>
      <c r="N67" s="15"/>
      <c r="O67" s="15"/>
      <c r="P67" s="15"/>
      <c r="Q67" s="16"/>
      <c r="R67" s="16"/>
      <c r="S67" s="16"/>
      <c r="T67" s="16"/>
      <c r="U67" s="16"/>
      <c r="V67" s="16"/>
      <c r="W67" s="16"/>
      <c r="X67" s="16"/>
      <c r="Y67" s="16"/>
      <c r="Z67" s="16"/>
    </row>
    <row r="68" spans="2:26" ht="12.75">
      <c r="B68" s="26" t="s">
        <v>66</v>
      </c>
      <c r="C68" s="44">
        <v>0.743623677695251</v>
      </c>
      <c r="D68" s="45">
        <v>0.25637632230474905</v>
      </c>
      <c r="E68" s="15"/>
      <c r="F68" s="15"/>
      <c r="G68" s="15"/>
      <c r="H68" s="15"/>
      <c r="I68" s="15"/>
      <c r="J68" s="15"/>
      <c r="K68" s="15"/>
      <c r="L68" s="15"/>
      <c r="M68" s="15"/>
      <c r="N68" s="15"/>
      <c r="O68" s="15"/>
      <c r="P68" s="15"/>
      <c r="Q68" s="16"/>
      <c r="R68" s="16"/>
      <c r="S68" s="16"/>
      <c r="T68" s="16"/>
      <c r="U68" s="16"/>
      <c r="V68" s="16"/>
      <c r="W68" s="16"/>
      <c r="X68" s="16"/>
      <c r="Y68" s="16"/>
      <c r="Z68" s="16"/>
    </row>
    <row r="69" spans="2:26" ht="12.75">
      <c r="B69" s="31" t="s">
        <v>67</v>
      </c>
      <c r="C69" s="46">
        <v>0.8232466034471347</v>
      </c>
      <c r="D69" s="47">
        <v>0.1767533965528652</v>
      </c>
      <c r="E69" s="15"/>
      <c r="F69" s="15"/>
      <c r="G69" s="15"/>
      <c r="H69" s="15"/>
      <c r="I69" s="15"/>
      <c r="J69" s="15"/>
      <c r="K69" s="15"/>
      <c r="L69" s="15"/>
      <c r="M69" s="15"/>
      <c r="N69" s="15"/>
      <c r="O69" s="15"/>
      <c r="P69" s="15"/>
      <c r="Q69" s="16"/>
      <c r="R69" s="16"/>
      <c r="S69" s="16"/>
      <c r="T69" s="16"/>
      <c r="U69" s="16"/>
      <c r="V69" s="16"/>
      <c r="W69" s="16"/>
      <c r="X69" s="16"/>
      <c r="Y69" s="16"/>
      <c r="Z69" s="16"/>
    </row>
    <row r="70" spans="2:26" ht="13.5" thickBot="1">
      <c r="B70" s="48" t="s">
        <v>68</v>
      </c>
      <c r="C70" s="49">
        <v>0.7918359729149529</v>
      </c>
      <c r="D70" s="50">
        <v>0.20816402708504714</v>
      </c>
      <c r="E70" s="15"/>
      <c r="F70" s="15"/>
      <c r="G70" s="15"/>
      <c r="H70" s="15"/>
      <c r="I70" s="15"/>
      <c r="J70" s="15"/>
      <c r="K70" s="15"/>
      <c r="L70" s="15"/>
      <c r="M70" s="15"/>
      <c r="N70" s="15"/>
      <c r="O70" s="15"/>
      <c r="P70" s="15"/>
      <c r="Q70" s="16"/>
      <c r="R70" s="16"/>
      <c r="S70" s="16"/>
      <c r="T70" s="16"/>
      <c r="U70" s="16"/>
      <c r="V70" s="16"/>
      <c r="W70" s="16"/>
      <c r="X70" s="16"/>
      <c r="Y70" s="16"/>
      <c r="Z70" s="16"/>
    </row>
    <row r="71" spans="2:26" ht="12.75">
      <c r="B71" s="14"/>
      <c r="C71" s="15"/>
      <c r="D71" s="15"/>
      <c r="E71" s="15"/>
      <c r="F71" s="15"/>
      <c r="G71" s="15"/>
      <c r="H71" s="15"/>
      <c r="I71" s="15"/>
      <c r="J71" s="15"/>
      <c r="K71" s="15"/>
      <c r="L71" s="15"/>
      <c r="M71" s="15"/>
      <c r="N71" s="15"/>
      <c r="O71" s="15"/>
      <c r="P71" s="15"/>
      <c r="Q71" s="16"/>
      <c r="R71" s="16"/>
      <c r="S71" s="16"/>
      <c r="T71" s="16"/>
      <c r="U71" s="16"/>
      <c r="V71" s="16"/>
      <c r="W71" s="16"/>
      <c r="X71" s="16"/>
      <c r="Y71" s="16"/>
      <c r="Z71" s="16"/>
    </row>
    <row r="72" spans="2:26" ht="12.75">
      <c r="B72" s="14"/>
      <c r="C72" s="15"/>
      <c r="D72" s="15"/>
      <c r="E72" s="15"/>
      <c r="F72" s="15"/>
      <c r="G72" s="15"/>
      <c r="H72" s="15"/>
      <c r="I72" s="15"/>
      <c r="J72" s="15"/>
      <c r="K72" s="15"/>
      <c r="L72" s="15"/>
      <c r="M72" s="15"/>
      <c r="N72" s="15"/>
      <c r="O72" s="15"/>
      <c r="P72" s="15"/>
      <c r="Q72" s="16"/>
      <c r="R72" s="16"/>
      <c r="S72" s="16"/>
      <c r="T72" s="16"/>
      <c r="U72" s="16"/>
      <c r="V72" s="16"/>
      <c r="W72" s="16"/>
      <c r="X72" s="16"/>
      <c r="Y72" s="16"/>
      <c r="Z72" s="16"/>
    </row>
    <row r="73" spans="2:26" ht="18">
      <c r="B73" s="19" t="s">
        <v>20</v>
      </c>
      <c r="C73" s="15"/>
      <c r="D73" s="15"/>
      <c r="E73" s="15"/>
      <c r="F73" s="15"/>
      <c r="G73" s="15"/>
      <c r="H73" s="15"/>
      <c r="I73" s="15"/>
      <c r="J73" s="15"/>
      <c r="K73" s="15"/>
      <c r="L73" s="15"/>
      <c r="M73" s="15"/>
      <c r="N73" s="15"/>
      <c r="O73" s="15"/>
      <c r="P73" s="15"/>
      <c r="Q73" s="16"/>
      <c r="R73" s="16"/>
      <c r="S73" s="16"/>
      <c r="T73" s="16"/>
      <c r="U73" s="16"/>
      <c r="V73" s="16"/>
      <c r="W73" s="16"/>
      <c r="X73" s="16"/>
      <c r="Y73" s="16"/>
      <c r="Z73" s="16"/>
    </row>
    <row r="74" spans="2:26" ht="12.75">
      <c r="B74" s="14"/>
      <c r="C74" s="15"/>
      <c r="D74" s="15"/>
      <c r="E74" s="15"/>
      <c r="F74" s="15"/>
      <c r="G74" s="15"/>
      <c r="H74" s="15"/>
      <c r="I74" s="15"/>
      <c r="J74" s="15"/>
      <c r="K74" s="15"/>
      <c r="L74" s="15"/>
      <c r="M74" s="15"/>
      <c r="N74" s="15"/>
      <c r="O74" s="15"/>
      <c r="P74" s="15"/>
      <c r="Q74" s="16"/>
      <c r="R74" s="16"/>
      <c r="S74" s="16"/>
      <c r="T74" s="16"/>
      <c r="U74" s="16"/>
      <c r="V74" s="16"/>
      <c r="W74" s="16"/>
      <c r="X74" s="16"/>
      <c r="Y74" s="16"/>
      <c r="Z74" s="16"/>
    </row>
    <row r="75" spans="2:26" ht="16.5" thickBot="1">
      <c r="B75" s="20" t="s">
        <v>82</v>
      </c>
      <c r="C75" s="15"/>
      <c r="D75" s="15"/>
      <c r="E75" s="15"/>
      <c r="F75" s="15"/>
      <c r="G75" s="15"/>
      <c r="H75" s="15"/>
      <c r="I75" s="15"/>
      <c r="J75" s="15"/>
      <c r="K75" s="15"/>
      <c r="L75" s="15"/>
      <c r="M75" s="15"/>
      <c r="N75" s="15"/>
      <c r="O75" s="15"/>
      <c r="P75" s="15"/>
      <c r="Q75" s="16"/>
      <c r="R75" s="16"/>
      <c r="S75" s="16"/>
      <c r="T75" s="16"/>
      <c r="U75" s="16"/>
      <c r="V75" s="16"/>
      <c r="W75" s="16"/>
      <c r="X75" s="16"/>
      <c r="Y75" s="16"/>
      <c r="Z75" s="16"/>
    </row>
    <row r="76" spans="2:26" ht="12.75">
      <c r="B76" s="21"/>
      <c r="C76" s="59" t="s">
        <v>83</v>
      </c>
      <c r="D76" s="15"/>
      <c r="E76" s="15"/>
      <c r="F76" s="15"/>
      <c r="G76" s="15"/>
      <c r="H76" s="15"/>
      <c r="I76" s="15"/>
      <c r="J76" s="15"/>
      <c r="K76" s="15"/>
      <c r="L76" s="15"/>
      <c r="M76" s="15"/>
      <c r="N76" s="15"/>
      <c r="O76" s="15"/>
      <c r="P76" s="15"/>
      <c r="Q76" s="16"/>
      <c r="R76" s="16"/>
      <c r="S76" s="16"/>
      <c r="T76" s="16"/>
      <c r="U76" s="16"/>
      <c r="V76" s="16"/>
      <c r="W76" s="16"/>
      <c r="X76" s="16"/>
      <c r="Y76" s="16"/>
      <c r="Z76" s="16"/>
    </row>
    <row r="77" spans="2:26" ht="12.75">
      <c r="B77" s="26" t="s">
        <v>84</v>
      </c>
      <c r="C77" s="60">
        <v>1358</v>
      </c>
      <c r="D77" s="15"/>
      <c r="E77" s="15"/>
      <c r="F77" s="15"/>
      <c r="G77" s="15"/>
      <c r="H77" s="15"/>
      <c r="I77" s="15"/>
      <c r="J77" s="15"/>
      <c r="K77" s="15"/>
      <c r="L77" s="15"/>
      <c r="M77" s="15"/>
      <c r="N77" s="15"/>
      <c r="O77" s="15"/>
      <c r="P77" s="15"/>
      <c r="Q77" s="16"/>
      <c r="R77" s="16"/>
      <c r="S77" s="16"/>
      <c r="T77" s="16"/>
      <c r="U77" s="16"/>
      <c r="V77" s="16"/>
      <c r="W77" s="16"/>
      <c r="X77" s="16"/>
      <c r="Y77" s="16"/>
      <c r="Z77" s="16"/>
    </row>
    <row r="78" spans="2:26" ht="12.75">
      <c r="B78" s="31" t="s">
        <v>85</v>
      </c>
      <c r="C78" s="61">
        <v>3223</v>
      </c>
      <c r="D78" s="15"/>
      <c r="E78" s="15"/>
      <c r="F78" s="15"/>
      <c r="G78" s="15"/>
      <c r="H78" s="15"/>
      <c r="I78" s="15"/>
      <c r="J78" s="15"/>
      <c r="K78" s="15"/>
      <c r="L78" s="15"/>
      <c r="M78" s="15"/>
      <c r="N78" s="15"/>
      <c r="O78" s="15"/>
      <c r="P78" s="15"/>
      <c r="Q78" s="16"/>
      <c r="R78" s="16"/>
      <c r="S78" s="16"/>
      <c r="T78" s="16"/>
      <c r="U78" s="16"/>
      <c r="V78" s="16"/>
      <c r="W78" s="16"/>
      <c r="X78" s="16"/>
      <c r="Y78" s="16"/>
      <c r="Z78" s="16"/>
    </row>
    <row r="79" spans="2:26" ht="12.75">
      <c r="B79" s="31" t="s">
        <v>86</v>
      </c>
      <c r="C79" s="61">
        <v>906</v>
      </c>
      <c r="D79" s="15"/>
      <c r="E79" s="15"/>
      <c r="F79" s="15"/>
      <c r="G79" s="15"/>
      <c r="H79" s="15"/>
      <c r="I79" s="15"/>
      <c r="J79" s="15"/>
      <c r="K79" s="15"/>
      <c r="L79" s="15"/>
      <c r="M79" s="15"/>
      <c r="N79" s="15"/>
      <c r="O79" s="15"/>
      <c r="P79" s="15"/>
      <c r="Q79" s="16"/>
      <c r="R79" s="16"/>
      <c r="S79" s="16"/>
      <c r="T79" s="16"/>
      <c r="U79" s="16"/>
      <c r="V79" s="16"/>
      <c r="W79" s="16"/>
      <c r="X79" s="16"/>
      <c r="Y79" s="16"/>
      <c r="Z79" s="16"/>
    </row>
    <row r="80" spans="2:26" ht="12.75">
      <c r="B80" s="31" t="s">
        <v>87</v>
      </c>
      <c r="C80" s="61">
        <v>428</v>
      </c>
      <c r="D80" s="15"/>
      <c r="E80" s="15"/>
      <c r="F80" s="15"/>
      <c r="G80" s="15"/>
      <c r="H80" s="15"/>
      <c r="I80" s="15"/>
      <c r="J80" s="15"/>
      <c r="K80" s="15"/>
      <c r="L80" s="15"/>
      <c r="M80" s="15"/>
      <c r="N80" s="15"/>
      <c r="O80" s="15"/>
      <c r="P80" s="15"/>
      <c r="Q80" s="16"/>
      <c r="R80" s="16"/>
      <c r="S80" s="16"/>
      <c r="T80" s="16"/>
      <c r="U80" s="16"/>
      <c r="V80" s="16"/>
      <c r="W80" s="16"/>
      <c r="X80" s="16"/>
      <c r="Y80" s="16"/>
      <c r="Z80" s="16"/>
    </row>
    <row r="81" spans="2:26" ht="12.75">
      <c r="B81" s="31" t="s">
        <v>88</v>
      </c>
      <c r="C81" s="61">
        <v>237</v>
      </c>
      <c r="D81" s="15"/>
      <c r="E81" s="15"/>
      <c r="F81" s="15"/>
      <c r="G81" s="15"/>
      <c r="H81" s="15"/>
      <c r="I81" s="15"/>
      <c r="J81" s="15"/>
      <c r="K81" s="15"/>
      <c r="L81" s="15"/>
      <c r="M81" s="15"/>
      <c r="N81" s="15"/>
      <c r="O81" s="15"/>
      <c r="P81" s="15"/>
      <c r="Q81" s="16"/>
      <c r="R81" s="16"/>
      <c r="S81" s="16"/>
      <c r="T81" s="16"/>
      <c r="U81" s="16"/>
      <c r="V81" s="16"/>
      <c r="W81" s="16"/>
      <c r="X81" s="16"/>
      <c r="Y81" s="16"/>
      <c r="Z81" s="16"/>
    </row>
    <row r="82" spans="2:26" ht="12.75">
      <c r="B82" s="31" t="s">
        <v>89</v>
      </c>
      <c r="C82" s="61">
        <v>85</v>
      </c>
      <c r="D82" s="15"/>
      <c r="E82" s="15"/>
      <c r="F82" s="15"/>
      <c r="G82" s="15"/>
      <c r="H82" s="15"/>
      <c r="I82" s="15"/>
      <c r="J82" s="15"/>
      <c r="K82" s="15"/>
      <c r="L82" s="15"/>
      <c r="M82" s="15"/>
      <c r="N82" s="15"/>
      <c r="O82" s="15"/>
      <c r="P82" s="15"/>
      <c r="Q82" s="16"/>
      <c r="R82" s="16"/>
      <c r="S82" s="16"/>
      <c r="T82" s="16"/>
      <c r="U82" s="16"/>
      <c r="V82" s="16"/>
      <c r="W82" s="16"/>
      <c r="X82" s="16"/>
      <c r="Y82" s="16"/>
      <c r="Z82" s="16"/>
    </row>
    <row r="83" spans="2:26" ht="12.75">
      <c r="B83" s="35" t="s">
        <v>90</v>
      </c>
      <c r="C83" s="62">
        <v>49</v>
      </c>
      <c r="D83" s="15"/>
      <c r="E83" s="15"/>
      <c r="F83" s="15"/>
      <c r="G83" s="15"/>
      <c r="H83" s="15"/>
      <c r="I83" s="15"/>
      <c r="J83" s="15"/>
      <c r="K83" s="15"/>
      <c r="L83" s="15"/>
      <c r="M83" s="15"/>
      <c r="N83" s="15"/>
      <c r="O83" s="15"/>
      <c r="P83" s="15"/>
      <c r="Q83" s="16"/>
      <c r="R83" s="16"/>
      <c r="S83" s="16"/>
      <c r="T83" s="16"/>
      <c r="U83" s="16"/>
      <c r="V83" s="16"/>
      <c r="W83" s="16"/>
      <c r="X83" s="16"/>
      <c r="Y83" s="16"/>
      <c r="Z83" s="16"/>
    </row>
    <row r="84" spans="2:26" ht="13.5" thickBot="1">
      <c r="B84" s="39" t="s">
        <v>65</v>
      </c>
      <c r="C84" s="63">
        <v>6286</v>
      </c>
      <c r="D84" s="15"/>
      <c r="E84" s="15"/>
      <c r="F84" s="15"/>
      <c r="G84" s="15"/>
      <c r="H84" s="15"/>
      <c r="I84" s="15"/>
      <c r="J84" s="15"/>
      <c r="K84" s="15"/>
      <c r="L84" s="15"/>
      <c r="M84" s="15"/>
      <c r="N84" s="15"/>
      <c r="O84" s="15"/>
      <c r="P84" s="15"/>
      <c r="Q84" s="16"/>
      <c r="R84" s="16"/>
      <c r="S84" s="16"/>
      <c r="T84" s="16"/>
      <c r="U84" s="16"/>
      <c r="V84" s="16"/>
      <c r="W84" s="16"/>
      <c r="X84" s="16"/>
      <c r="Y84" s="16"/>
      <c r="Z84" s="16"/>
    </row>
    <row r="85" spans="2:26" ht="12.75">
      <c r="B85" s="64"/>
      <c r="C85" s="30"/>
      <c r="D85" s="15"/>
      <c r="E85" s="15"/>
      <c r="F85" s="15"/>
      <c r="G85" s="15"/>
      <c r="H85" s="15"/>
      <c r="I85" s="15"/>
      <c r="J85" s="15"/>
      <c r="K85" s="15"/>
      <c r="L85" s="15"/>
      <c r="M85" s="15"/>
      <c r="N85" s="15"/>
      <c r="O85" s="15"/>
      <c r="P85" s="15"/>
      <c r="Q85" s="16"/>
      <c r="R85" s="16"/>
      <c r="S85" s="16"/>
      <c r="T85" s="16"/>
      <c r="U85" s="16"/>
      <c r="V85" s="16"/>
      <c r="W85" s="16"/>
      <c r="X85" s="16"/>
      <c r="Y85" s="16"/>
      <c r="Z85" s="16"/>
    </row>
    <row r="86" spans="2:26" ht="16.5" thickBot="1">
      <c r="B86" s="20" t="s">
        <v>91</v>
      </c>
      <c r="C86" s="15"/>
      <c r="D86" s="15"/>
      <c r="E86" s="15"/>
      <c r="F86" s="15"/>
      <c r="G86" s="15"/>
      <c r="H86" s="15"/>
      <c r="I86" s="15"/>
      <c r="J86" s="15"/>
      <c r="K86" s="15"/>
      <c r="L86" s="15"/>
      <c r="M86" s="15"/>
      <c r="N86" s="15"/>
      <c r="O86" s="15"/>
      <c r="P86" s="15"/>
      <c r="Q86" s="16"/>
      <c r="R86" s="16"/>
      <c r="S86" s="16"/>
      <c r="T86" s="16"/>
      <c r="U86" s="16"/>
      <c r="V86" s="16"/>
      <c r="W86" s="16"/>
      <c r="X86" s="16"/>
      <c r="Y86" s="16"/>
      <c r="Z86" s="16"/>
    </row>
    <row r="87" spans="2:26" ht="25.5">
      <c r="B87" s="21"/>
      <c r="C87" s="59" t="s">
        <v>92</v>
      </c>
      <c r="D87" s="15"/>
      <c r="E87" s="15"/>
      <c r="F87" s="15"/>
      <c r="G87" s="15"/>
      <c r="H87" s="15"/>
      <c r="I87" s="15"/>
      <c r="J87" s="15"/>
      <c r="K87" s="15"/>
      <c r="L87" s="15"/>
      <c r="M87" s="15"/>
      <c r="N87" s="15"/>
      <c r="O87" s="15"/>
      <c r="P87" s="15"/>
      <c r="Q87" s="16"/>
      <c r="R87" s="16"/>
      <c r="S87" s="16"/>
      <c r="T87" s="16"/>
      <c r="U87" s="16"/>
      <c r="V87" s="16"/>
      <c r="W87" s="16"/>
      <c r="X87" s="16"/>
      <c r="Y87" s="16"/>
      <c r="Z87" s="16"/>
    </row>
    <row r="88" spans="2:26" ht="12.75">
      <c r="B88" s="26" t="s">
        <v>84</v>
      </c>
      <c r="C88" s="60">
        <v>1146.94921875</v>
      </c>
      <c r="D88" s="15"/>
      <c r="E88" s="15"/>
      <c r="F88" s="15"/>
      <c r="G88" s="15"/>
      <c r="H88" s="15"/>
      <c r="I88" s="15"/>
      <c r="J88" s="15"/>
      <c r="K88" s="15"/>
      <c r="L88" s="15"/>
      <c r="M88" s="15"/>
      <c r="N88" s="15"/>
      <c r="O88" s="15"/>
      <c r="P88" s="15"/>
      <c r="Q88" s="16"/>
      <c r="R88" s="16"/>
      <c r="S88" s="16"/>
      <c r="T88" s="16"/>
      <c r="U88" s="16"/>
      <c r="V88" s="16"/>
      <c r="W88" s="16"/>
      <c r="X88" s="16"/>
      <c r="Y88" s="16"/>
      <c r="Z88" s="16"/>
    </row>
    <row r="89" spans="2:26" ht="12.75">
      <c r="B89" s="31" t="s">
        <v>85</v>
      </c>
      <c r="C89" s="61">
        <v>2924.056640625</v>
      </c>
      <c r="D89" s="15"/>
      <c r="E89" s="15"/>
      <c r="F89" s="15"/>
      <c r="G89" s="15"/>
      <c r="H89" s="15"/>
      <c r="I89" s="15"/>
      <c r="J89" s="15"/>
      <c r="K89" s="15"/>
      <c r="L89" s="15"/>
      <c r="M89" s="15"/>
      <c r="N89" s="15"/>
      <c r="O89" s="15"/>
      <c r="P89" s="15"/>
      <c r="Q89" s="16"/>
      <c r="R89" s="16"/>
      <c r="S89" s="16"/>
      <c r="T89" s="16"/>
      <c r="U89" s="16"/>
      <c r="V89" s="16"/>
      <c r="W89" s="16"/>
      <c r="X89" s="16"/>
      <c r="Y89" s="16"/>
      <c r="Z89" s="16"/>
    </row>
    <row r="90" spans="2:26" ht="12.75">
      <c r="B90" s="31" t="s">
        <v>86</v>
      </c>
      <c r="C90" s="61">
        <v>860.0738525390625</v>
      </c>
      <c r="D90" s="15"/>
      <c r="E90" s="15"/>
      <c r="F90" s="15"/>
      <c r="G90" s="15"/>
      <c r="H90" s="15"/>
      <c r="I90" s="15"/>
      <c r="J90" s="15"/>
      <c r="K90" s="15"/>
      <c r="L90" s="15"/>
      <c r="M90" s="15"/>
      <c r="N90" s="15"/>
      <c r="O90" s="15"/>
      <c r="P90" s="15"/>
      <c r="Q90" s="16"/>
      <c r="R90" s="16"/>
      <c r="S90" s="16"/>
      <c r="T90" s="16"/>
      <c r="U90" s="16"/>
      <c r="V90" s="16"/>
      <c r="W90" s="16"/>
      <c r="X90" s="16"/>
      <c r="Y90" s="16"/>
      <c r="Z90" s="16"/>
    </row>
    <row r="91" spans="2:26" ht="12.75">
      <c r="B91" s="31" t="s">
        <v>87</v>
      </c>
      <c r="C91" s="61">
        <v>416.80950927734375</v>
      </c>
      <c r="D91" s="15"/>
      <c r="E91" s="15"/>
      <c r="F91" s="15"/>
      <c r="G91" s="15"/>
      <c r="H91" s="15"/>
      <c r="I91" s="15"/>
      <c r="J91" s="15"/>
      <c r="K91" s="15"/>
      <c r="L91" s="15"/>
      <c r="M91" s="15"/>
      <c r="N91" s="15"/>
      <c r="O91" s="15"/>
      <c r="P91" s="15"/>
      <c r="Q91" s="16"/>
      <c r="R91" s="16"/>
      <c r="S91" s="16"/>
      <c r="T91" s="16"/>
      <c r="U91" s="16"/>
      <c r="V91" s="16"/>
      <c r="W91" s="16"/>
      <c r="X91" s="16"/>
      <c r="Y91" s="16"/>
      <c r="Z91" s="16"/>
    </row>
    <row r="92" spans="2:26" ht="12.75">
      <c r="B92" s="31" t="s">
        <v>88</v>
      </c>
      <c r="C92" s="61">
        <v>231.36756896972656</v>
      </c>
      <c r="D92" s="15"/>
      <c r="E92" s="15"/>
      <c r="F92" s="15"/>
      <c r="G92" s="15"/>
      <c r="H92" s="15"/>
      <c r="I92" s="15"/>
      <c r="J92" s="15"/>
      <c r="K92" s="15"/>
      <c r="L92" s="15"/>
      <c r="M92" s="15"/>
      <c r="N92" s="15"/>
      <c r="O92" s="15"/>
      <c r="P92" s="15"/>
      <c r="Q92" s="16"/>
      <c r="R92" s="16"/>
      <c r="S92" s="16"/>
      <c r="T92" s="16"/>
      <c r="U92" s="16"/>
      <c r="V92" s="16"/>
      <c r="W92" s="16"/>
      <c r="X92" s="16"/>
      <c r="Y92" s="16"/>
      <c r="Z92" s="16"/>
    </row>
    <row r="93" spans="2:26" ht="12.75">
      <c r="B93" s="31" t="s">
        <v>89</v>
      </c>
      <c r="C93" s="61">
        <v>83.87026977539062</v>
      </c>
      <c r="D93" s="15"/>
      <c r="E93" s="15"/>
      <c r="F93" s="15"/>
      <c r="G93" s="15"/>
      <c r="H93" s="15"/>
      <c r="I93" s="15"/>
      <c r="J93" s="15"/>
      <c r="K93" s="15"/>
      <c r="L93" s="15"/>
      <c r="M93" s="15"/>
      <c r="N93" s="15"/>
      <c r="O93" s="15"/>
      <c r="P93" s="15"/>
      <c r="Q93" s="16"/>
      <c r="R93" s="16"/>
      <c r="S93" s="16"/>
      <c r="T93" s="16"/>
      <c r="U93" s="16"/>
      <c r="V93" s="16"/>
      <c r="W93" s="16"/>
      <c r="X93" s="16"/>
      <c r="Y93" s="16"/>
      <c r="Z93" s="16"/>
    </row>
    <row r="94" spans="2:26" ht="12.75">
      <c r="B94" s="35" t="s">
        <v>90</v>
      </c>
      <c r="C94" s="62">
        <v>45.680538177490234</v>
      </c>
      <c r="D94" s="15"/>
      <c r="E94" s="15"/>
      <c r="F94" s="15"/>
      <c r="G94" s="15"/>
      <c r="H94" s="15"/>
      <c r="I94" s="15"/>
      <c r="J94" s="15"/>
      <c r="K94" s="15"/>
      <c r="L94" s="15"/>
      <c r="M94" s="15"/>
      <c r="N94" s="15"/>
      <c r="O94" s="15"/>
      <c r="P94" s="15"/>
      <c r="Q94" s="16"/>
      <c r="R94" s="16"/>
      <c r="S94" s="16"/>
      <c r="T94" s="16"/>
      <c r="U94" s="16"/>
      <c r="V94" s="16"/>
      <c r="W94" s="16"/>
      <c r="X94" s="16"/>
      <c r="Y94" s="16"/>
      <c r="Z94" s="16"/>
    </row>
    <row r="95" spans="2:26" ht="13.5" thickBot="1">
      <c r="B95" s="39" t="s">
        <v>65</v>
      </c>
      <c r="C95" s="63">
        <v>5708.807598114014</v>
      </c>
      <c r="D95" s="15"/>
      <c r="E95" s="15"/>
      <c r="F95" s="15"/>
      <c r="G95" s="15"/>
      <c r="H95" s="15"/>
      <c r="I95" s="15"/>
      <c r="J95" s="15"/>
      <c r="K95" s="15"/>
      <c r="L95" s="15"/>
      <c r="M95" s="15"/>
      <c r="N95" s="15"/>
      <c r="O95" s="15"/>
      <c r="P95" s="15"/>
      <c r="Q95" s="16"/>
      <c r="R95" s="16"/>
      <c r="S95" s="16"/>
      <c r="T95" s="16"/>
      <c r="U95" s="16"/>
      <c r="V95" s="16"/>
      <c r="W95" s="16"/>
      <c r="X95" s="16"/>
      <c r="Y95" s="16"/>
      <c r="Z95" s="16"/>
    </row>
    <row r="96" spans="2:26" ht="12.75">
      <c r="B96" s="64"/>
      <c r="C96" s="30"/>
      <c r="D96" s="15"/>
      <c r="E96" s="15"/>
      <c r="F96" s="15"/>
      <c r="G96" s="15"/>
      <c r="H96" s="15"/>
      <c r="I96" s="15"/>
      <c r="J96" s="15"/>
      <c r="K96" s="15"/>
      <c r="L96" s="15"/>
      <c r="M96" s="15"/>
      <c r="N96" s="15"/>
      <c r="O96" s="15"/>
      <c r="P96" s="15"/>
      <c r="Q96" s="16"/>
      <c r="R96" s="16"/>
      <c r="S96" s="16"/>
      <c r="T96" s="16"/>
      <c r="U96" s="16"/>
      <c r="V96" s="16"/>
      <c r="W96" s="16"/>
      <c r="X96" s="16"/>
      <c r="Y96" s="16"/>
      <c r="Z96" s="16"/>
    </row>
    <row r="97" spans="2:26" ht="12.75">
      <c r="B97" s="14"/>
      <c r="C97" s="15"/>
      <c r="D97" s="15"/>
      <c r="E97" s="15"/>
      <c r="F97" s="15"/>
      <c r="G97" s="15"/>
      <c r="H97" s="15"/>
      <c r="I97" s="15"/>
      <c r="J97" s="15"/>
      <c r="K97" s="15"/>
      <c r="L97" s="15"/>
      <c r="M97" s="15"/>
      <c r="N97" s="15"/>
      <c r="O97" s="15"/>
      <c r="P97" s="15"/>
      <c r="Q97" s="16"/>
      <c r="R97" s="16"/>
      <c r="S97" s="16"/>
      <c r="T97" s="16"/>
      <c r="U97" s="16"/>
      <c r="V97" s="16"/>
      <c r="W97" s="16"/>
      <c r="X97" s="16"/>
      <c r="Y97" s="16"/>
      <c r="Z97" s="16"/>
    </row>
    <row r="98" spans="2:26" ht="18">
      <c r="B98" s="19" t="s">
        <v>21</v>
      </c>
      <c r="C98" s="15"/>
      <c r="D98" s="15"/>
      <c r="E98" s="15"/>
      <c r="F98" s="15"/>
      <c r="G98" s="15"/>
      <c r="H98" s="15"/>
      <c r="I98" s="15"/>
      <c r="J98" s="15"/>
      <c r="K98" s="15"/>
      <c r="L98" s="15"/>
      <c r="M98" s="15"/>
      <c r="N98" s="15"/>
      <c r="O98" s="15"/>
      <c r="P98" s="15"/>
      <c r="Q98" s="16"/>
      <c r="R98" s="16"/>
      <c r="S98" s="16"/>
      <c r="T98" s="16"/>
      <c r="U98" s="16"/>
      <c r="V98" s="16"/>
      <c r="W98" s="16"/>
      <c r="X98" s="16"/>
      <c r="Y98" s="16"/>
      <c r="Z98" s="16"/>
    </row>
    <row r="99" spans="2:26" ht="12.75">
      <c r="B99" s="14"/>
      <c r="C99" s="15"/>
      <c r="D99" s="15"/>
      <c r="E99" s="15"/>
      <c r="F99" s="15"/>
      <c r="G99" s="15"/>
      <c r="H99" s="15"/>
      <c r="I99" s="15"/>
      <c r="J99" s="15"/>
      <c r="K99" s="15"/>
      <c r="L99" s="15"/>
      <c r="M99" s="15"/>
      <c r="N99" s="15"/>
      <c r="O99" s="15"/>
      <c r="P99" s="15"/>
      <c r="Q99" s="16"/>
      <c r="R99" s="16"/>
      <c r="S99" s="16"/>
      <c r="T99" s="16"/>
      <c r="U99" s="16"/>
      <c r="V99" s="16"/>
      <c r="W99" s="16"/>
      <c r="X99" s="16"/>
      <c r="Y99" s="16"/>
      <c r="Z99" s="16"/>
    </row>
    <row r="100" spans="2:26" ht="16.5" thickBot="1">
      <c r="B100" s="20" t="s">
        <v>93</v>
      </c>
      <c r="C100" s="15"/>
      <c r="D100" s="15"/>
      <c r="E100" s="15"/>
      <c r="F100" s="15"/>
      <c r="G100" s="15"/>
      <c r="H100" s="15"/>
      <c r="I100" s="15"/>
      <c r="J100" s="15"/>
      <c r="K100" s="15"/>
      <c r="L100" s="15"/>
      <c r="M100" s="15"/>
      <c r="N100" s="15"/>
      <c r="O100" s="15"/>
      <c r="P100" s="15"/>
      <c r="Q100" s="16"/>
      <c r="R100" s="16"/>
      <c r="S100" s="16"/>
      <c r="T100" s="16"/>
      <c r="U100" s="16"/>
      <c r="V100" s="16"/>
      <c r="W100" s="16"/>
      <c r="X100" s="16"/>
      <c r="Y100" s="16"/>
      <c r="Z100" s="16"/>
    </row>
    <row r="101" spans="2:26" ht="12.75">
      <c r="B101" s="21"/>
      <c r="C101" s="22" t="s">
        <v>84</v>
      </c>
      <c r="D101" s="51" t="s">
        <v>85</v>
      </c>
      <c r="E101" s="51" t="s">
        <v>86</v>
      </c>
      <c r="F101" s="51" t="s">
        <v>87</v>
      </c>
      <c r="G101" s="51" t="s">
        <v>88</v>
      </c>
      <c r="H101" s="51" t="s">
        <v>89</v>
      </c>
      <c r="I101" s="23" t="s">
        <v>90</v>
      </c>
      <c r="J101" s="24" t="s">
        <v>65</v>
      </c>
      <c r="K101" s="25"/>
      <c r="L101" s="15"/>
      <c r="M101" s="15"/>
      <c r="N101" s="15"/>
      <c r="O101" s="15"/>
      <c r="P101" s="15"/>
      <c r="Q101" s="16"/>
      <c r="R101" s="16"/>
      <c r="S101" s="16"/>
      <c r="T101" s="16"/>
      <c r="U101" s="16"/>
      <c r="V101" s="16"/>
      <c r="W101" s="16"/>
      <c r="X101" s="16"/>
      <c r="Y101" s="16"/>
      <c r="Z101" s="16"/>
    </row>
    <row r="102" spans="2:26" ht="12.75">
      <c r="B102" s="26" t="s">
        <v>72</v>
      </c>
      <c r="C102" s="27">
        <v>1202</v>
      </c>
      <c r="D102" s="52">
        <v>2753</v>
      </c>
      <c r="E102" s="52">
        <v>855</v>
      </c>
      <c r="F102" s="52">
        <v>400</v>
      </c>
      <c r="G102" s="52">
        <v>230</v>
      </c>
      <c r="H102" s="52">
        <v>84</v>
      </c>
      <c r="I102" s="28">
        <v>44</v>
      </c>
      <c r="J102" s="29">
        <v>5568</v>
      </c>
      <c r="K102" s="30"/>
      <c r="L102" s="15"/>
      <c r="M102" s="15"/>
      <c r="N102" s="15"/>
      <c r="O102" s="15"/>
      <c r="P102" s="15"/>
      <c r="Q102" s="16"/>
      <c r="R102" s="16"/>
      <c r="S102" s="16"/>
      <c r="T102" s="16"/>
      <c r="U102" s="16"/>
      <c r="V102" s="16"/>
      <c r="W102" s="16"/>
      <c r="X102" s="16"/>
      <c r="Y102" s="16"/>
      <c r="Z102" s="16"/>
    </row>
    <row r="103" spans="2:26" ht="12.75">
      <c r="B103" s="31" t="s">
        <v>73</v>
      </c>
      <c r="C103" s="32">
        <v>13</v>
      </c>
      <c r="D103" s="53">
        <v>95</v>
      </c>
      <c r="E103" s="53">
        <v>22</v>
      </c>
      <c r="F103" s="53">
        <v>8</v>
      </c>
      <c r="G103" s="53">
        <v>1</v>
      </c>
      <c r="H103" s="53">
        <v>0</v>
      </c>
      <c r="I103" s="33">
        <v>3</v>
      </c>
      <c r="J103" s="34">
        <v>142</v>
      </c>
      <c r="K103" s="30"/>
      <c r="L103" s="15"/>
      <c r="M103" s="15"/>
      <c r="N103" s="15"/>
      <c r="O103" s="15"/>
      <c r="P103" s="15"/>
      <c r="Q103" s="16"/>
      <c r="R103" s="16"/>
      <c r="S103" s="16"/>
      <c r="T103" s="16"/>
      <c r="U103" s="16"/>
      <c r="V103" s="16"/>
      <c r="W103" s="16"/>
      <c r="X103" s="16"/>
      <c r="Y103" s="16"/>
      <c r="Z103" s="16"/>
    </row>
    <row r="104" spans="2:26" ht="12.75">
      <c r="B104" s="35" t="s">
        <v>74</v>
      </c>
      <c r="C104" s="36">
        <v>143</v>
      </c>
      <c r="D104" s="54">
        <v>375</v>
      </c>
      <c r="E104" s="54">
        <v>29</v>
      </c>
      <c r="F104" s="54">
        <v>20</v>
      </c>
      <c r="G104" s="54">
        <v>6</v>
      </c>
      <c r="H104" s="54">
        <v>1</v>
      </c>
      <c r="I104" s="37">
        <v>2</v>
      </c>
      <c r="J104" s="38">
        <v>576</v>
      </c>
      <c r="K104" s="30"/>
      <c r="L104" s="15"/>
      <c r="M104" s="15"/>
      <c r="N104" s="15"/>
      <c r="O104" s="15"/>
      <c r="P104" s="15"/>
      <c r="Q104" s="16"/>
      <c r="R104" s="16"/>
      <c r="S104" s="16"/>
      <c r="T104" s="16"/>
      <c r="U104" s="16"/>
      <c r="V104" s="16"/>
      <c r="W104" s="16"/>
      <c r="X104" s="16"/>
      <c r="Y104" s="16"/>
      <c r="Z104" s="16"/>
    </row>
    <row r="105" spans="2:26" ht="13.5" thickBot="1">
      <c r="B105" s="39" t="s">
        <v>65</v>
      </c>
      <c r="C105" s="40">
        <v>1358</v>
      </c>
      <c r="D105" s="55">
        <v>3223</v>
      </c>
      <c r="E105" s="55">
        <v>906</v>
      </c>
      <c r="F105" s="55">
        <v>428</v>
      </c>
      <c r="G105" s="55">
        <v>237</v>
      </c>
      <c r="H105" s="55">
        <v>85</v>
      </c>
      <c r="I105" s="41">
        <v>49</v>
      </c>
      <c r="J105" s="42">
        <v>6286</v>
      </c>
      <c r="K105" s="30"/>
      <c r="L105" s="15"/>
      <c r="M105" s="15"/>
      <c r="N105" s="15"/>
      <c r="O105" s="15"/>
      <c r="P105" s="15"/>
      <c r="Q105" s="16"/>
      <c r="R105" s="16"/>
      <c r="S105" s="16"/>
      <c r="T105" s="16"/>
      <c r="U105" s="16"/>
      <c r="V105" s="16"/>
      <c r="W105" s="16"/>
      <c r="X105" s="16"/>
      <c r="Y105" s="16"/>
      <c r="Z105" s="16"/>
    </row>
    <row r="106" spans="2:26" ht="12.75">
      <c r="B106" s="14"/>
      <c r="C106" s="15"/>
      <c r="D106" s="15"/>
      <c r="E106" s="15"/>
      <c r="F106" s="15"/>
      <c r="G106" s="15"/>
      <c r="H106" s="15"/>
      <c r="I106" s="15"/>
      <c r="J106" s="15"/>
      <c r="K106" s="15"/>
      <c r="L106" s="15"/>
      <c r="M106" s="15"/>
      <c r="N106" s="15"/>
      <c r="O106" s="15"/>
      <c r="P106" s="15"/>
      <c r="Q106" s="16"/>
      <c r="R106" s="16"/>
      <c r="S106" s="16"/>
      <c r="T106" s="16"/>
      <c r="U106" s="16"/>
      <c r="V106" s="16"/>
      <c r="W106" s="16"/>
      <c r="X106" s="16"/>
      <c r="Y106" s="16"/>
      <c r="Z106" s="16"/>
    </row>
    <row r="107" spans="2:26" ht="15.75">
      <c r="B107" s="20" t="s">
        <v>94</v>
      </c>
      <c r="C107" s="15"/>
      <c r="D107" s="15"/>
      <c r="E107" s="15"/>
      <c r="F107" s="15"/>
      <c r="G107" s="15"/>
      <c r="H107" s="15"/>
      <c r="I107" s="15"/>
      <c r="J107" s="15"/>
      <c r="K107" s="15"/>
      <c r="L107" s="15"/>
      <c r="M107" s="15"/>
      <c r="N107" s="15"/>
      <c r="O107" s="15"/>
      <c r="P107" s="15"/>
      <c r="Q107" s="16"/>
      <c r="R107" s="16"/>
      <c r="S107" s="16"/>
      <c r="T107" s="16"/>
      <c r="U107" s="16"/>
      <c r="V107" s="16"/>
      <c r="W107" s="16"/>
      <c r="X107" s="16"/>
      <c r="Y107" s="16"/>
      <c r="Z107" s="16"/>
    </row>
    <row r="108" spans="2:26" ht="12.75">
      <c r="B108" s="14"/>
      <c r="C108" s="15"/>
      <c r="D108" s="15"/>
      <c r="E108" s="15"/>
      <c r="F108" s="15"/>
      <c r="G108" s="15"/>
      <c r="H108" s="15"/>
      <c r="I108" s="15"/>
      <c r="J108" s="15"/>
      <c r="K108" s="15"/>
      <c r="L108" s="15"/>
      <c r="M108" s="15"/>
      <c r="N108" s="15"/>
      <c r="O108" s="15"/>
      <c r="P108" s="15"/>
      <c r="Q108" s="16"/>
      <c r="R108" s="16"/>
      <c r="S108" s="16"/>
      <c r="T108" s="16"/>
      <c r="U108" s="16"/>
      <c r="V108" s="16"/>
      <c r="W108" s="16"/>
      <c r="X108" s="16"/>
      <c r="Y108" s="16"/>
      <c r="Z108" s="16"/>
    </row>
    <row r="109" spans="2:26" ht="12.75">
      <c r="B109" s="18" t="s">
        <v>95</v>
      </c>
      <c r="C109" s="15"/>
      <c r="D109" s="15"/>
      <c r="E109" s="15"/>
      <c r="F109" s="15"/>
      <c r="G109" s="15"/>
      <c r="H109" s="15"/>
      <c r="I109" s="15"/>
      <c r="J109" s="15"/>
      <c r="K109" s="15"/>
      <c r="L109" s="15"/>
      <c r="M109" s="15"/>
      <c r="N109" s="15"/>
      <c r="O109" s="15"/>
      <c r="P109" s="15"/>
      <c r="Q109" s="16"/>
      <c r="R109" s="16"/>
      <c r="S109" s="16"/>
      <c r="T109" s="16"/>
      <c r="U109" s="16"/>
      <c r="V109" s="16"/>
      <c r="W109" s="16"/>
      <c r="X109" s="16"/>
      <c r="Y109" s="16"/>
      <c r="Z109" s="16"/>
    </row>
    <row r="110" spans="2:26" ht="12.75">
      <c r="B110" s="65" t="s">
        <v>96</v>
      </c>
      <c r="C110" s="15"/>
      <c r="D110" s="15"/>
      <c r="E110" s="15"/>
      <c r="F110" s="15"/>
      <c r="G110" s="15"/>
      <c r="H110" s="15"/>
      <c r="I110" s="15"/>
      <c r="J110" s="15"/>
      <c r="K110" s="15"/>
      <c r="L110" s="15"/>
      <c r="M110" s="15"/>
      <c r="N110" s="15"/>
      <c r="O110" s="15"/>
      <c r="P110" s="15"/>
      <c r="Q110" s="16"/>
      <c r="R110" s="16"/>
      <c r="S110" s="16"/>
      <c r="T110" s="16"/>
      <c r="U110" s="16"/>
      <c r="V110" s="16"/>
      <c r="W110" s="16"/>
      <c r="X110" s="16"/>
      <c r="Y110" s="16"/>
      <c r="Z110" s="16"/>
    </row>
    <row r="111" spans="2:26" ht="12.75">
      <c r="B111" s="65" t="s">
        <v>97</v>
      </c>
      <c r="C111" s="15"/>
      <c r="D111" s="15"/>
      <c r="E111" s="15"/>
      <c r="F111" s="15"/>
      <c r="G111" s="15"/>
      <c r="H111" s="15"/>
      <c r="I111" s="15"/>
      <c r="J111" s="15"/>
      <c r="K111" s="15"/>
      <c r="L111" s="15"/>
      <c r="M111" s="15"/>
      <c r="N111" s="15"/>
      <c r="O111" s="15"/>
      <c r="P111" s="15"/>
      <c r="Q111" s="16"/>
      <c r="R111" s="16"/>
      <c r="S111" s="16"/>
      <c r="T111" s="16"/>
      <c r="U111" s="16"/>
      <c r="V111" s="16"/>
      <c r="W111" s="16"/>
      <c r="X111" s="16"/>
      <c r="Y111" s="16"/>
      <c r="Z111" s="16"/>
    </row>
    <row r="112" spans="2:26" ht="12.75">
      <c r="B112" s="65" t="s">
        <v>98</v>
      </c>
      <c r="C112" s="15"/>
      <c r="D112" s="15"/>
      <c r="E112" s="15"/>
      <c r="F112" s="15"/>
      <c r="G112" s="15"/>
      <c r="H112" s="15"/>
      <c r="I112" s="15"/>
      <c r="J112" s="15"/>
      <c r="K112" s="15"/>
      <c r="L112" s="15"/>
      <c r="M112" s="15"/>
      <c r="N112" s="15"/>
      <c r="O112" s="15"/>
      <c r="P112" s="15"/>
      <c r="Q112" s="16"/>
      <c r="R112" s="16"/>
      <c r="S112" s="16"/>
      <c r="T112" s="16"/>
      <c r="U112" s="16"/>
      <c r="V112" s="16"/>
      <c r="W112" s="16"/>
      <c r="X112" s="16"/>
      <c r="Y112" s="16"/>
      <c r="Z112" s="16"/>
    </row>
    <row r="113" spans="2:26" ht="16.5" thickBot="1">
      <c r="B113" s="66"/>
      <c r="C113" s="15"/>
      <c r="D113" s="15"/>
      <c r="E113" s="15"/>
      <c r="F113" s="15"/>
      <c r="G113" s="15"/>
      <c r="H113" s="15"/>
      <c r="I113" s="15"/>
      <c r="J113" s="15"/>
      <c r="K113" s="15"/>
      <c r="L113" s="15"/>
      <c r="M113" s="15"/>
      <c r="N113" s="15"/>
      <c r="O113" s="15"/>
      <c r="P113" s="15"/>
      <c r="Q113" s="16"/>
      <c r="R113" s="16"/>
      <c r="S113" s="16"/>
      <c r="T113" s="16"/>
      <c r="U113" s="16"/>
      <c r="V113" s="16"/>
      <c r="W113" s="16"/>
      <c r="X113" s="16"/>
      <c r="Y113" s="16"/>
      <c r="Z113" s="16"/>
    </row>
    <row r="114" spans="2:26" ht="12.75">
      <c r="B114" s="21"/>
      <c r="C114" s="67" t="s">
        <v>83</v>
      </c>
      <c r="D114" s="15"/>
      <c r="E114" s="15"/>
      <c r="F114" s="15"/>
      <c r="G114" s="15"/>
      <c r="H114" s="15"/>
      <c r="I114" s="15"/>
      <c r="J114" s="15"/>
      <c r="K114" s="15"/>
      <c r="L114" s="15"/>
      <c r="M114" s="15"/>
      <c r="N114" s="15"/>
      <c r="O114" s="15"/>
      <c r="P114" s="15"/>
      <c r="Q114" s="16"/>
      <c r="R114" s="16"/>
      <c r="S114" s="16"/>
      <c r="T114" s="16"/>
      <c r="U114" s="16"/>
      <c r="V114" s="16"/>
      <c r="W114" s="16"/>
      <c r="X114" s="16"/>
      <c r="Y114" s="16"/>
      <c r="Z114" s="16"/>
    </row>
    <row r="115" spans="2:26" ht="12.75">
      <c r="B115" s="68" t="s">
        <v>72</v>
      </c>
      <c r="C115" s="69">
        <v>5568</v>
      </c>
      <c r="D115" s="15"/>
      <c r="E115" s="15"/>
      <c r="F115" s="15"/>
      <c r="G115" s="15"/>
      <c r="H115" s="15"/>
      <c r="I115" s="15"/>
      <c r="J115" s="15"/>
      <c r="K115" s="15"/>
      <c r="L115" s="15"/>
      <c r="M115" s="15"/>
      <c r="N115" s="15"/>
      <c r="O115" s="15"/>
      <c r="P115" s="15"/>
      <c r="Q115" s="16"/>
      <c r="R115" s="16"/>
      <c r="S115" s="16"/>
      <c r="T115" s="16"/>
      <c r="U115" s="16"/>
      <c r="V115" s="16"/>
      <c r="W115" s="16"/>
      <c r="X115" s="16"/>
      <c r="Y115" s="16"/>
      <c r="Z115" s="16"/>
    </row>
    <row r="116" spans="2:26" ht="12.75">
      <c r="B116" s="70" t="s">
        <v>99</v>
      </c>
      <c r="C116" s="71">
        <v>46</v>
      </c>
      <c r="D116" s="15"/>
      <c r="E116" s="15"/>
      <c r="F116" s="15"/>
      <c r="G116" s="15"/>
      <c r="H116" s="15"/>
      <c r="I116" s="15"/>
      <c r="J116" s="15"/>
      <c r="K116" s="15"/>
      <c r="L116" s="15"/>
      <c r="M116" s="15"/>
      <c r="N116" s="15"/>
      <c r="O116" s="15"/>
      <c r="P116" s="15"/>
      <c r="Q116" s="16"/>
      <c r="R116" s="16"/>
      <c r="S116" s="16"/>
      <c r="T116" s="16"/>
      <c r="U116" s="16"/>
      <c r="V116" s="16"/>
      <c r="W116" s="16"/>
      <c r="X116" s="16"/>
      <c r="Y116" s="16"/>
      <c r="Z116" s="16"/>
    </row>
    <row r="117" spans="2:26" ht="12.75">
      <c r="B117" s="70" t="s">
        <v>100</v>
      </c>
      <c r="C117" s="71">
        <v>75</v>
      </c>
      <c r="D117" s="15"/>
      <c r="E117" s="15"/>
      <c r="F117" s="15"/>
      <c r="G117" s="15"/>
      <c r="H117" s="15"/>
      <c r="I117" s="15"/>
      <c r="J117" s="15"/>
      <c r="K117" s="15"/>
      <c r="L117" s="15"/>
      <c r="M117" s="15"/>
      <c r="N117" s="15"/>
      <c r="O117" s="15"/>
      <c r="P117" s="15"/>
      <c r="Q117" s="16"/>
      <c r="R117" s="16"/>
      <c r="S117" s="16"/>
      <c r="T117" s="16"/>
      <c r="U117" s="16"/>
      <c r="V117" s="16"/>
      <c r="W117" s="16"/>
      <c r="X117" s="16"/>
      <c r="Y117" s="16"/>
      <c r="Z117" s="16"/>
    </row>
    <row r="118" spans="2:26" ht="12.75">
      <c r="B118" s="70" t="s">
        <v>101</v>
      </c>
      <c r="C118" s="71">
        <v>21</v>
      </c>
      <c r="D118" s="15"/>
      <c r="E118" s="15"/>
      <c r="F118" s="15"/>
      <c r="G118" s="15"/>
      <c r="H118" s="15"/>
      <c r="I118" s="15"/>
      <c r="J118" s="15"/>
      <c r="K118" s="15"/>
      <c r="L118" s="15"/>
      <c r="M118" s="15"/>
      <c r="N118" s="15"/>
      <c r="O118" s="15"/>
      <c r="P118" s="15"/>
      <c r="Q118" s="16"/>
      <c r="R118" s="16"/>
      <c r="S118" s="16"/>
      <c r="T118" s="16"/>
      <c r="U118" s="16"/>
      <c r="V118" s="16"/>
      <c r="W118" s="16"/>
      <c r="X118" s="16"/>
      <c r="Y118" s="16"/>
      <c r="Z118" s="16"/>
    </row>
    <row r="119" spans="2:26" ht="12.75">
      <c r="B119" s="70" t="s">
        <v>102</v>
      </c>
      <c r="C119" s="71">
        <v>0</v>
      </c>
      <c r="D119" s="15"/>
      <c r="E119" s="15"/>
      <c r="F119" s="15"/>
      <c r="G119" s="15"/>
      <c r="H119" s="15"/>
      <c r="I119" s="15"/>
      <c r="J119" s="15"/>
      <c r="K119" s="15"/>
      <c r="L119" s="15"/>
      <c r="M119" s="15"/>
      <c r="N119" s="15"/>
      <c r="O119" s="15"/>
      <c r="P119" s="15"/>
      <c r="Q119" s="16"/>
      <c r="R119" s="16"/>
      <c r="S119" s="16"/>
      <c r="T119" s="16"/>
      <c r="U119" s="16"/>
      <c r="V119" s="16"/>
      <c r="W119" s="16"/>
      <c r="X119" s="16"/>
      <c r="Y119" s="16"/>
      <c r="Z119" s="16"/>
    </row>
    <row r="120" spans="2:26" ht="12.75">
      <c r="B120" s="72" t="s">
        <v>103</v>
      </c>
      <c r="C120" s="73">
        <v>576</v>
      </c>
      <c r="D120" s="15"/>
      <c r="E120" s="15"/>
      <c r="F120" s="15"/>
      <c r="G120" s="15"/>
      <c r="H120" s="15"/>
      <c r="I120" s="15"/>
      <c r="J120" s="15"/>
      <c r="K120" s="15"/>
      <c r="L120" s="15"/>
      <c r="M120" s="15"/>
      <c r="N120" s="15"/>
      <c r="O120" s="15"/>
      <c r="P120" s="15"/>
      <c r="Q120" s="16"/>
      <c r="R120" s="16"/>
      <c r="S120" s="16"/>
      <c r="T120" s="16"/>
      <c r="U120" s="16"/>
      <c r="V120" s="16"/>
      <c r="W120" s="16"/>
      <c r="X120" s="16"/>
      <c r="Y120" s="16"/>
      <c r="Z120" s="16"/>
    </row>
    <row r="121" spans="2:26" ht="13.5" thickBot="1">
      <c r="B121" s="74" t="s">
        <v>65</v>
      </c>
      <c r="C121" s="63">
        <v>6286</v>
      </c>
      <c r="D121" s="15"/>
      <c r="E121" s="15"/>
      <c r="F121" s="15"/>
      <c r="G121" s="15"/>
      <c r="H121" s="15"/>
      <c r="I121" s="15"/>
      <c r="J121" s="15"/>
      <c r="K121" s="15"/>
      <c r="L121" s="15"/>
      <c r="M121" s="15"/>
      <c r="N121" s="15"/>
      <c r="O121" s="15"/>
      <c r="P121" s="15"/>
      <c r="Q121" s="16"/>
      <c r="R121" s="16"/>
      <c r="S121" s="16"/>
      <c r="T121" s="16"/>
      <c r="U121" s="16"/>
      <c r="V121" s="16"/>
      <c r="W121" s="16"/>
      <c r="X121" s="16"/>
      <c r="Y121" s="16"/>
      <c r="Z121" s="16"/>
    </row>
    <row r="122" spans="2:26" ht="12.75">
      <c r="B122" s="14"/>
      <c r="C122" s="15"/>
      <c r="D122" s="15"/>
      <c r="E122" s="15"/>
      <c r="F122" s="15"/>
      <c r="G122" s="15"/>
      <c r="H122" s="15"/>
      <c r="I122" s="15"/>
      <c r="J122" s="15"/>
      <c r="K122" s="15"/>
      <c r="L122" s="15"/>
      <c r="M122" s="15"/>
      <c r="N122" s="15"/>
      <c r="O122" s="15"/>
      <c r="P122" s="15"/>
      <c r="Q122" s="16"/>
      <c r="R122" s="16"/>
      <c r="S122" s="16"/>
      <c r="T122" s="16"/>
      <c r="U122" s="16"/>
      <c r="V122" s="16"/>
      <c r="W122" s="16"/>
      <c r="X122" s="16"/>
      <c r="Y122" s="16"/>
      <c r="Z122" s="16"/>
    </row>
    <row r="123" spans="2:26" ht="12.75">
      <c r="B123" s="14"/>
      <c r="C123" s="15"/>
      <c r="D123" s="15"/>
      <c r="E123" s="15"/>
      <c r="F123" s="15"/>
      <c r="G123" s="15"/>
      <c r="H123" s="15"/>
      <c r="I123" s="15"/>
      <c r="J123" s="15"/>
      <c r="K123" s="15"/>
      <c r="L123" s="15"/>
      <c r="M123" s="15"/>
      <c r="N123" s="15"/>
      <c r="O123" s="15"/>
      <c r="P123" s="15"/>
      <c r="Q123" s="16"/>
      <c r="R123" s="16"/>
      <c r="S123" s="16"/>
      <c r="T123" s="16"/>
      <c r="U123" s="16"/>
      <c r="V123" s="16"/>
      <c r="W123" s="16"/>
      <c r="X123" s="16"/>
      <c r="Y123" s="16"/>
      <c r="Z123" s="16"/>
    </row>
    <row r="124" spans="2:26" ht="18">
      <c r="B124" s="19" t="s">
        <v>22</v>
      </c>
      <c r="C124" s="15"/>
      <c r="D124" s="15"/>
      <c r="E124" s="15"/>
      <c r="F124" s="15"/>
      <c r="G124" s="15"/>
      <c r="H124" s="15"/>
      <c r="I124" s="15"/>
      <c r="J124" s="15"/>
      <c r="K124" s="15"/>
      <c r="L124" s="15"/>
      <c r="M124" s="15"/>
      <c r="N124" s="15"/>
      <c r="O124" s="15"/>
      <c r="P124" s="15"/>
      <c r="Q124" s="16"/>
      <c r="R124" s="16"/>
      <c r="S124" s="16"/>
      <c r="T124" s="16"/>
      <c r="U124" s="16"/>
      <c r="V124" s="16"/>
      <c r="W124" s="16"/>
      <c r="X124" s="16"/>
      <c r="Y124" s="16"/>
      <c r="Z124" s="16"/>
    </row>
    <row r="125" spans="2:26" ht="13.5" thickBot="1">
      <c r="B125" s="14"/>
      <c r="C125" s="15"/>
      <c r="D125" s="15"/>
      <c r="E125" s="15"/>
      <c r="F125" s="15"/>
      <c r="G125" s="15"/>
      <c r="H125" s="15"/>
      <c r="I125" s="15"/>
      <c r="J125" s="15"/>
      <c r="K125" s="15"/>
      <c r="L125" s="15"/>
      <c r="M125" s="15"/>
      <c r="N125" s="15"/>
      <c r="O125" s="15"/>
      <c r="P125" s="15"/>
      <c r="Q125" s="16"/>
      <c r="R125" s="16"/>
      <c r="S125" s="16"/>
      <c r="T125" s="16"/>
      <c r="U125" s="16"/>
      <c r="V125" s="16"/>
      <c r="W125" s="16"/>
      <c r="X125" s="16"/>
      <c r="Y125" s="16"/>
      <c r="Z125" s="16"/>
    </row>
    <row r="126" spans="2:26" ht="12.75">
      <c r="B126" s="21"/>
      <c r="C126" s="22" t="s">
        <v>84</v>
      </c>
      <c r="D126" s="51" t="s">
        <v>85</v>
      </c>
      <c r="E126" s="51" t="s">
        <v>86</v>
      </c>
      <c r="F126" s="51" t="s">
        <v>87</v>
      </c>
      <c r="G126" s="51" t="s">
        <v>88</v>
      </c>
      <c r="H126" s="51" t="s">
        <v>89</v>
      </c>
      <c r="I126" s="23" t="s">
        <v>90</v>
      </c>
      <c r="J126" s="24" t="s">
        <v>65</v>
      </c>
      <c r="K126" s="25"/>
      <c r="L126" s="15"/>
      <c r="M126" s="15"/>
      <c r="N126" s="15"/>
      <c r="O126" s="15"/>
      <c r="P126" s="15"/>
      <c r="Q126" s="16"/>
      <c r="R126" s="16"/>
      <c r="S126" s="16"/>
      <c r="T126" s="16"/>
      <c r="U126" s="16"/>
      <c r="V126" s="16"/>
      <c r="W126" s="16"/>
      <c r="X126" s="16"/>
      <c r="Y126" s="16"/>
      <c r="Z126" s="16"/>
    </row>
    <row r="127" spans="2:26" ht="12.75">
      <c r="B127" s="26" t="s">
        <v>63</v>
      </c>
      <c r="C127" s="27">
        <v>479</v>
      </c>
      <c r="D127" s="52">
        <v>1151</v>
      </c>
      <c r="E127" s="52">
        <v>352</v>
      </c>
      <c r="F127" s="52">
        <v>193</v>
      </c>
      <c r="G127" s="52">
        <v>113</v>
      </c>
      <c r="H127" s="52">
        <v>46</v>
      </c>
      <c r="I127" s="28">
        <v>27</v>
      </c>
      <c r="J127" s="29">
        <v>2361</v>
      </c>
      <c r="K127" s="30"/>
      <c r="L127" s="15"/>
      <c r="M127" s="15"/>
      <c r="N127" s="15"/>
      <c r="O127" s="15"/>
      <c r="P127" s="15"/>
      <c r="Q127" s="16"/>
      <c r="R127" s="16"/>
      <c r="S127" s="16"/>
      <c r="T127" s="16"/>
      <c r="U127" s="16"/>
      <c r="V127" s="16"/>
      <c r="W127" s="16"/>
      <c r="X127" s="16"/>
      <c r="Y127" s="16"/>
      <c r="Z127" s="16"/>
    </row>
    <row r="128" spans="2:26" ht="12.75">
      <c r="B128" s="35" t="s">
        <v>64</v>
      </c>
      <c r="C128" s="36">
        <v>879</v>
      </c>
      <c r="D128" s="54">
        <v>2072</v>
      </c>
      <c r="E128" s="54">
        <v>554</v>
      </c>
      <c r="F128" s="54">
        <v>235</v>
      </c>
      <c r="G128" s="54">
        <v>124</v>
      </c>
      <c r="H128" s="54">
        <v>39</v>
      </c>
      <c r="I128" s="37">
        <v>22</v>
      </c>
      <c r="J128" s="38">
        <v>3925</v>
      </c>
      <c r="K128" s="30"/>
      <c r="L128" s="15"/>
      <c r="M128" s="15"/>
      <c r="N128" s="15"/>
      <c r="O128" s="15"/>
      <c r="P128" s="15"/>
      <c r="Q128" s="16"/>
      <c r="R128" s="16"/>
      <c r="S128" s="16"/>
      <c r="T128" s="16"/>
      <c r="U128" s="16"/>
      <c r="V128" s="16"/>
      <c r="W128" s="16"/>
      <c r="X128" s="16"/>
      <c r="Y128" s="16"/>
      <c r="Z128" s="16"/>
    </row>
    <row r="129" spans="2:26" ht="13.5" thickBot="1">
      <c r="B129" s="39" t="s">
        <v>65</v>
      </c>
      <c r="C129" s="40">
        <v>1358</v>
      </c>
      <c r="D129" s="55">
        <v>3223</v>
      </c>
      <c r="E129" s="55">
        <v>906</v>
      </c>
      <c r="F129" s="55">
        <v>428</v>
      </c>
      <c r="G129" s="55">
        <v>237</v>
      </c>
      <c r="H129" s="55">
        <v>85</v>
      </c>
      <c r="I129" s="41">
        <v>49</v>
      </c>
      <c r="J129" s="42">
        <v>6286</v>
      </c>
      <c r="K129" s="30"/>
      <c r="L129" s="15"/>
      <c r="M129" s="15"/>
      <c r="N129" s="15"/>
      <c r="O129" s="15"/>
      <c r="P129" s="15"/>
      <c r="Q129" s="16"/>
      <c r="R129" s="16"/>
      <c r="S129" s="16"/>
      <c r="T129" s="16"/>
      <c r="U129" s="16"/>
      <c r="V129" s="16"/>
      <c r="W129" s="16"/>
      <c r="X129" s="16"/>
      <c r="Y129" s="16"/>
      <c r="Z129" s="16"/>
    </row>
    <row r="130" spans="2:26" ht="12.75">
      <c r="B130" s="64"/>
      <c r="C130" s="30"/>
      <c r="D130" s="30"/>
      <c r="E130" s="30"/>
      <c r="F130" s="30"/>
      <c r="G130" s="30"/>
      <c r="H130" s="30"/>
      <c r="I130" s="30"/>
      <c r="J130" s="30"/>
      <c r="K130" s="30"/>
      <c r="L130" s="15"/>
      <c r="M130" s="15"/>
      <c r="N130" s="15"/>
      <c r="O130" s="15"/>
      <c r="P130" s="15"/>
      <c r="Q130" s="16"/>
      <c r="R130" s="16"/>
      <c r="S130" s="16"/>
      <c r="T130" s="16"/>
      <c r="U130" s="16"/>
      <c r="V130" s="16"/>
      <c r="W130" s="16"/>
      <c r="X130" s="16"/>
      <c r="Y130" s="16"/>
      <c r="Z130" s="16"/>
    </row>
    <row r="131" spans="2:26" ht="12.75">
      <c r="B131" s="14"/>
      <c r="C131" s="15"/>
      <c r="D131" s="15"/>
      <c r="E131" s="15"/>
      <c r="F131" s="15"/>
      <c r="G131" s="15"/>
      <c r="H131" s="15"/>
      <c r="I131" s="15"/>
      <c r="J131" s="15"/>
      <c r="K131" s="15"/>
      <c r="L131" s="15"/>
      <c r="M131" s="15"/>
      <c r="N131" s="15"/>
      <c r="O131" s="15"/>
      <c r="P131" s="15"/>
      <c r="Q131" s="16"/>
      <c r="R131" s="16"/>
      <c r="S131" s="16"/>
      <c r="T131" s="16"/>
      <c r="U131" s="16"/>
      <c r="V131" s="16"/>
      <c r="W131" s="16"/>
      <c r="X131" s="16"/>
      <c r="Y131" s="16"/>
      <c r="Z131" s="16"/>
    </row>
    <row r="132" spans="2:26" ht="18">
      <c r="B132" s="19" t="s">
        <v>23</v>
      </c>
      <c r="C132" s="15"/>
      <c r="D132" s="15"/>
      <c r="E132" s="15"/>
      <c r="F132" s="15"/>
      <c r="G132" s="15"/>
      <c r="H132" s="15"/>
      <c r="I132" s="15"/>
      <c r="J132" s="15"/>
      <c r="K132" s="15"/>
      <c r="L132" s="15"/>
      <c r="M132" s="15"/>
      <c r="N132" s="15"/>
      <c r="O132" s="15"/>
      <c r="P132" s="15"/>
      <c r="Q132" s="16"/>
      <c r="R132" s="16"/>
      <c r="S132" s="16"/>
      <c r="T132" s="16"/>
      <c r="U132" s="16"/>
      <c r="V132" s="16"/>
      <c r="W132" s="16"/>
      <c r="X132" s="16"/>
      <c r="Y132" s="16"/>
      <c r="Z132" s="16"/>
    </row>
    <row r="133" spans="2:26" s="12" customFormat="1" ht="12.75">
      <c r="B133" s="14"/>
      <c r="C133" s="15"/>
      <c r="D133" s="15"/>
      <c r="E133" s="15"/>
      <c r="F133" s="15"/>
      <c r="G133" s="15"/>
      <c r="H133" s="15"/>
      <c r="I133" s="15"/>
      <c r="J133" s="15"/>
      <c r="K133" s="15"/>
      <c r="L133" s="15"/>
      <c r="M133" s="15"/>
      <c r="N133" s="15"/>
      <c r="O133" s="15"/>
      <c r="P133" s="15"/>
      <c r="Q133" s="16"/>
      <c r="R133" s="16"/>
      <c r="S133" s="16"/>
      <c r="T133" s="16"/>
      <c r="U133" s="16"/>
      <c r="V133" s="16"/>
      <c r="W133" s="16"/>
      <c r="X133" s="16"/>
      <c r="Y133" s="16"/>
      <c r="Z133" s="16"/>
    </row>
    <row r="134" spans="2:26" s="12" customFormat="1" ht="16.5" thickBot="1">
      <c r="B134" s="20" t="s">
        <v>104</v>
      </c>
      <c r="C134" s="15"/>
      <c r="D134" s="15"/>
      <c r="E134" s="15"/>
      <c r="F134" s="15"/>
      <c r="G134" s="15"/>
      <c r="H134" s="15"/>
      <c r="I134" s="15"/>
      <c r="J134" s="15"/>
      <c r="K134" s="15"/>
      <c r="L134" s="15"/>
      <c r="M134" s="15"/>
      <c r="N134" s="15"/>
      <c r="O134" s="15"/>
      <c r="P134" s="15"/>
      <c r="Q134" s="16"/>
      <c r="R134" s="16"/>
      <c r="S134" s="16"/>
      <c r="T134" s="16"/>
      <c r="U134" s="16"/>
      <c r="V134" s="16"/>
      <c r="W134" s="16"/>
      <c r="X134" s="16"/>
      <c r="Y134" s="16"/>
      <c r="Z134" s="16"/>
    </row>
    <row r="135" spans="2:26" s="12" customFormat="1" ht="38.25">
      <c r="B135" s="139" t="s">
        <v>78</v>
      </c>
      <c r="C135" s="75" t="s">
        <v>79</v>
      </c>
      <c r="D135" s="138" t="s">
        <v>74</v>
      </c>
      <c r="E135" s="15"/>
      <c r="F135" s="15"/>
      <c r="G135" s="15"/>
      <c r="H135" s="15"/>
      <c r="I135" s="15"/>
      <c r="J135" s="15"/>
      <c r="K135" s="15"/>
      <c r="L135" s="15"/>
      <c r="M135" s="15"/>
      <c r="N135" s="15"/>
      <c r="O135" s="15"/>
      <c r="P135" s="15"/>
      <c r="Q135" s="16"/>
      <c r="R135" s="16"/>
      <c r="S135" s="16"/>
      <c r="T135" s="16"/>
      <c r="U135" s="16"/>
      <c r="V135" s="16"/>
      <c r="W135" s="16"/>
      <c r="X135" s="16"/>
      <c r="Y135" s="16"/>
      <c r="Z135" s="16"/>
    </row>
    <row r="136" spans="2:26" s="12" customFormat="1" ht="13.5" thickBot="1">
      <c r="B136" s="140">
        <v>4413</v>
      </c>
      <c r="C136" s="141">
        <v>869</v>
      </c>
      <c r="D136" s="142">
        <v>1004</v>
      </c>
      <c r="E136" s="15"/>
      <c r="F136" s="15"/>
      <c r="G136" s="15"/>
      <c r="H136" s="15"/>
      <c r="I136" s="15"/>
      <c r="J136" s="15"/>
      <c r="K136" s="15"/>
      <c r="L136" s="15"/>
      <c r="M136" s="15"/>
      <c r="N136" s="15"/>
      <c r="O136" s="15"/>
      <c r="P136" s="15"/>
      <c r="Q136" s="16"/>
      <c r="R136" s="16"/>
      <c r="S136" s="16"/>
      <c r="T136" s="16"/>
      <c r="U136" s="16"/>
      <c r="V136" s="16"/>
      <c r="W136" s="16"/>
      <c r="X136" s="16"/>
      <c r="Y136" s="16"/>
      <c r="Z136" s="16"/>
    </row>
    <row r="137" spans="2:26" s="12" customFormat="1" ht="12.75">
      <c r="B137" s="14"/>
      <c r="C137" s="15"/>
      <c r="D137" s="15"/>
      <c r="E137" s="15"/>
      <c r="F137" s="15"/>
      <c r="G137" s="15"/>
      <c r="H137" s="15"/>
      <c r="I137" s="15"/>
      <c r="J137" s="15"/>
      <c r="K137" s="15"/>
      <c r="L137" s="15"/>
      <c r="M137" s="15"/>
      <c r="N137" s="15"/>
      <c r="O137" s="15"/>
      <c r="P137" s="15"/>
      <c r="Q137" s="16"/>
      <c r="R137" s="16"/>
      <c r="S137" s="16"/>
      <c r="T137" s="16"/>
      <c r="U137" s="16"/>
      <c r="V137" s="16"/>
      <c r="W137" s="16"/>
      <c r="X137" s="16"/>
      <c r="Y137" s="16"/>
      <c r="Z137" s="16"/>
    </row>
    <row r="138" spans="2:26" s="12" customFormat="1" ht="16.5" thickBot="1">
      <c r="B138" s="20" t="s">
        <v>105</v>
      </c>
      <c r="C138" s="15"/>
      <c r="D138" s="15"/>
      <c r="E138" s="15"/>
      <c r="F138" s="15"/>
      <c r="G138" s="15"/>
      <c r="H138" s="15"/>
      <c r="I138" s="15"/>
      <c r="J138" s="15"/>
      <c r="K138" s="15"/>
      <c r="L138" s="15"/>
      <c r="M138" s="15"/>
      <c r="N138" s="15"/>
      <c r="O138" s="15"/>
      <c r="P138" s="15"/>
      <c r="Q138" s="16"/>
      <c r="R138" s="16"/>
      <c r="S138" s="16"/>
      <c r="T138" s="16"/>
      <c r="U138" s="16"/>
      <c r="V138" s="16"/>
      <c r="W138" s="16"/>
      <c r="X138" s="16"/>
      <c r="Y138" s="16"/>
      <c r="Z138" s="16"/>
    </row>
    <row r="139" spans="2:26" s="12" customFormat="1" ht="12.75">
      <c r="B139" s="21"/>
      <c r="C139" s="22" t="s">
        <v>84</v>
      </c>
      <c r="D139" s="51" t="s">
        <v>85</v>
      </c>
      <c r="E139" s="51" t="s">
        <v>86</v>
      </c>
      <c r="F139" s="51" t="s">
        <v>87</v>
      </c>
      <c r="G139" s="51" t="s">
        <v>88</v>
      </c>
      <c r="H139" s="51" t="s">
        <v>106</v>
      </c>
      <c r="I139" s="24" t="s">
        <v>65</v>
      </c>
      <c r="J139" s="25"/>
      <c r="K139" s="15"/>
      <c r="L139" s="15"/>
      <c r="M139" s="15"/>
      <c r="N139" s="15"/>
      <c r="O139" s="15"/>
      <c r="P139" s="15"/>
      <c r="Q139" s="16"/>
      <c r="R139" s="16"/>
      <c r="S139" s="16"/>
      <c r="T139" s="16"/>
      <c r="U139" s="16"/>
      <c r="V139" s="16"/>
      <c r="W139" s="16"/>
      <c r="X139" s="16"/>
      <c r="Y139" s="16"/>
      <c r="Z139" s="76"/>
    </row>
    <row r="140" spans="2:26" s="12" customFormat="1" ht="12.75">
      <c r="B140" s="26" t="s">
        <v>78</v>
      </c>
      <c r="C140" s="27">
        <v>867</v>
      </c>
      <c r="D140" s="52">
        <v>2206</v>
      </c>
      <c r="E140" s="52">
        <v>711</v>
      </c>
      <c r="F140" s="52">
        <v>335</v>
      </c>
      <c r="G140" s="52">
        <v>188</v>
      </c>
      <c r="H140" s="52">
        <v>106</v>
      </c>
      <c r="I140" s="29">
        <v>4413</v>
      </c>
      <c r="J140" s="30"/>
      <c r="K140" s="15"/>
      <c r="L140" s="15"/>
      <c r="M140" s="15"/>
      <c r="N140" s="15"/>
      <c r="O140" s="15"/>
      <c r="P140" s="15"/>
      <c r="Q140" s="16"/>
      <c r="R140" s="16"/>
      <c r="S140" s="16"/>
      <c r="T140" s="16"/>
      <c r="U140" s="16"/>
      <c r="V140" s="16"/>
      <c r="W140" s="16"/>
      <c r="X140" s="16"/>
      <c r="Y140" s="16"/>
      <c r="Z140" s="76"/>
    </row>
    <row r="141" spans="2:26" s="12" customFormat="1" ht="12.75">
      <c r="B141" s="31" t="s">
        <v>79</v>
      </c>
      <c r="C141" s="32">
        <v>240</v>
      </c>
      <c r="D141" s="53">
        <v>445</v>
      </c>
      <c r="E141" s="53">
        <v>104</v>
      </c>
      <c r="F141" s="53">
        <v>47</v>
      </c>
      <c r="G141" s="53">
        <v>23</v>
      </c>
      <c r="H141" s="53">
        <v>10</v>
      </c>
      <c r="I141" s="34">
        <v>869</v>
      </c>
      <c r="J141" s="30"/>
      <c r="K141" s="15"/>
      <c r="L141" s="15"/>
      <c r="M141" s="15"/>
      <c r="N141" s="15"/>
      <c r="O141" s="15"/>
      <c r="P141" s="15"/>
      <c r="Q141" s="16"/>
      <c r="R141" s="16"/>
      <c r="S141" s="16"/>
      <c r="T141" s="16"/>
      <c r="U141" s="16"/>
      <c r="V141" s="16"/>
      <c r="W141" s="16"/>
      <c r="X141" s="16"/>
      <c r="Y141" s="16"/>
      <c r="Z141" s="76"/>
    </row>
    <row r="142" spans="2:26" s="12" customFormat="1" ht="12.75">
      <c r="B142" s="35" t="s">
        <v>74</v>
      </c>
      <c r="C142" s="36">
        <v>251</v>
      </c>
      <c r="D142" s="54">
        <v>572</v>
      </c>
      <c r="E142" s="54">
        <v>91</v>
      </c>
      <c r="F142" s="54">
        <v>46</v>
      </c>
      <c r="G142" s="54">
        <v>26</v>
      </c>
      <c r="H142" s="54">
        <v>18</v>
      </c>
      <c r="I142" s="38">
        <v>1004</v>
      </c>
      <c r="J142" s="30"/>
      <c r="K142" s="15"/>
      <c r="L142" s="15"/>
      <c r="M142" s="15"/>
      <c r="N142" s="15"/>
      <c r="O142" s="15"/>
      <c r="P142" s="15"/>
      <c r="Q142" s="16"/>
      <c r="R142" s="16"/>
      <c r="S142" s="16"/>
      <c r="T142" s="16"/>
      <c r="U142" s="16"/>
      <c r="V142" s="16"/>
      <c r="W142" s="16"/>
      <c r="X142" s="16"/>
      <c r="Y142" s="16"/>
      <c r="Z142" s="76"/>
    </row>
    <row r="143" spans="2:26" s="12" customFormat="1" ht="13.5" thickBot="1">
      <c r="B143" s="39" t="s">
        <v>65</v>
      </c>
      <c r="C143" s="40">
        <v>1358</v>
      </c>
      <c r="D143" s="55">
        <v>3223</v>
      </c>
      <c r="E143" s="55">
        <v>906</v>
      </c>
      <c r="F143" s="55">
        <v>428</v>
      </c>
      <c r="G143" s="55">
        <v>237</v>
      </c>
      <c r="H143" s="55">
        <v>134</v>
      </c>
      <c r="I143" s="42">
        <v>6286</v>
      </c>
      <c r="J143" s="30"/>
      <c r="K143" s="15"/>
      <c r="L143" s="15"/>
      <c r="M143" s="15"/>
      <c r="N143" s="15"/>
      <c r="O143" s="15"/>
      <c r="P143" s="15"/>
      <c r="Q143" s="16"/>
      <c r="R143" s="16"/>
      <c r="S143" s="16"/>
      <c r="T143" s="16"/>
      <c r="U143" s="16"/>
      <c r="V143" s="16"/>
      <c r="W143" s="16"/>
      <c r="X143" s="16"/>
      <c r="Y143" s="16"/>
      <c r="Z143" s="76"/>
    </row>
    <row r="144" spans="2:26" s="12" customFormat="1" ht="12.75">
      <c r="B144" s="14"/>
      <c r="C144" s="15"/>
      <c r="D144" s="15"/>
      <c r="E144" s="15"/>
      <c r="F144" s="15"/>
      <c r="G144" s="15"/>
      <c r="H144" s="15"/>
      <c r="I144" s="15"/>
      <c r="J144" s="15"/>
      <c r="K144" s="15"/>
      <c r="L144" s="15"/>
      <c r="M144" s="15"/>
      <c r="N144" s="15"/>
      <c r="O144" s="15"/>
      <c r="P144" s="15"/>
      <c r="Q144" s="16"/>
      <c r="R144" s="16"/>
      <c r="S144" s="16"/>
      <c r="T144" s="16"/>
      <c r="U144" s="16"/>
      <c r="V144" s="16"/>
      <c r="W144" s="16"/>
      <c r="X144" s="16"/>
      <c r="Y144" s="16"/>
      <c r="Z144" s="16"/>
    </row>
    <row r="145" spans="2:26" s="12" customFormat="1" ht="16.5" thickBot="1">
      <c r="B145" s="20" t="s">
        <v>107</v>
      </c>
      <c r="C145" s="15"/>
      <c r="D145" s="15"/>
      <c r="E145" s="15"/>
      <c r="F145" s="15"/>
      <c r="G145" s="15"/>
      <c r="H145" s="15"/>
      <c r="I145" s="15"/>
      <c r="J145" s="15"/>
      <c r="K145" s="15"/>
      <c r="L145" s="15"/>
      <c r="M145" s="15"/>
      <c r="N145" s="15"/>
      <c r="O145" s="15"/>
      <c r="P145" s="15"/>
      <c r="Q145" s="16"/>
      <c r="R145" s="16"/>
      <c r="S145" s="16"/>
      <c r="T145" s="16"/>
      <c r="U145" s="16"/>
      <c r="V145" s="16"/>
      <c r="W145" s="16"/>
      <c r="X145" s="16"/>
      <c r="Y145" s="16"/>
      <c r="Z145" s="16"/>
    </row>
    <row r="146" spans="2:26" s="12" customFormat="1" ht="12.75">
      <c r="B146" s="21"/>
      <c r="C146" s="22" t="s">
        <v>63</v>
      </c>
      <c r="D146" s="43" t="s">
        <v>64</v>
      </c>
      <c r="E146" s="15"/>
      <c r="F146" s="15"/>
      <c r="G146" s="15"/>
      <c r="H146" s="15"/>
      <c r="I146" s="15"/>
      <c r="J146" s="15"/>
      <c r="K146" s="15"/>
      <c r="L146" s="15"/>
      <c r="M146" s="15"/>
      <c r="N146" s="15"/>
      <c r="O146" s="15"/>
      <c r="P146" s="15"/>
      <c r="Q146" s="16"/>
      <c r="R146" s="16"/>
      <c r="S146" s="16"/>
      <c r="T146" s="16"/>
      <c r="U146" s="16"/>
      <c r="V146" s="16"/>
      <c r="W146" s="16"/>
      <c r="X146" s="16"/>
      <c r="Y146" s="16"/>
      <c r="Z146" s="16"/>
    </row>
    <row r="147" spans="2:26" s="12" customFormat="1" ht="12.75">
      <c r="B147" s="26" t="s">
        <v>78</v>
      </c>
      <c r="C147" s="27">
        <v>1644</v>
      </c>
      <c r="D147" s="77">
        <v>2769</v>
      </c>
      <c r="E147" s="15"/>
      <c r="F147" s="15"/>
      <c r="G147" s="15"/>
      <c r="H147" s="15"/>
      <c r="I147" s="15"/>
      <c r="J147" s="15"/>
      <c r="K147" s="15"/>
      <c r="L147" s="15"/>
      <c r="M147" s="15"/>
      <c r="N147" s="15"/>
      <c r="O147" s="15"/>
      <c r="P147" s="15"/>
      <c r="Q147" s="16"/>
      <c r="R147" s="16"/>
      <c r="S147" s="16"/>
      <c r="T147" s="16"/>
      <c r="U147" s="16"/>
      <c r="V147" s="16"/>
      <c r="W147" s="16"/>
      <c r="X147" s="16"/>
      <c r="Y147" s="16"/>
      <c r="Z147" s="16"/>
    </row>
    <row r="148" spans="2:26" s="12" customFormat="1" ht="12.75">
      <c r="B148" s="31" t="s">
        <v>79</v>
      </c>
      <c r="C148" s="32">
        <v>272</v>
      </c>
      <c r="D148" s="78">
        <v>597</v>
      </c>
      <c r="E148" s="15"/>
      <c r="F148" s="15"/>
      <c r="G148" s="15"/>
      <c r="H148" s="15"/>
      <c r="I148" s="15"/>
      <c r="J148" s="15"/>
      <c r="K148" s="15"/>
      <c r="L148" s="15"/>
      <c r="M148" s="15"/>
      <c r="N148" s="15"/>
      <c r="O148" s="15"/>
      <c r="P148" s="15"/>
      <c r="Q148" s="16"/>
      <c r="R148" s="16"/>
      <c r="S148" s="16"/>
      <c r="T148" s="16"/>
      <c r="U148" s="16"/>
      <c r="V148" s="16"/>
      <c r="W148" s="16"/>
      <c r="X148" s="16"/>
      <c r="Y148" s="16"/>
      <c r="Z148" s="16"/>
    </row>
    <row r="149" spans="2:26" s="12" customFormat="1" ht="12.75">
      <c r="B149" s="35" t="s">
        <v>74</v>
      </c>
      <c r="C149" s="36">
        <v>445</v>
      </c>
      <c r="D149" s="79">
        <v>559</v>
      </c>
      <c r="E149" s="15"/>
      <c r="F149" s="15"/>
      <c r="G149" s="15"/>
      <c r="H149" s="15"/>
      <c r="I149" s="15"/>
      <c r="J149" s="15"/>
      <c r="K149" s="15"/>
      <c r="L149" s="15"/>
      <c r="M149" s="15"/>
      <c r="N149" s="15"/>
      <c r="O149" s="15"/>
      <c r="P149" s="15"/>
      <c r="Q149" s="16"/>
      <c r="R149" s="16"/>
      <c r="S149" s="16"/>
      <c r="T149" s="16"/>
      <c r="U149" s="16"/>
      <c r="V149" s="16"/>
      <c r="W149" s="16"/>
      <c r="X149" s="16"/>
      <c r="Y149" s="16"/>
      <c r="Z149" s="16"/>
    </row>
    <row r="150" spans="2:26" s="12" customFormat="1" ht="13.5" thickBot="1">
      <c r="B150" s="39" t="s">
        <v>65</v>
      </c>
      <c r="C150" s="40">
        <v>2361</v>
      </c>
      <c r="D150" s="80">
        <v>3925</v>
      </c>
      <c r="E150" s="15"/>
      <c r="F150" s="15"/>
      <c r="G150" s="15"/>
      <c r="H150" s="15"/>
      <c r="I150" s="15"/>
      <c r="J150" s="15"/>
      <c r="K150" s="15"/>
      <c r="L150" s="15"/>
      <c r="M150" s="15"/>
      <c r="N150" s="15"/>
      <c r="O150" s="15"/>
      <c r="P150" s="15"/>
      <c r="Q150" s="16"/>
      <c r="R150" s="16"/>
      <c r="S150" s="16"/>
      <c r="T150" s="16"/>
      <c r="U150" s="16"/>
      <c r="V150" s="16"/>
      <c r="W150" s="16"/>
      <c r="X150" s="16"/>
      <c r="Y150" s="16"/>
      <c r="Z150" s="16"/>
    </row>
    <row r="151" spans="2:26" s="12" customFormat="1" ht="12.75">
      <c r="B151" s="14"/>
      <c r="C151" s="15"/>
      <c r="D151" s="15"/>
      <c r="E151" s="15"/>
      <c r="F151" s="15"/>
      <c r="G151" s="15"/>
      <c r="H151" s="15"/>
      <c r="I151" s="15"/>
      <c r="J151" s="15"/>
      <c r="K151" s="15"/>
      <c r="L151" s="15"/>
      <c r="M151" s="15"/>
      <c r="N151" s="15"/>
      <c r="O151" s="15"/>
      <c r="P151" s="15"/>
      <c r="Q151" s="16"/>
      <c r="R151" s="16"/>
      <c r="S151" s="16"/>
      <c r="T151" s="16"/>
      <c r="U151" s="16"/>
      <c r="V151" s="16"/>
      <c r="W151" s="16"/>
      <c r="X151" s="16"/>
      <c r="Y151" s="16"/>
      <c r="Z151" s="16"/>
    </row>
    <row r="152" spans="2:26" s="12" customFormat="1" ht="12.75">
      <c r="B152" s="14"/>
      <c r="C152" s="15"/>
      <c r="D152" s="15"/>
      <c r="E152" s="15"/>
      <c r="F152" s="15"/>
      <c r="G152" s="15"/>
      <c r="H152" s="15"/>
      <c r="I152" s="15"/>
      <c r="J152" s="15"/>
      <c r="K152" s="15"/>
      <c r="L152" s="15"/>
      <c r="M152" s="15"/>
      <c r="N152" s="15"/>
      <c r="O152" s="15"/>
      <c r="P152" s="15"/>
      <c r="Q152" s="16"/>
      <c r="R152" s="16"/>
      <c r="S152" s="16"/>
      <c r="T152" s="16"/>
      <c r="U152" s="16"/>
      <c r="V152" s="16"/>
      <c r="W152" s="16"/>
      <c r="X152" s="16"/>
      <c r="Y152" s="16"/>
      <c r="Z152" s="16"/>
    </row>
    <row r="153" spans="2:26" s="12" customFormat="1" ht="18">
      <c r="B153" s="19" t="s">
        <v>108</v>
      </c>
      <c r="C153" s="15"/>
      <c r="D153" s="15"/>
      <c r="E153" s="15"/>
      <c r="F153" s="15"/>
      <c r="G153" s="15"/>
      <c r="H153" s="15"/>
      <c r="I153" s="15"/>
      <c r="J153" s="15"/>
      <c r="K153" s="15"/>
      <c r="L153" s="15"/>
      <c r="M153" s="15"/>
      <c r="N153" s="15"/>
      <c r="O153" s="15"/>
      <c r="P153" s="15"/>
      <c r="Q153" s="16"/>
      <c r="R153" s="16"/>
      <c r="S153" s="16"/>
      <c r="T153" s="16"/>
      <c r="U153" s="16"/>
      <c r="V153" s="16"/>
      <c r="W153" s="16"/>
      <c r="X153" s="16"/>
      <c r="Y153" s="16"/>
      <c r="Z153" s="16"/>
    </row>
    <row r="154" spans="2:26" s="12" customFormat="1" ht="12.75">
      <c r="B154" s="14"/>
      <c r="C154" s="15"/>
      <c r="D154" s="15"/>
      <c r="E154" s="15"/>
      <c r="F154" s="15"/>
      <c r="G154" s="15"/>
      <c r="H154" s="15"/>
      <c r="I154" s="15"/>
      <c r="J154" s="15"/>
      <c r="K154" s="15"/>
      <c r="L154" s="15"/>
      <c r="M154" s="15"/>
      <c r="N154" s="15"/>
      <c r="O154" s="15"/>
      <c r="P154" s="15"/>
      <c r="Q154" s="16"/>
      <c r="R154" s="16"/>
      <c r="S154" s="16"/>
      <c r="T154" s="16"/>
      <c r="U154" s="16"/>
      <c r="V154" s="16"/>
      <c r="W154" s="16"/>
      <c r="X154" s="16"/>
      <c r="Y154" s="16"/>
      <c r="Z154" s="16"/>
    </row>
    <row r="155" spans="2:26" s="12" customFormat="1" ht="16.5" thickBot="1">
      <c r="B155" s="20" t="s">
        <v>109</v>
      </c>
      <c r="C155" s="15"/>
      <c r="D155" s="15"/>
      <c r="E155" s="15"/>
      <c r="F155" s="15"/>
      <c r="G155" s="15"/>
      <c r="H155" s="15"/>
      <c r="I155" s="15"/>
      <c r="J155" s="15"/>
      <c r="K155" s="15"/>
      <c r="L155" s="15"/>
      <c r="M155" s="15"/>
      <c r="N155" s="15"/>
      <c r="O155" s="15"/>
      <c r="P155" s="15"/>
      <c r="Q155" s="16"/>
      <c r="R155" s="16"/>
      <c r="S155" s="16"/>
      <c r="T155" s="16"/>
      <c r="U155" s="16"/>
      <c r="V155" s="16"/>
      <c r="W155" s="16"/>
      <c r="X155" s="16"/>
      <c r="Y155" s="16"/>
      <c r="Z155" s="16"/>
    </row>
    <row r="156" spans="2:26" s="12" customFormat="1" ht="12.75">
      <c r="B156" s="21"/>
      <c r="C156" s="22" t="s">
        <v>84</v>
      </c>
      <c r="D156" s="51" t="s">
        <v>85</v>
      </c>
      <c r="E156" s="51" t="s">
        <v>86</v>
      </c>
      <c r="F156" s="51" t="s">
        <v>87</v>
      </c>
      <c r="G156" s="51" t="s">
        <v>88</v>
      </c>
      <c r="H156" s="51" t="s">
        <v>89</v>
      </c>
      <c r="I156" s="23" t="s">
        <v>90</v>
      </c>
      <c r="J156" s="24" t="s">
        <v>65</v>
      </c>
      <c r="K156" s="25"/>
      <c r="L156" s="15"/>
      <c r="M156" s="15"/>
      <c r="N156" s="15"/>
      <c r="O156" s="15"/>
      <c r="P156" s="15"/>
      <c r="Q156" s="16"/>
      <c r="R156" s="16"/>
      <c r="S156" s="16"/>
      <c r="T156" s="16"/>
      <c r="U156" s="16"/>
      <c r="V156" s="16"/>
      <c r="W156" s="16"/>
      <c r="X156" s="16"/>
      <c r="Y156" s="16"/>
      <c r="Z156" s="16"/>
    </row>
    <row r="157" spans="2:26" s="12" customFormat="1" ht="12.75">
      <c r="B157" s="26" t="s">
        <v>110</v>
      </c>
      <c r="C157" s="27">
        <v>807</v>
      </c>
      <c r="D157" s="52">
        <v>2357</v>
      </c>
      <c r="E157" s="52">
        <v>748</v>
      </c>
      <c r="F157" s="52">
        <v>382</v>
      </c>
      <c r="G157" s="52">
        <v>215</v>
      </c>
      <c r="H157" s="52">
        <v>78</v>
      </c>
      <c r="I157" s="28">
        <v>40</v>
      </c>
      <c r="J157" s="29">
        <v>4627</v>
      </c>
      <c r="K157" s="30"/>
      <c r="L157" s="15"/>
      <c r="M157" s="15"/>
      <c r="N157" s="15"/>
      <c r="O157" s="15"/>
      <c r="P157" s="15"/>
      <c r="Q157" s="16"/>
      <c r="R157" s="16"/>
      <c r="S157" s="16"/>
      <c r="T157" s="16"/>
      <c r="U157" s="16"/>
      <c r="V157" s="16"/>
      <c r="W157" s="16"/>
      <c r="X157" s="16"/>
      <c r="Y157" s="16"/>
      <c r="Z157" s="16"/>
    </row>
    <row r="158" spans="2:26" s="12" customFormat="1" ht="12.75">
      <c r="B158" s="35" t="s">
        <v>111</v>
      </c>
      <c r="C158" s="36">
        <v>551</v>
      </c>
      <c r="D158" s="54">
        <v>866</v>
      </c>
      <c r="E158" s="54">
        <v>158</v>
      </c>
      <c r="F158" s="54">
        <v>46</v>
      </c>
      <c r="G158" s="54">
        <v>22</v>
      </c>
      <c r="H158" s="54">
        <v>7</v>
      </c>
      <c r="I158" s="37">
        <v>9</v>
      </c>
      <c r="J158" s="38">
        <v>1659</v>
      </c>
      <c r="K158" s="30"/>
      <c r="L158" s="15"/>
      <c r="M158" s="15"/>
      <c r="N158" s="15"/>
      <c r="O158" s="15"/>
      <c r="P158" s="15"/>
      <c r="Q158" s="16"/>
      <c r="R158" s="16"/>
      <c r="S158" s="16"/>
      <c r="T158" s="16"/>
      <c r="U158" s="16"/>
      <c r="V158" s="16"/>
      <c r="W158" s="16"/>
      <c r="X158" s="16"/>
      <c r="Y158" s="16"/>
      <c r="Z158" s="16"/>
    </row>
    <row r="159" spans="2:26" s="12" customFormat="1" ht="13.5" thickBot="1">
      <c r="B159" s="39" t="s">
        <v>65</v>
      </c>
      <c r="C159" s="40">
        <v>1358</v>
      </c>
      <c r="D159" s="55">
        <v>3223</v>
      </c>
      <c r="E159" s="55">
        <v>906</v>
      </c>
      <c r="F159" s="55">
        <v>428</v>
      </c>
      <c r="G159" s="55">
        <v>237</v>
      </c>
      <c r="H159" s="55">
        <v>85</v>
      </c>
      <c r="I159" s="41">
        <v>49</v>
      </c>
      <c r="J159" s="42">
        <v>6286</v>
      </c>
      <c r="K159" s="30"/>
      <c r="L159" s="15"/>
      <c r="M159" s="15"/>
      <c r="N159" s="15"/>
      <c r="O159" s="15"/>
      <c r="P159" s="15"/>
      <c r="Q159" s="16"/>
      <c r="R159" s="16"/>
      <c r="S159" s="16"/>
      <c r="T159" s="16"/>
      <c r="U159" s="16"/>
      <c r="V159" s="16"/>
      <c r="W159" s="16"/>
      <c r="X159" s="16"/>
      <c r="Y159" s="16"/>
      <c r="Z159" s="16"/>
    </row>
    <row r="160" spans="2:26" s="12" customFormat="1" ht="12.75">
      <c r="B160" s="64"/>
      <c r="C160" s="30"/>
      <c r="D160" s="30"/>
      <c r="E160" s="30"/>
      <c r="F160" s="30"/>
      <c r="G160" s="30"/>
      <c r="H160" s="30"/>
      <c r="I160" s="30"/>
      <c r="J160" s="30"/>
      <c r="K160" s="30"/>
      <c r="L160" s="15"/>
      <c r="M160" s="15"/>
      <c r="N160" s="15"/>
      <c r="O160" s="15"/>
      <c r="P160" s="15"/>
      <c r="Q160" s="16"/>
      <c r="R160" s="16"/>
      <c r="S160" s="16"/>
      <c r="T160" s="16"/>
      <c r="U160" s="16"/>
      <c r="V160" s="16"/>
      <c r="W160" s="16"/>
      <c r="X160" s="16"/>
      <c r="Y160" s="16"/>
      <c r="Z160" s="16"/>
    </row>
    <row r="161" spans="2:26" s="12" customFormat="1" ht="15.75">
      <c r="B161" s="20" t="s">
        <v>112</v>
      </c>
      <c r="C161" s="15"/>
      <c r="D161" s="15"/>
      <c r="E161" s="15"/>
      <c r="F161" s="15"/>
      <c r="G161" s="15"/>
      <c r="H161" s="15"/>
      <c r="I161" s="15"/>
      <c r="J161" s="15"/>
      <c r="K161" s="15"/>
      <c r="L161" s="15"/>
      <c r="M161" s="15"/>
      <c r="N161" s="15"/>
      <c r="O161" s="15"/>
      <c r="P161" s="15"/>
      <c r="Q161" s="16"/>
      <c r="R161" s="16"/>
      <c r="S161" s="16"/>
      <c r="T161" s="16"/>
      <c r="U161" s="16"/>
      <c r="V161" s="16"/>
      <c r="W161" s="16"/>
      <c r="X161" s="16"/>
      <c r="Y161" s="16"/>
      <c r="Z161" s="16"/>
    </row>
    <row r="162" spans="2:26" s="12" customFormat="1" ht="16.5" thickBot="1">
      <c r="B162" s="20" t="s">
        <v>113</v>
      </c>
      <c r="C162" s="15"/>
      <c r="D162" s="15"/>
      <c r="E162" s="15"/>
      <c r="F162" s="15"/>
      <c r="G162" s="15"/>
      <c r="H162" s="15"/>
      <c r="I162" s="15"/>
      <c r="J162" s="15"/>
      <c r="K162" s="15"/>
      <c r="L162" s="15"/>
      <c r="M162" s="15"/>
      <c r="N162" s="15"/>
      <c r="O162" s="15"/>
      <c r="P162" s="15"/>
      <c r="Q162" s="16"/>
      <c r="R162" s="16"/>
      <c r="S162" s="16"/>
      <c r="T162" s="16"/>
      <c r="U162" s="16"/>
      <c r="V162" s="16"/>
      <c r="W162" s="16"/>
      <c r="X162" s="16"/>
      <c r="Y162" s="16"/>
      <c r="Z162" s="16"/>
    </row>
    <row r="163" spans="2:26" s="12" customFormat="1" ht="12.75">
      <c r="B163" s="21"/>
      <c r="C163" s="22" t="s">
        <v>84</v>
      </c>
      <c r="D163" s="51" t="s">
        <v>85</v>
      </c>
      <c r="E163" s="51" t="s">
        <v>86</v>
      </c>
      <c r="F163" s="51" t="s">
        <v>87</v>
      </c>
      <c r="G163" s="51" t="s">
        <v>88</v>
      </c>
      <c r="H163" s="51" t="s">
        <v>89</v>
      </c>
      <c r="I163" s="23" t="s">
        <v>90</v>
      </c>
      <c r="J163" s="24" t="s">
        <v>65</v>
      </c>
      <c r="K163" s="25"/>
      <c r="L163" s="15"/>
      <c r="M163" s="15"/>
      <c r="N163" s="15"/>
      <c r="O163" s="15"/>
      <c r="P163" s="15"/>
      <c r="Q163" s="16"/>
      <c r="R163" s="16"/>
      <c r="S163" s="16"/>
      <c r="T163" s="16"/>
      <c r="U163" s="16"/>
      <c r="V163" s="16"/>
      <c r="W163" s="16"/>
      <c r="X163" s="16"/>
      <c r="Y163" s="16"/>
      <c r="Z163" s="16"/>
    </row>
    <row r="164" spans="2:26" s="12" customFormat="1" ht="12.75">
      <c r="B164" s="26" t="s">
        <v>110</v>
      </c>
      <c r="C164" s="27">
        <v>397</v>
      </c>
      <c r="D164" s="52">
        <v>1076</v>
      </c>
      <c r="E164" s="52">
        <v>335</v>
      </c>
      <c r="F164" s="52">
        <v>187</v>
      </c>
      <c r="G164" s="52">
        <v>111</v>
      </c>
      <c r="H164" s="52">
        <v>45</v>
      </c>
      <c r="I164" s="28">
        <v>24</v>
      </c>
      <c r="J164" s="29">
        <v>2175</v>
      </c>
      <c r="K164" s="30"/>
      <c r="L164" s="15"/>
      <c r="M164" s="15"/>
      <c r="N164" s="15"/>
      <c r="O164" s="15"/>
      <c r="P164" s="15"/>
      <c r="Q164" s="16"/>
      <c r="R164" s="16"/>
      <c r="S164" s="16"/>
      <c r="T164" s="16"/>
      <c r="U164" s="16"/>
      <c r="V164" s="16"/>
      <c r="W164" s="16"/>
      <c r="X164" s="16"/>
      <c r="Y164" s="16"/>
      <c r="Z164" s="16"/>
    </row>
    <row r="165" spans="2:26" s="12" customFormat="1" ht="12.75">
      <c r="B165" s="35" t="s">
        <v>111</v>
      </c>
      <c r="C165" s="36">
        <v>82</v>
      </c>
      <c r="D165" s="54">
        <v>75</v>
      </c>
      <c r="E165" s="54">
        <v>17</v>
      </c>
      <c r="F165" s="54">
        <v>6</v>
      </c>
      <c r="G165" s="54">
        <v>2</v>
      </c>
      <c r="H165" s="54">
        <v>1</v>
      </c>
      <c r="I165" s="37">
        <v>3</v>
      </c>
      <c r="J165" s="38">
        <v>186</v>
      </c>
      <c r="K165" s="30"/>
      <c r="L165" s="15"/>
      <c r="M165" s="15"/>
      <c r="N165" s="15"/>
      <c r="O165" s="15"/>
      <c r="P165" s="15"/>
      <c r="Q165" s="16"/>
      <c r="R165" s="16"/>
      <c r="S165" s="16"/>
      <c r="T165" s="16"/>
      <c r="U165" s="16"/>
      <c r="V165" s="16"/>
      <c r="W165" s="16"/>
      <c r="X165" s="16"/>
      <c r="Y165" s="16"/>
      <c r="Z165" s="16"/>
    </row>
    <row r="166" spans="2:26" s="12" customFormat="1" ht="13.5" thickBot="1">
      <c r="B166" s="39" t="s">
        <v>65</v>
      </c>
      <c r="C166" s="40">
        <v>479</v>
      </c>
      <c r="D166" s="55">
        <v>1151</v>
      </c>
      <c r="E166" s="55">
        <v>352</v>
      </c>
      <c r="F166" s="55">
        <v>193</v>
      </c>
      <c r="G166" s="55">
        <v>113</v>
      </c>
      <c r="H166" s="55">
        <v>46</v>
      </c>
      <c r="I166" s="41">
        <v>27</v>
      </c>
      <c r="J166" s="42">
        <v>2361</v>
      </c>
      <c r="K166" s="30"/>
      <c r="L166" s="15"/>
      <c r="M166" s="15"/>
      <c r="N166" s="15"/>
      <c r="O166" s="15"/>
      <c r="P166" s="15"/>
      <c r="Q166" s="16"/>
      <c r="R166" s="16"/>
      <c r="S166" s="16"/>
      <c r="T166" s="16"/>
      <c r="U166" s="16"/>
      <c r="V166" s="16"/>
      <c r="W166" s="16"/>
      <c r="X166" s="16"/>
      <c r="Y166" s="16"/>
      <c r="Z166" s="16"/>
    </row>
    <row r="167" spans="2:26" s="12" customFormat="1" ht="12.75">
      <c r="B167" s="64"/>
      <c r="C167" s="30"/>
      <c r="D167" s="30"/>
      <c r="E167" s="30"/>
      <c r="F167" s="30"/>
      <c r="G167" s="30"/>
      <c r="H167" s="30"/>
      <c r="I167" s="30"/>
      <c r="J167" s="30"/>
      <c r="K167" s="30"/>
      <c r="L167" s="15"/>
      <c r="M167" s="15"/>
      <c r="N167" s="15"/>
      <c r="O167" s="15"/>
      <c r="P167" s="15"/>
      <c r="Q167" s="16"/>
      <c r="R167" s="16"/>
      <c r="S167" s="16"/>
      <c r="T167" s="16"/>
      <c r="U167" s="16"/>
      <c r="V167" s="16"/>
      <c r="W167" s="16"/>
      <c r="X167" s="16"/>
      <c r="Y167" s="16"/>
      <c r="Z167" s="16"/>
    </row>
    <row r="168" spans="2:26" s="12" customFormat="1" ht="16.5" thickBot="1">
      <c r="B168" s="20" t="s">
        <v>114</v>
      </c>
      <c r="C168" s="15"/>
      <c r="D168" s="15"/>
      <c r="E168" s="15"/>
      <c r="F168" s="15"/>
      <c r="G168" s="15"/>
      <c r="H168" s="15"/>
      <c r="I168" s="15"/>
      <c r="J168" s="15"/>
      <c r="K168" s="15"/>
      <c r="L168" s="15"/>
      <c r="M168" s="15"/>
      <c r="N168" s="15"/>
      <c r="O168" s="15"/>
      <c r="P168" s="15"/>
      <c r="Q168" s="16"/>
      <c r="R168" s="16"/>
      <c r="S168" s="16"/>
      <c r="T168" s="16"/>
      <c r="U168" s="16"/>
      <c r="V168" s="16"/>
      <c r="W168" s="16"/>
      <c r="X168" s="16"/>
      <c r="Y168" s="16"/>
      <c r="Z168" s="16"/>
    </row>
    <row r="169" spans="2:26" s="12" customFormat="1" ht="12.75">
      <c r="B169" s="21"/>
      <c r="C169" s="22" t="s">
        <v>84</v>
      </c>
      <c r="D169" s="51" t="s">
        <v>85</v>
      </c>
      <c r="E169" s="51" t="s">
        <v>86</v>
      </c>
      <c r="F169" s="51" t="s">
        <v>87</v>
      </c>
      <c r="G169" s="51" t="s">
        <v>88</v>
      </c>
      <c r="H169" s="51" t="s">
        <v>89</v>
      </c>
      <c r="I169" s="23" t="s">
        <v>90</v>
      </c>
      <c r="J169" s="24" t="s">
        <v>65</v>
      </c>
      <c r="K169" s="25"/>
      <c r="L169" s="15"/>
      <c r="M169" s="15"/>
      <c r="N169" s="15"/>
      <c r="O169" s="15"/>
      <c r="P169" s="15"/>
      <c r="Q169" s="16"/>
      <c r="R169" s="16"/>
      <c r="S169" s="16"/>
      <c r="T169" s="16"/>
      <c r="U169" s="16"/>
      <c r="V169" s="16"/>
      <c r="W169" s="16"/>
      <c r="X169" s="16"/>
      <c r="Y169" s="16"/>
      <c r="Z169" s="16"/>
    </row>
    <row r="170" spans="2:26" s="12" customFormat="1" ht="12.75">
      <c r="B170" s="26" t="s">
        <v>110</v>
      </c>
      <c r="C170" s="27">
        <v>410</v>
      </c>
      <c r="D170" s="52">
        <v>1281</v>
      </c>
      <c r="E170" s="52">
        <v>413</v>
      </c>
      <c r="F170" s="52">
        <v>195</v>
      </c>
      <c r="G170" s="52">
        <v>104</v>
      </c>
      <c r="H170" s="52">
        <v>33</v>
      </c>
      <c r="I170" s="28">
        <v>16</v>
      </c>
      <c r="J170" s="29">
        <v>2452</v>
      </c>
      <c r="K170" s="30"/>
      <c r="L170" s="15"/>
      <c r="M170" s="15"/>
      <c r="N170" s="15"/>
      <c r="O170" s="15"/>
      <c r="P170" s="15"/>
      <c r="Q170" s="16"/>
      <c r="R170" s="16"/>
      <c r="S170" s="16"/>
      <c r="T170" s="16"/>
      <c r="U170" s="16"/>
      <c r="V170" s="16"/>
      <c r="W170" s="16"/>
      <c r="X170" s="16"/>
      <c r="Y170" s="16"/>
      <c r="Z170" s="16"/>
    </row>
    <row r="171" spans="2:26" s="12" customFormat="1" ht="12.75">
      <c r="B171" s="35" t="s">
        <v>111</v>
      </c>
      <c r="C171" s="36">
        <v>469</v>
      </c>
      <c r="D171" s="54">
        <v>791</v>
      </c>
      <c r="E171" s="54">
        <v>141</v>
      </c>
      <c r="F171" s="54">
        <v>40</v>
      </c>
      <c r="G171" s="54">
        <v>20</v>
      </c>
      <c r="H171" s="54">
        <v>6</v>
      </c>
      <c r="I171" s="37">
        <v>6</v>
      </c>
      <c r="J171" s="38">
        <v>1473</v>
      </c>
      <c r="K171" s="30"/>
      <c r="L171" s="15"/>
      <c r="M171" s="15"/>
      <c r="N171" s="15"/>
      <c r="O171" s="15"/>
      <c r="P171" s="15"/>
      <c r="Q171" s="16"/>
      <c r="R171" s="16"/>
      <c r="S171" s="16"/>
      <c r="T171" s="16"/>
      <c r="U171" s="16"/>
      <c r="V171" s="16"/>
      <c r="W171" s="16"/>
      <c r="X171" s="16"/>
      <c r="Y171" s="16"/>
      <c r="Z171" s="16"/>
    </row>
    <row r="172" spans="2:26" s="12" customFormat="1" ht="13.5" thickBot="1">
      <c r="B172" s="39" t="s">
        <v>65</v>
      </c>
      <c r="C172" s="40">
        <v>879</v>
      </c>
      <c r="D172" s="55">
        <v>2072</v>
      </c>
      <c r="E172" s="55">
        <v>554</v>
      </c>
      <c r="F172" s="55">
        <v>235</v>
      </c>
      <c r="G172" s="55">
        <v>124</v>
      </c>
      <c r="H172" s="55">
        <v>39</v>
      </c>
      <c r="I172" s="41">
        <v>22</v>
      </c>
      <c r="J172" s="42">
        <v>3925</v>
      </c>
      <c r="K172" s="30"/>
      <c r="L172" s="15"/>
      <c r="M172" s="15"/>
      <c r="N172" s="15"/>
      <c r="O172" s="15"/>
      <c r="P172" s="15"/>
      <c r="Q172" s="16"/>
      <c r="R172" s="16"/>
      <c r="S172" s="16"/>
      <c r="T172" s="16"/>
      <c r="U172" s="16"/>
      <c r="V172" s="16"/>
      <c r="W172" s="16"/>
      <c r="X172" s="16"/>
      <c r="Y172" s="16"/>
      <c r="Z172" s="16"/>
    </row>
    <row r="173" spans="2:26" s="12" customFormat="1" ht="12.75">
      <c r="B173" s="64"/>
      <c r="C173" s="30"/>
      <c r="D173" s="30"/>
      <c r="E173" s="30"/>
      <c r="F173" s="30"/>
      <c r="G173" s="30"/>
      <c r="H173" s="30"/>
      <c r="I173" s="30"/>
      <c r="J173" s="30"/>
      <c r="K173" s="30"/>
      <c r="L173" s="15"/>
      <c r="M173" s="15"/>
      <c r="N173" s="15"/>
      <c r="O173" s="15"/>
      <c r="P173" s="15"/>
      <c r="Q173" s="16"/>
      <c r="R173" s="16"/>
      <c r="S173" s="16"/>
      <c r="T173" s="16"/>
      <c r="U173" s="16"/>
      <c r="V173" s="16"/>
      <c r="W173" s="16"/>
      <c r="X173" s="16"/>
      <c r="Y173" s="16"/>
      <c r="Z173" s="16"/>
    </row>
    <row r="174" spans="2:26" s="12" customFormat="1" ht="15.75">
      <c r="B174" s="20" t="s">
        <v>115</v>
      </c>
      <c r="C174" s="15"/>
      <c r="D174" s="15"/>
      <c r="E174" s="15"/>
      <c r="F174" s="15"/>
      <c r="G174" s="15"/>
      <c r="H174" s="15"/>
      <c r="I174" s="15"/>
      <c r="J174" s="15"/>
      <c r="K174" s="15"/>
      <c r="L174" s="15"/>
      <c r="M174" s="15"/>
      <c r="N174" s="15"/>
      <c r="O174" s="15"/>
      <c r="P174" s="15"/>
      <c r="Q174" s="16"/>
      <c r="R174" s="16"/>
      <c r="S174" s="16"/>
      <c r="T174" s="16"/>
      <c r="U174" s="16"/>
      <c r="V174" s="16"/>
      <c r="W174" s="16"/>
      <c r="X174" s="16"/>
      <c r="Y174" s="16"/>
      <c r="Z174" s="16"/>
    </row>
    <row r="175" spans="2:26" s="12" customFormat="1" ht="16.5" thickBot="1">
      <c r="B175" s="20" t="s">
        <v>116</v>
      </c>
      <c r="C175" s="15"/>
      <c r="D175" s="15"/>
      <c r="E175" s="15"/>
      <c r="F175" s="15"/>
      <c r="G175" s="15"/>
      <c r="H175" s="15"/>
      <c r="I175" s="15"/>
      <c r="J175" s="15"/>
      <c r="K175" s="15"/>
      <c r="L175" s="15"/>
      <c r="M175" s="15"/>
      <c r="N175" s="15"/>
      <c r="O175" s="15"/>
      <c r="P175" s="15"/>
      <c r="Q175" s="16"/>
      <c r="R175" s="16"/>
      <c r="S175" s="16"/>
      <c r="T175" s="16"/>
      <c r="U175" s="16"/>
      <c r="V175" s="16"/>
      <c r="W175" s="16"/>
      <c r="X175" s="16"/>
      <c r="Y175" s="16"/>
      <c r="Z175" s="16"/>
    </row>
    <row r="176" spans="2:26" s="12" customFormat="1" ht="12.75">
      <c r="B176" s="21"/>
      <c r="C176" s="22" t="s">
        <v>84</v>
      </c>
      <c r="D176" s="51" t="s">
        <v>85</v>
      </c>
      <c r="E176" s="51" t="s">
        <v>86</v>
      </c>
      <c r="F176" s="51" t="s">
        <v>87</v>
      </c>
      <c r="G176" s="51" t="s">
        <v>88</v>
      </c>
      <c r="H176" s="51" t="s">
        <v>89</v>
      </c>
      <c r="I176" s="23" t="s">
        <v>90</v>
      </c>
      <c r="J176" s="24" t="s">
        <v>65</v>
      </c>
      <c r="K176" s="25"/>
      <c r="L176" s="15"/>
      <c r="M176" s="15"/>
      <c r="N176" s="15"/>
      <c r="O176" s="15"/>
      <c r="P176" s="15"/>
      <c r="Q176" s="16"/>
      <c r="R176" s="16"/>
      <c r="S176" s="16"/>
      <c r="T176" s="16"/>
      <c r="U176" s="16"/>
      <c r="V176" s="16"/>
      <c r="W176" s="16"/>
      <c r="X176" s="16"/>
      <c r="Y176" s="16"/>
      <c r="Z176" s="16"/>
    </row>
    <row r="177" spans="2:26" s="12" customFormat="1" ht="12.75">
      <c r="B177" s="26" t="s">
        <v>110</v>
      </c>
      <c r="C177" s="44">
        <v>0.8288100208768268</v>
      </c>
      <c r="D177" s="56">
        <v>0.9348392701998263</v>
      </c>
      <c r="E177" s="56">
        <v>0.9517045454545454</v>
      </c>
      <c r="F177" s="56">
        <v>0.9689119170984456</v>
      </c>
      <c r="G177" s="56">
        <v>0.9823008849557522</v>
      </c>
      <c r="H177" s="56">
        <v>0.9782608695652174</v>
      </c>
      <c r="I177" s="81">
        <v>0.8888888888888888</v>
      </c>
      <c r="J177" s="29">
        <v>2175</v>
      </c>
      <c r="K177" s="30"/>
      <c r="L177" s="15"/>
      <c r="M177" s="15"/>
      <c r="N177" s="15"/>
      <c r="O177" s="15"/>
      <c r="P177" s="15"/>
      <c r="Q177" s="16"/>
      <c r="R177" s="16"/>
      <c r="S177" s="16"/>
      <c r="T177" s="16"/>
      <c r="U177" s="16"/>
      <c r="V177" s="16"/>
      <c r="W177" s="16"/>
      <c r="X177" s="16"/>
      <c r="Y177" s="16"/>
      <c r="Z177" s="16"/>
    </row>
    <row r="178" spans="2:26" s="12" customFormat="1" ht="13.5" thickBot="1">
      <c r="B178" s="48" t="s">
        <v>111</v>
      </c>
      <c r="C178" s="49">
        <v>0.17118997912317327</v>
      </c>
      <c r="D178" s="58">
        <v>0.06516072980017376</v>
      </c>
      <c r="E178" s="58">
        <v>0.048295454545454544</v>
      </c>
      <c r="F178" s="58">
        <v>0.031088082901554404</v>
      </c>
      <c r="G178" s="58">
        <v>0.017699115044247787</v>
      </c>
      <c r="H178" s="58">
        <v>0.021739130434782608</v>
      </c>
      <c r="I178" s="82">
        <v>0.1111111111111111</v>
      </c>
      <c r="J178" s="83">
        <v>186</v>
      </c>
      <c r="K178" s="30"/>
      <c r="L178" s="15"/>
      <c r="M178" s="15"/>
      <c r="N178" s="15"/>
      <c r="O178" s="15"/>
      <c r="P178" s="15"/>
      <c r="Q178" s="16"/>
      <c r="R178" s="16"/>
      <c r="S178" s="16"/>
      <c r="T178" s="16"/>
      <c r="U178" s="16"/>
      <c r="V178" s="16"/>
      <c r="W178" s="16"/>
      <c r="X178" s="16"/>
      <c r="Y178" s="16"/>
      <c r="Z178" s="16"/>
    </row>
    <row r="179" spans="2:26" s="12" customFormat="1" ht="12.75">
      <c r="B179" s="14"/>
      <c r="C179" s="15"/>
      <c r="D179" s="15"/>
      <c r="E179" s="15"/>
      <c r="F179" s="15"/>
      <c r="G179" s="15"/>
      <c r="H179" s="15"/>
      <c r="I179" s="15"/>
      <c r="J179" s="15"/>
      <c r="K179" s="15"/>
      <c r="L179" s="15"/>
      <c r="M179" s="15"/>
      <c r="N179" s="15"/>
      <c r="O179" s="15"/>
      <c r="P179" s="15"/>
      <c r="Q179" s="16"/>
      <c r="R179" s="16"/>
      <c r="S179" s="16"/>
      <c r="T179" s="16"/>
      <c r="U179" s="16"/>
      <c r="V179" s="16"/>
      <c r="W179" s="16"/>
      <c r="X179" s="16"/>
      <c r="Y179" s="16"/>
      <c r="Z179" s="16"/>
    </row>
    <row r="180" spans="2:26" s="12" customFormat="1" ht="16.5" thickBot="1">
      <c r="B180" s="20" t="s">
        <v>117</v>
      </c>
      <c r="C180" s="15"/>
      <c r="D180" s="15"/>
      <c r="E180" s="15"/>
      <c r="F180" s="15"/>
      <c r="G180" s="15"/>
      <c r="H180" s="15"/>
      <c r="I180" s="15"/>
      <c r="J180" s="15"/>
      <c r="K180" s="15"/>
      <c r="L180" s="15"/>
      <c r="M180" s="15"/>
      <c r="N180" s="15"/>
      <c r="O180" s="15"/>
      <c r="P180" s="15"/>
      <c r="Q180" s="16"/>
      <c r="R180" s="16"/>
      <c r="S180" s="16"/>
      <c r="T180" s="16"/>
      <c r="U180" s="16"/>
      <c r="V180" s="16"/>
      <c r="W180" s="16"/>
      <c r="X180" s="16"/>
      <c r="Y180" s="16"/>
      <c r="Z180" s="16"/>
    </row>
    <row r="181" spans="2:26" s="12" customFormat="1" ht="12.75">
      <c r="B181" s="21"/>
      <c r="C181" s="22" t="s">
        <v>84</v>
      </c>
      <c r="D181" s="51" t="s">
        <v>85</v>
      </c>
      <c r="E181" s="51" t="s">
        <v>86</v>
      </c>
      <c r="F181" s="51" t="s">
        <v>87</v>
      </c>
      <c r="G181" s="51" t="s">
        <v>88</v>
      </c>
      <c r="H181" s="51" t="s">
        <v>89</v>
      </c>
      <c r="I181" s="23" t="s">
        <v>90</v>
      </c>
      <c r="J181" s="24" t="s">
        <v>65</v>
      </c>
      <c r="K181" s="25"/>
      <c r="L181" s="15"/>
      <c r="M181" s="15"/>
      <c r="N181" s="15"/>
      <c r="O181" s="15"/>
      <c r="P181" s="15"/>
      <c r="Q181" s="16"/>
      <c r="R181" s="16"/>
      <c r="S181" s="16"/>
      <c r="T181" s="16"/>
      <c r="U181" s="16"/>
      <c r="V181" s="16"/>
      <c r="W181" s="16"/>
      <c r="X181" s="16"/>
      <c r="Y181" s="16"/>
      <c r="Z181" s="16"/>
    </row>
    <row r="182" spans="2:26" s="12" customFormat="1" ht="12.75">
      <c r="B182" s="26" t="s">
        <v>110</v>
      </c>
      <c r="C182" s="44">
        <v>0.4664391353811149</v>
      </c>
      <c r="D182" s="56">
        <v>0.6182432432432432</v>
      </c>
      <c r="E182" s="56">
        <v>0.7454873646209387</v>
      </c>
      <c r="F182" s="56">
        <v>0.8297872340425532</v>
      </c>
      <c r="G182" s="56">
        <v>0.8387096774193549</v>
      </c>
      <c r="H182" s="56">
        <v>0.8461538461538461</v>
      </c>
      <c r="I182" s="81">
        <v>0.7272727272727273</v>
      </c>
      <c r="J182" s="29">
        <v>2452</v>
      </c>
      <c r="K182" s="30"/>
      <c r="L182" s="15"/>
      <c r="M182" s="15"/>
      <c r="N182" s="15"/>
      <c r="O182" s="15"/>
      <c r="P182" s="15"/>
      <c r="Q182" s="16"/>
      <c r="R182" s="16"/>
      <c r="S182" s="16"/>
      <c r="T182" s="16"/>
      <c r="U182" s="16"/>
      <c r="V182" s="16"/>
      <c r="W182" s="16"/>
      <c r="X182" s="16"/>
      <c r="Y182" s="16"/>
      <c r="Z182" s="16"/>
    </row>
    <row r="183" spans="2:26" s="12" customFormat="1" ht="13.5" thickBot="1">
      <c r="B183" s="48" t="s">
        <v>111</v>
      </c>
      <c r="C183" s="49">
        <v>0.5335608646188851</v>
      </c>
      <c r="D183" s="58">
        <v>0.38175675675675674</v>
      </c>
      <c r="E183" s="58">
        <v>0.2545126353790614</v>
      </c>
      <c r="F183" s="58">
        <v>0.1702127659574468</v>
      </c>
      <c r="G183" s="58">
        <v>0.16129032258064516</v>
      </c>
      <c r="H183" s="58">
        <v>0.15384615384615385</v>
      </c>
      <c r="I183" s="82">
        <v>0.2727272727272727</v>
      </c>
      <c r="J183" s="83">
        <v>1473</v>
      </c>
      <c r="K183" s="30"/>
      <c r="L183" s="15"/>
      <c r="M183" s="15"/>
      <c r="N183" s="15"/>
      <c r="O183" s="15"/>
      <c r="P183" s="15"/>
      <c r="Q183" s="16"/>
      <c r="R183" s="16"/>
      <c r="S183" s="16"/>
      <c r="T183" s="16"/>
      <c r="U183" s="16"/>
      <c r="V183" s="16"/>
      <c r="W183" s="16"/>
      <c r="X183" s="16"/>
      <c r="Y183" s="16"/>
      <c r="Z183" s="16"/>
    </row>
    <row r="184" spans="2:26" s="12" customFormat="1" ht="12.75">
      <c r="B184" s="14"/>
      <c r="C184" s="15"/>
      <c r="D184" s="15"/>
      <c r="E184" s="15"/>
      <c r="F184" s="15"/>
      <c r="G184" s="15"/>
      <c r="H184" s="15"/>
      <c r="I184" s="15"/>
      <c r="J184" s="15"/>
      <c r="K184" s="15"/>
      <c r="L184" s="15"/>
      <c r="M184" s="15"/>
      <c r="N184" s="15"/>
      <c r="O184" s="15"/>
      <c r="P184" s="15"/>
      <c r="Q184" s="16"/>
      <c r="R184" s="16"/>
      <c r="S184" s="16"/>
      <c r="T184" s="16"/>
      <c r="U184" s="16"/>
      <c r="V184" s="16"/>
      <c r="W184" s="16"/>
      <c r="X184" s="16"/>
      <c r="Y184" s="16"/>
      <c r="Z184" s="16"/>
    </row>
    <row r="185" spans="2:26" s="12" customFormat="1" ht="12.75">
      <c r="B185" s="14"/>
      <c r="C185" s="15"/>
      <c r="D185" s="15"/>
      <c r="E185" s="15"/>
      <c r="F185" s="15"/>
      <c r="G185" s="15"/>
      <c r="H185" s="15"/>
      <c r="I185" s="15"/>
      <c r="J185" s="15"/>
      <c r="K185" s="15"/>
      <c r="L185" s="15"/>
      <c r="M185" s="15"/>
      <c r="N185" s="15"/>
      <c r="O185" s="15"/>
      <c r="P185" s="15"/>
      <c r="Q185" s="16"/>
      <c r="R185" s="16"/>
      <c r="S185" s="16"/>
      <c r="T185" s="16"/>
      <c r="U185" s="16"/>
      <c r="V185" s="16"/>
      <c r="W185" s="16"/>
      <c r="X185" s="16"/>
      <c r="Y185" s="16"/>
      <c r="Z185" s="16"/>
    </row>
    <row r="186" spans="2:26" s="12" customFormat="1" ht="18">
      <c r="B186" s="19" t="s">
        <v>31</v>
      </c>
      <c r="C186" s="15"/>
      <c r="D186" s="15"/>
      <c r="E186" s="15"/>
      <c r="F186" s="15"/>
      <c r="G186" s="15"/>
      <c r="H186" s="15"/>
      <c r="I186" s="15"/>
      <c r="J186" s="15"/>
      <c r="K186" s="15"/>
      <c r="L186" s="15"/>
      <c r="M186" s="15"/>
      <c r="N186" s="15"/>
      <c r="O186" s="15"/>
      <c r="P186" s="15"/>
      <c r="Q186" s="16"/>
      <c r="R186" s="16"/>
      <c r="S186" s="16"/>
      <c r="T186" s="16"/>
      <c r="U186" s="16"/>
      <c r="V186" s="16"/>
      <c r="W186" s="16"/>
      <c r="X186" s="16"/>
      <c r="Y186" s="16"/>
      <c r="Z186" s="16"/>
    </row>
    <row r="187" spans="2:26" s="12" customFormat="1" ht="13.5" thickBot="1">
      <c r="B187" s="14"/>
      <c r="C187" s="15"/>
      <c r="D187" s="15"/>
      <c r="E187" s="15"/>
      <c r="F187" s="15"/>
      <c r="G187" s="15"/>
      <c r="H187" s="15"/>
      <c r="I187" s="15"/>
      <c r="J187" s="15"/>
      <c r="K187" s="15"/>
      <c r="L187" s="15"/>
      <c r="M187" s="15"/>
      <c r="N187" s="15"/>
      <c r="O187" s="15"/>
      <c r="P187" s="15"/>
      <c r="Q187" s="16"/>
      <c r="R187" s="16"/>
      <c r="S187" s="16"/>
      <c r="T187" s="16"/>
      <c r="U187" s="16"/>
      <c r="V187" s="16"/>
      <c r="W187" s="16"/>
      <c r="X187" s="16"/>
      <c r="Y187" s="16"/>
      <c r="Z187" s="16"/>
    </row>
    <row r="188" spans="2:26" s="12" customFormat="1" ht="12.75">
      <c r="B188" s="21"/>
      <c r="C188" s="22" t="s">
        <v>84</v>
      </c>
      <c r="D188" s="51" t="s">
        <v>85</v>
      </c>
      <c r="E188" s="51" t="s">
        <v>86</v>
      </c>
      <c r="F188" s="51" t="s">
        <v>87</v>
      </c>
      <c r="G188" s="51" t="s">
        <v>88</v>
      </c>
      <c r="H188" s="51" t="s">
        <v>89</v>
      </c>
      <c r="I188" s="23" t="s">
        <v>90</v>
      </c>
      <c r="J188" s="24" t="s">
        <v>65</v>
      </c>
      <c r="K188" s="25"/>
      <c r="L188" s="15"/>
      <c r="M188" s="15"/>
      <c r="N188" s="15"/>
      <c r="O188" s="15"/>
      <c r="P188" s="15"/>
      <c r="Q188" s="16"/>
      <c r="R188" s="16"/>
      <c r="S188" s="16"/>
      <c r="T188" s="16"/>
      <c r="U188" s="16"/>
      <c r="V188" s="16"/>
      <c r="W188" s="16"/>
      <c r="X188" s="16"/>
      <c r="Y188" s="16"/>
      <c r="Z188" s="16"/>
    </row>
    <row r="189" spans="2:26" s="12" customFormat="1" ht="12.75">
      <c r="B189" s="26" t="s">
        <v>118</v>
      </c>
      <c r="C189" s="27">
        <v>1263</v>
      </c>
      <c r="D189" s="52">
        <v>2992</v>
      </c>
      <c r="E189" s="52">
        <v>625</v>
      </c>
      <c r="F189" s="52">
        <v>190</v>
      </c>
      <c r="G189" s="52">
        <v>81</v>
      </c>
      <c r="H189" s="52">
        <v>21</v>
      </c>
      <c r="I189" s="28">
        <v>27</v>
      </c>
      <c r="J189" s="29">
        <v>5199</v>
      </c>
      <c r="K189" s="30"/>
      <c r="L189" s="15"/>
      <c r="M189" s="15"/>
      <c r="N189" s="15"/>
      <c r="O189" s="15"/>
      <c r="P189" s="15"/>
      <c r="Q189" s="16"/>
      <c r="R189" s="16"/>
      <c r="S189" s="16"/>
      <c r="T189" s="16"/>
      <c r="U189" s="16"/>
      <c r="V189" s="16"/>
      <c r="W189" s="16"/>
      <c r="X189" s="16"/>
      <c r="Y189" s="16"/>
      <c r="Z189" s="16"/>
    </row>
    <row r="190" spans="2:26" s="12" customFormat="1" ht="12.75">
      <c r="B190" s="35" t="s">
        <v>119</v>
      </c>
      <c r="C190" s="36">
        <v>95</v>
      </c>
      <c r="D190" s="54">
        <v>231</v>
      </c>
      <c r="E190" s="54">
        <v>281</v>
      </c>
      <c r="F190" s="54">
        <v>238</v>
      </c>
      <c r="G190" s="54">
        <v>156</v>
      </c>
      <c r="H190" s="54">
        <v>64</v>
      </c>
      <c r="I190" s="37">
        <v>22</v>
      </c>
      <c r="J190" s="38">
        <v>1087</v>
      </c>
      <c r="K190" s="30"/>
      <c r="L190" s="15"/>
      <c r="M190" s="15"/>
      <c r="N190" s="15"/>
      <c r="O190" s="15"/>
      <c r="P190" s="15"/>
      <c r="Q190" s="16"/>
      <c r="R190" s="16"/>
      <c r="S190" s="16"/>
      <c r="T190" s="16"/>
      <c r="U190" s="16"/>
      <c r="V190" s="16"/>
      <c r="W190" s="16"/>
      <c r="X190" s="16"/>
      <c r="Y190" s="16"/>
      <c r="Z190" s="16"/>
    </row>
    <row r="191" spans="2:26" s="12" customFormat="1" ht="13.5" thickBot="1">
      <c r="B191" s="39" t="s">
        <v>65</v>
      </c>
      <c r="C191" s="40">
        <v>1358</v>
      </c>
      <c r="D191" s="55">
        <v>3223</v>
      </c>
      <c r="E191" s="55">
        <v>906</v>
      </c>
      <c r="F191" s="55">
        <v>428</v>
      </c>
      <c r="G191" s="55">
        <v>237</v>
      </c>
      <c r="H191" s="55">
        <v>85</v>
      </c>
      <c r="I191" s="41">
        <v>49</v>
      </c>
      <c r="J191" s="42">
        <v>6286</v>
      </c>
      <c r="K191" s="30"/>
      <c r="L191" s="15"/>
      <c r="M191" s="15"/>
      <c r="N191" s="15"/>
      <c r="O191" s="15"/>
      <c r="P191" s="15"/>
      <c r="Q191" s="16"/>
      <c r="R191" s="16"/>
      <c r="S191" s="16"/>
      <c r="T191" s="16"/>
      <c r="U191" s="16"/>
      <c r="V191" s="16"/>
      <c r="W191" s="16"/>
      <c r="X191" s="16"/>
      <c r="Y191" s="16"/>
      <c r="Z191" s="16"/>
    </row>
    <row r="192" spans="2:26" s="12" customFormat="1" ht="12.75">
      <c r="B192" s="64"/>
      <c r="C192" s="30"/>
      <c r="D192" s="30"/>
      <c r="E192" s="30"/>
      <c r="F192" s="30"/>
      <c r="G192" s="30"/>
      <c r="H192" s="30"/>
      <c r="I192" s="30"/>
      <c r="J192" s="30"/>
      <c r="K192" s="30"/>
      <c r="L192" s="15"/>
      <c r="M192" s="15"/>
      <c r="N192" s="15"/>
      <c r="O192" s="15"/>
      <c r="P192" s="15"/>
      <c r="Q192" s="16"/>
      <c r="R192" s="16"/>
      <c r="S192" s="16"/>
      <c r="T192" s="16"/>
      <c r="U192" s="16"/>
      <c r="V192" s="16"/>
      <c r="W192" s="16"/>
      <c r="X192" s="16"/>
      <c r="Y192" s="16"/>
      <c r="Z192" s="16"/>
    </row>
    <row r="193" spans="2:26" s="12" customFormat="1" ht="12.75">
      <c r="B193" s="14"/>
      <c r="C193" s="15"/>
      <c r="D193" s="15"/>
      <c r="E193" s="15"/>
      <c r="F193" s="15"/>
      <c r="G193" s="15"/>
      <c r="H193" s="15"/>
      <c r="I193" s="15"/>
      <c r="J193" s="15"/>
      <c r="K193" s="15"/>
      <c r="L193" s="15"/>
      <c r="M193" s="15"/>
      <c r="N193" s="15"/>
      <c r="O193" s="15"/>
      <c r="P193" s="15"/>
      <c r="Q193" s="16"/>
      <c r="R193" s="16"/>
      <c r="S193" s="16"/>
      <c r="T193" s="16"/>
      <c r="U193" s="16"/>
      <c r="V193" s="16"/>
      <c r="W193" s="16"/>
      <c r="X193" s="16"/>
      <c r="Y193" s="16"/>
      <c r="Z193" s="16"/>
    </row>
    <row r="194" spans="2:26" s="12" customFormat="1" ht="18">
      <c r="B194" s="19" t="s">
        <v>32</v>
      </c>
      <c r="C194" s="15"/>
      <c r="D194" s="15"/>
      <c r="E194" s="15"/>
      <c r="F194" s="15"/>
      <c r="G194" s="15"/>
      <c r="H194" s="15"/>
      <c r="I194" s="15"/>
      <c r="J194" s="15"/>
      <c r="K194" s="15"/>
      <c r="L194" s="15"/>
      <c r="M194" s="15"/>
      <c r="N194" s="15"/>
      <c r="O194" s="15"/>
      <c r="P194" s="15"/>
      <c r="Q194" s="16"/>
      <c r="R194" s="16"/>
      <c r="S194" s="16"/>
      <c r="T194" s="16"/>
      <c r="U194" s="16"/>
      <c r="V194" s="16"/>
      <c r="W194" s="16"/>
      <c r="X194" s="16"/>
      <c r="Y194" s="16"/>
      <c r="Z194" s="16"/>
    </row>
    <row r="195" spans="2:26" s="12" customFormat="1" ht="13.5" thickBot="1">
      <c r="B195" s="14"/>
      <c r="C195" s="15"/>
      <c r="D195" s="15"/>
      <c r="E195" s="15"/>
      <c r="F195" s="15"/>
      <c r="G195" s="15"/>
      <c r="H195" s="15"/>
      <c r="I195" s="15"/>
      <c r="J195" s="15"/>
      <c r="K195" s="15"/>
      <c r="L195" s="15"/>
      <c r="M195" s="15"/>
      <c r="N195" s="15"/>
      <c r="O195" s="15"/>
      <c r="P195" s="15"/>
      <c r="Q195" s="16"/>
      <c r="R195" s="16"/>
      <c r="S195" s="16"/>
      <c r="T195" s="16"/>
      <c r="U195" s="16"/>
      <c r="V195" s="16"/>
      <c r="W195" s="16"/>
      <c r="X195" s="16"/>
      <c r="Y195" s="16"/>
      <c r="Z195" s="16"/>
    </row>
    <row r="196" spans="2:26" s="12" customFormat="1" ht="12.75">
      <c r="B196" s="21"/>
      <c r="C196" s="22" t="s">
        <v>63</v>
      </c>
      <c r="D196" s="23" t="s">
        <v>64</v>
      </c>
      <c r="E196" s="24" t="s">
        <v>65</v>
      </c>
      <c r="F196" s="25"/>
      <c r="G196" s="15"/>
      <c r="H196" s="15"/>
      <c r="I196" s="15"/>
      <c r="J196" s="15"/>
      <c r="K196" s="15"/>
      <c r="L196" s="15"/>
      <c r="M196" s="15"/>
      <c r="N196" s="15"/>
      <c r="O196" s="15"/>
      <c r="P196" s="15"/>
      <c r="Q196" s="16"/>
      <c r="R196" s="16"/>
      <c r="S196" s="16"/>
      <c r="T196" s="16"/>
      <c r="U196" s="16"/>
      <c r="V196" s="16"/>
      <c r="W196" s="16"/>
      <c r="X196" s="16"/>
      <c r="Y196" s="16"/>
      <c r="Z196" s="16"/>
    </row>
    <row r="197" spans="2:26" s="12" customFormat="1" ht="12.75">
      <c r="B197" s="26" t="s">
        <v>120</v>
      </c>
      <c r="C197" s="27">
        <v>13</v>
      </c>
      <c r="D197" s="28">
        <v>22</v>
      </c>
      <c r="E197" s="29">
        <v>35</v>
      </c>
      <c r="F197" s="30"/>
      <c r="G197" s="15"/>
      <c r="H197" s="15"/>
      <c r="I197" s="15"/>
      <c r="J197" s="15"/>
      <c r="K197" s="15"/>
      <c r="L197" s="15"/>
      <c r="M197" s="15"/>
      <c r="N197" s="15"/>
      <c r="O197" s="15"/>
      <c r="P197" s="15"/>
      <c r="Q197" s="16"/>
      <c r="R197" s="16"/>
      <c r="S197" s="16"/>
      <c r="T197" s="16"/>
      <c r="U197" s="16"/>
      <c r="V197" s="16"/>
      <c r="W197" s="16"/>
      <c r="X197" s="16"/>
      <c r="Y197" s="16"/>
      <c r="Z197" s="16"/>
    </row>
    <row r="198" spans="2:26" s="12" customFormat="1" ht="12.75">
      <c r="B198" s="31" t="s">
        <v>121</v>
      </c>
      <c r="C198" s="32">
        <v>155</v>
      </c>
      <c r="D198" s="33">
        <v>191</v>
      </c>
      <c r="E198" s="34">
        <v>346</v>
      </c>
      <c r="F198" s="30"/>
      <c r="G198" s="15"/>
      <c r="H198" s="15"/>
      <c r="I198" s="15"/>
      <c r="J198" s="15"/>
      <c r="K198" s="15"/>
      <c r="L198" s="15"/>
      <c r="M198" s="15"/>
      <c r="N198" s="15"/>
      <c r="O198" s="15"/>
      <c r="P198" s="15"/>
      <c r="Q198" s="16"/>
      <c r="R198" s="16"/>
      <c r="S198" s="16"/>
      <c r="T198" s="16"/>
      <c r="U198" s="16"/>
      <c r="V198" s="16"/>
      <c r="W198" s="16"/>
      <c r="X198" s="16"/>
      <c r="Y198" s="16"/>
      <c r="Z198" s="16"/>
    </row>
    <row r="199" spans="2:26" s="12" customFormat="1" ht="12.75">
      <c r="B199" s="31" t="s">
        <v>122</v>
      </c>
      <c r="C199" s="32">
        <v>346</v>
      </c>
      <c r="D199" s="33">
        <v>439</v>
      </c>
      <c r="E199" s="34">
        <v>785</v>
      </c>
      <c r="F199" s="30"/>
      <c r="G199" s="15"/>
      <c r="H199" s="15"/>
      <c r="I199" s="15"/>
      <c r="J199" s="15"/>
      <c r="K199" s="15"/>
      <c r="L199" s="15"/>
      <c r="M199" s="15"/>
      <c r="N199" s="15"/>
      <c r="O199" s="15"/>
      <c r="P199" s="15"/>
      <c r="Q199" s="16"/>
      <c r="R199" s="16"/>
      <c r="S199" s="16"/>
      <c r="T199" s="16"/>
      <c r="U199" s="16"/>
      <c r="V199" s="16"/>
      <c r="W199" s="16"/>
      <c r="X199" s="16"/>
      <c r="Y199" s="16"/>
      <c r="Z199" s="16"/>
    </row>
    <row r="200" spans="2:26" s="12" customFormat="1" ht="12.75">
      <c r="B200" s="31" t="s">
        <v>123</v>
      </c>
      <c r="C200" s="32">
        <v>448</v>
      </c>
      <c r="D200" s="33">
        <v>597</v>
      </c>
      <c r="E200" s="34">
        <v>1045</v>
      </c>
      <c r="F200" s="30"/>
      <c r="G200" s="15"/>
      <c r="H200" s="15"/>
      <c r="I200" s="15"/>
      <c r="J200" s="15"/>
      <c r="K200" s="15"/>
      <c r="L200" s="15"/>
      <c r="M200" s="15"/>
      <c r="N200" s="15"/>
      <c r="O200" s="15"/>
      <c r="P200" s="15"/>
      <c r="Q200" s="16"/>
      <c r="R200" s="16"/>
      <c r="S200" s="16"/>
      <c r="T200" s="16"/>
      <c r="U200" s="16"/>
      <c r="V200" s="16"/>
      <c r="W200" s="16"/>
      <c r="X200" s="16"/>
      <c r="Y200" s="16"/>
      <c r="Z200" s="16"/>
    </row>
    <row r="201" spans="2:26" s="12" customFormat="1" ht="12.75">
      <c r="B201" s="31" t="s">
        <v>124</v>
      </c>
      <c r="C201" s="32">
        <v>308</v>
      </c>
      <c r="D201" s="33">
        <v>379</v>
      </c>
      <c r="E201" s="34">
        <v>687</v>
      </c>
      <c r="F201" s="30"/>
      <c r="G201" s="15"/>
      <c r="H201" s="15"/>
      <c r="I201" s="15"/>
      <c r="J201" s="15"/>
      <c r="K201" s="15"/>
      <c r="L201" s="15"/>
      <c r="M201" s="15"/>
      <c r="N201" s="15"/>
      <c r="O201" s="15"/>
      <c r="P201" s="15"/>
      <c r="Q201" s="16"/>
      <c r="R201" s="16"/>
      <c r="S201" s="16"/>
      <c r="T201" s="16"/>
      <c r="U201" s="16"/>
      <c r="V201" s="16"/>
      <c r="W201" s="16"/>
      <c r="X201" s="16"/>
      <c r="Y201" s="16"/>
      <c r="Z201" s="16"/>
    </row>
    <row r="202" spans="2:26" s="12" customFormat="1" ht="12.75">
      <c r="B202" s="31" t="s">
        <v>125</v>
      </c>
      <c r="C202" s="32">
        <v>252</v>
      </c>
      <c r="D202" s="33">
        <v>426</v>
      </c>
      <c r="E202" s="34">
        <v>678</v>
      </c>
      <c r="F202" s="30"/>
      <c r="G202" s="15"/>
      <c r="H202" s="15"/>
      <c r="I202" s="15"/>
      <c r="J202" s="15"/>
      <c r="K202" s="15"/>
      <c r="L202" s="15"/>
      <c r="M202" s="15"/>
      <c r="N202" s="15"/>
      <c r="O202" s="15"/>
      <c r="P202" s="15"/>
      <c r="Q202" s="16"/>
      <c r="R202" s="16"/>
      <c r="S202" s="16"/>
      <c r="T202" s="16"/>
      <c r="U202" s="16"/>
      <c r="V202" s="16"/>
      <c r="W202" s="16"/>
      <c r="X202" s="16"/>
      <c r="Y202" s="16"/>
      <c r="Z202" s="16"/>
    </row>
    <row r="203" spans="2:26" s="12" customFormat="1" ht="12.75">
      <c r="B203" s="31" t="s">
        <v>126</v>
      </c>
      <c r="C203" s="32">
        <v>249</v>
      </c>
      <c r="D203" s="33">
        <v>552</v>
      </c>
      <c r="E203" s="34">
        <v>801</v>
      </c>
      <c r="F203" s="30"/>
      <c r="G203" s="15"/>
      <c r="H203" s="15"/>
      <c r="I203" s="15"/>
      <c r="J203" s="15"/>
      <c r="K203" s="15"/>
      <c r="L203" s="15"/>
      <c r="M203" s="15"/>
      <c r="N203" s="15"/>
      <c r="O203" s="15"/>
      <c r="P203" s="15"/>
      <c r="Q203" s="16"/>
      <c r="R203" s="16"/>
      <c r="S203" s="16"/>
      <c r="T203" s="16"/>
      <c r="U203" s="16"/>
      <c r="V203" s="16"/>
      <c r="W203" s="16"/>
      <c r="X203" s="16"/>
      <c r="Y203" s="16"/>
      <c r="Z203" s="16"/>
    </row>
    <row r="204" spans="2:26" s="12" customFormat="1" ht="12.75">
      <c r="B204" s="31" t="s">
        <v>127</v>
      </c>
      <c r="C204" s="32">
        <v>260</v>
      </c>
      <c r="D204" s="33">
        <v>681</v>
      </c>
      <c r="E204" s="34">
        <v>941</v>
      </c>
      <c r="F204" s="30"/>
      <c r="G204" s="15"/>
      <c r="H204" s="15"/>
      <c r="I204" s="15"/>
      <c r="J204" s="15"/>
      <c r="K204" s="15"/>
      <c r="L204" s="15"/>
      <c r="M204" s="15"/>
      <c r="N204" s="15"/>
      <c r="O204" s="15"/>
      <c r="P204" s="15"/>
      <c r="Q204" s="16"/>
      <c r="R204" s="16"/>
      <c r="S204" s="16"/>
      <c r="T204" s="16"/>
      <c r="U204" s="16"/>
      <c r="V204" s="16"/>
      <c r="W204" s="16"/>
      <c r="X204" s="16"/>
      <c r="Y204" s="16"/>
      <c r="Z204" s="16"/>
    </row>
    <row r="205" spans="2:26" s="12" customFormat="1" ht="12.75">
      <c r="B205" s="31" t="s">
        <v>128</v>
      </c>
      <c r="C205" s="32">
        <v>175</v>
      </c>
      <c r="D205" s="33">
        <v>446</v>
      </c>
      <c r="E205" s="34">
        <v>621</v>
      </c>
      <c r="F205" s="30"/>
      <c r="G205" s="15"/>
      <c r="H205" s="15"/>
      <c r="I205" s="15"/>
      <c r="J205" s="15"/>
      <c r="K205" s="15"/>
      <c r="L205" s="15"/>
      <c r="M205" s="15"/>
      <c r="N205" s="15"/>
      <c r="O205" s="15"/>
      <c r="P205" s="15"/>
      <c r="Q205" s="16"/>
      <c r="R205" s="16"/>
      <c r="S205" s="16"/>
      <c r="T205" s="16"/>
      <c r="U205" s="16"/>
      <c r="V205" s="16"/>
      <c r="W205" s="16"/>
      <c r="X205" s="16"/>
      <c r="Y205" s="16"/>
      <c r="Z205" s="16"/>
    </row>
    <row r="206" spans="2:26" s="12" customFormat="1" ht="12.75">
      <c r="B206" s="31" t="s">
        <v>129</v>
      </c>
      <c r="C206" s="32">
        <v>129</v>
      </c>
      <c r="D206" s="33">
        <v>172</v>
      </c>
      <c r="E206" s="34">
        <v>301</v>
      </c>
      <c r="F206" s="30"/>
      <c r="G206" s="15"/>
      <c r="H206" s="15"/>
      <c r="I206" s="15"/>
      <c r="J206" s="15"/>
      <c r="K206" s="15"/>
      <c r="L206" s="15"/>
      <c r="M206" s="15"/>
      <c r="N206" s="15"/>
      <c r="O206" s="15"/>
      <c r="P206" s="15"/>
      <c r="Q206" s="16"/>
      <c r="R206" s="16"/>
      <c r="S206" s="16"/>
      <c r="T206" s="16"/>
      <c r="U206" s="16"/>
      <c r="V206" s="16"/>
      <c r="W206" s="16"/>
      <c r="X206" s="16"/>
      <c r="Y206" s="16"/>
      <c r="Z206" s="16"/>
    </row>
    <row r="207" spans="2:26" s="12" customFormat="1" ht="12.75">
      <c r="B207" s="35" t="s">
        <v>130</v>
      </c>
      <c r="C207" s="36">
        <v>26</v>
      </c>
      <c r="D207" s="37">
        <v>20</v>
      </c>
      <c r="E207" s="38">
        <v>46</v>
      </c>
      <c r="F207" s="30"/>
      <c r="G207" s="15"/>
      <c r="H207" s="15"/>
      <c r="I207" s="15"/>
      <c r="J207" s="15"/>
      <c r="K207" s="15"/>
      <c r="L207" s="15"/>
      <c r="M207" s="15"/>
      <c r="N207" s="15"/>
      <c r="O207" s="15"/>
      <c r="P207" s="15"/>
      <c r="Q207" s="16"/>
      <c r="R207" s="16"/>
      <c r="S207" s="16"/>
      <c r="T207" s="16"/>
      <c r="U207" s="16"/>
      <c r="V207" s="16"/>
      <c r="W207" s="16"/>
      <c r="X207" s="16"/>
      <c r="Y207" s="16"/>
      <c r="Z207" s="16"/>
    </row>
    <row r="208" spans="2:26" s="12" customFormat="1" ht="13.5" thickBot="1">
      <c r="B208" s="39" t="s">
        <v>65</v>
      </c>
      <c r="C208" s="40">
        <v>2361</v>
      </c>
      <c r="D208" s="41">
        <v>3925</v>
      </c>
      <c r="E208" s="42">
        <v>6286</v>
      </c>
      <c r="F208" s="30"/>
      <c r="G208" s="15"/>
      <c r="H208" s="15"/>
      <c r="I208" s="15"/>
      <c r="J208" s="15"/>
      <c r="K208" s="15"/>
      <c r="L208" s="15"/>
      <c r="M208" s="15"/>
      <c r="N208" s="15"/>
      <c r="O208" s="15"/>
      <c r="P208" s="15"/>
      <c r="Q208" s="16"/>
      <c r="R208" s="16"/>
      <c r="S208" s="16"/>
      <c r="T208" s="16"/>
      <c r="U208" s="16"/>
      <c r="V208" s="16"/>
      <c r="W208" s="16"/>
      <c r="X208" s="16"/>
      <c r="Y208" s="16"/>
      <c r="Z208" s="16"/>
    </row>
    <row r="209" spans="2:26" s="12" customFormat="1" ht="12.75">
      <c r="B209" s="64"/>
      <c r="C209" s="30"/>
      <c r="D209" s="30"/>
      <c r="E209" s="30"/>
      <c r="F209" s="30"/>
      <c r="G209" s="15"/>
      <c r="H209" s="15"/>
      <c r="I209" s="15"/>
      <c r="J209" s="15"/>
      <c r="K209" s="15"/>
      <c r="L209" s="15"/>
      <c r="M209" s="15"/>
      <c r="N209" s="15"/>
      <c r="O209" s="15"/>
      <c r="P209" s="15"/>
      <c r="Q209" s="16"/>
      <c r="R209" s="16"/>
      <c r="S209" s="16"/>
      <c r="T209" s="16"/>
      <c r="U209" s="16"/>
      <c r="V209" s="16"/>
      <c r="W209" s="16"/>
      <c r="X209" s="16"/>
      <c r="Y209" s="16"/>
      <c r="Z209" s="16"/>
    </row>
    <row r="210" spans="2:26" s="12" customFormat="1" ht="12.75">
      <c r="B210" s="14"/>
      <c r="C210" s="15"/>
      <c r="D210" s="15"/>
      <c r="E210" s="15"/>
      <c r="F210" s="15"/>
      <c r="G210" s="15"/>
      <c r="H210" s="15"/>
      <c r="I210" s="15"/>
      <c r="J210" s="15"/>
      <c r="K210" s="15"/>
      <c r="L210" s="15"/>
      <c r="M210" s="15"/>
      <c r="N210" s="15"/>
      <c r="O210" s="15"/>
      <c r="P210" s="15"/>
      <c r="Q210" s="16"/>
      <c r="R210" s="16"/>
      <c r="S210" s="16"/>
      <c r="T210" s="16"/>
      <c r="U210" s="16"/>
      <c r="V210" s="16"/>
      <c r="W210" s="16"/>
      <c r="X210" s="16"/>
      <c r="Y210" s="16"/>
      <c r="Z210" s="16"/>
    </row>
    <row r="211" spans="2:26" s="12" customFormat="1" ht="18">
      <c r="B211" s="19" t="s">
        <v>131</v>
      </c>
      <c r="C211" s="15"/>
      <c r="D211" s="15"/>
      <c r="E211" s="15"/>
      <c r="F211" s="15"/>
      <c r="G211" s="15"/>
      <c r="H211" s="15"/>
      <c r="I211" s="15"/>
      <c r="J211" s="15"/>
      <c r="K211" s="15"/>
      <c r="L211" s="15"/>
      <c r="M211" s="15"/>
      <c r="N211" s="15"/>
      <c r="O211" s="15"/>
      <c r="P211" s="15"/>
      <c r="Q211" s="16"/>
      <c r="R211" s="16"/>
      <c r="S211" s="16"/>
      <c r="T211" s="16"/>
      <c r="U211" s="16"/>
      <c r="V211" s="16"/>
      <c r="W211" s="16"/>
      <c r="X211" s="16"/>
      <c r="Y211" s="16"/>
      <c r="Z211" s="16"/>
    </row>
    <row r="212" spans="2:26" s="12" customFormat="1" ht="13.5" thickBot="1">
      <c r="B212" s="14"/>
      <c r="C212" s="15"/>
      <c r="D212" s="15"/>
      <c r="E212" s="15"/>
      <c r="F212" s="15"/>
      <c r="G212" s="15"/>
      <c r="H212" s="15"/>
      <c r="I212" s="15"/>
      <c r="J212" s="15"/>
      <c r="K212" s="15"/>
      <c r="L212" s="15"/>
      <c r="M212" s="15"/>
      <c r="N212" s="15"/>
      <c r="O212" s="15"/>
      <c r="P212" s="15"/>
      <c r="Q212" s="16"/>
      <c r="R212" s="16"/>
      <c r="S212" s="16"/>
      <c r="T212" s="16"/>
      <c r="U212" s="16"/>
      <c r="V212" s="16"/>
      <c r="W212" s="16"/>
      <c r="X212" s="16"/>
      <c r="Y212" s="16"/>
      <c r="Z212" s="16"/>
    </row>
    <row r="213" spans="2:26" s="12" customFormat="1" ht="12.75">
      <c r="B213" s="21"/>
      <c r="C213" s="22" t="s">
        <v>84</v>
      </c>
      <c r="D213" s="51" t="s">
        <v>85</v>
      </c>
      <c r="E213" s="51" t="s">
        <v>86</v>
      </c>
      <c r="F213" s="51" t="s">
        <v>87</v>
      </c>
      <c r="G213" s="51" t="s">
        <v>88</v>
      </c>
      <c r="H213" s="51" t="s">
        <v>89</v>
      </c>
      <c r="I213" s="23" t="s">
        <v>90</v>
      </c>
      <c r="J213" s="24" t="s">
        <v>65</v>
      </c>
      <c r="K213" s="25"/>
      <c r="L213" s="15"/>
      <c r="M213" s="15"/>
      <c r="N213" s="15"/>
      <c r="O213" s="15"/>
      <c r="P213" s="15"/>
      <c r="Q213" s="16"/>
      <c r="R213" s="16"/>
      <c r="S213" s="16"/>
      <c r="T213" s="16"/>
      <c r="U213" s="16"/>
      <c r="V213" s="16"/>
      <c r="W213" s="16"/>
      <c r="X213" s="16"/>
      <c r="Y213" s="16"/>
      <c r="Z213" s="16"/>
    </row>
    <row r="214" spans="2:26" s="12" customFormat="1" ht="12.75">
      <c r="B214" s="26" t="s">
        <v>120</v>
      </c>
      <c r="C214" s="27">
        <v>18</v>
      </c>
      <c r="D214" s="52">
        <v>17</v>
      </c>
      <c r="E214" s="52">
        <v>0</v>
      </c>
      <c r="F214" s="52">
        <v>0</v>
      </c>
      <c r="G214" s="52">
        <v>0</v>
      </c>
      <c r="H214" s="52">
        <v>0</v>
      </c>
      <c r="I214" s="28">
        <v>0</v>
      </c>
      <c r="J214" s="29">
        <v>35</v>
      </c>
      <c r="K214" s="30"/>
      <c r="L214" s="15"/>
      <c r="M214" s="15"/>
      <c r="N214" s="15"/>
      <c r="O214" s="15"/>
      <c r="P214" s="15"/>
      <c r="Q214" s="16"/>
      <c r="R214" s="16"/>
      <c r="S214" s="16"/>
      <c r="T214" s="16"/>
      <c r="U214" s="16"/>
      <c r="V214" s="16"/>
      <c r="W214" s="16"/>
      <c r="X214" s="16"/>
      <c r="Y214" s="16"/>
      <c r="Z214" s="16"/>
    </row>
    <row r="215" spans="2:26" s="12" customFormat="1" ht="12.75">
      <c r="B215" s="31" t="s">
        <v>121</v>
      </c>
      <c r="C215" s="32">
        <v>135</v>
      </c>
      <c r="D215" s="53">
        <v>207</v>
      </c>
      <c r="E215" s="53">
        <v>4</v>
      </c>
      <c r="F215" s="53">
        <v>0</v>
      </c>
      <c r="G215" s="53">
        <v>0</v>
      </c>
      <c r="H215" s="53">
        <v>0</v>
      </c>
      <c r="I215" s="33">
        <v>0</v>
      </c>
      <c r="J215" s="34">
        <v>346</v>
      </c>
      <c r="K215" s="30"/>
      <c r="L215" s="15"/>
      <c r="M215" s="15"/>
      <c r="N215" s="15"/>
      <c r="O215" s="15"/>
      <c r="P215" s="15"/>
      <c r="Q215" s="16"/>
      <c r="R215" s="16"/>
      <c r="S215" s="16"/>
      <c r="T215" s="16"/>
      <c r="U215" s="16"/>
      <c r="V215" s="16"/>
      <c r="W215" s="16"/>
      <c r="X215" s="16"/>
      <c r="Y215" s="16"/>
      <c r="Z215" s="16"/>
    </row>
    <row r="216" spans="2:26" s="12" customFormat="1" ht="12.75">
      <c r="B216" s="31" t="s">
        <v>122</v>
      </c>
      <c r="C216" s="32">
        <v>198</v>
      </c>
      <c r="D216" s="53">
        <v>489</v>
      </c>
      <c r="E216" s="53">
        <v>84</v>
      </c>
      <c r="F216" s="53">
        <v>14</v>
      </c>
      <c r="G216" s="53">
        <v>0</v>
      </c>
      <c r="H216" s="53">
        <v>0</v>
      </c>
      <c r="I216" s="33">
        <v>0</v>
      </c>
      <c r="J216" s="34">
        <v>785</v>
      </c>
      <c r="K216" s="30"/>
      <c r="L216" s="15"/>
      <c r="M216" s="15"/>
      <c r="N216" s="15"/>
      <c r="O216" s="15"/>
      <c r="P216" s="15"/>
      <c r="Q216" s="16"/>
      <c r="R216" s="16"/>
      <c r="S216" s="16"/>
      <c r="T216" s="16"/>
      <c r="U216" s="16"/>
      <c r="V216" s="16"/>
      <c r="W216" s="16"/>
      <c r="X216" s="16"/>
      <c r="Y216" s="16"/>
      <c r="Z216" s="16"/>
    </row>
    <row r="217" spans="2:26" s="12" customFormat="1" ht="12.75">
      <c r="B217" s="31" t="s">
        <v>123</v>
      </c>
      <c r="C217" s="32">
        <v>185</v>
      </c>
      <c r="D217" s="53">
        <v>579</v>
      </c>
      <c r="E217" s="53">
        <v>185</v>
      </c>
      <c r="F217" s="53">
        <v>69</v>
      </c>
      <c r="G217" s="53">
        <v>23</v>
      </c>
      <c r="H217" s="53">
        <v>3</v>
      </c>
      <c r="I217" s="33">
        <v>1</v>
      </c>
      <c r="J217" s="34">
        <v>1045</v>
      </c>
      <c r="K217" s="30"/>
      <c r="L217" s="15"/>
      <c r="M217" s="15"/>
      <c r="N217" s="15"/>
      <c r="O217" s="15"/>
      <c r="P217" s="15"/>
      <c r="Q217" s="16"/>
      <c r="R217" s="16"/>
      <c r="S217" s="16"/>
      <c r="T217" s="16"/>
      <c r="U217" s="16"/>
      <c r="V217" s="16"/>
      <c r="W217" s="16"/>
      <c r="X217" s="16"/>
      <c r="Y217" s="16"/>
      <c r="Z217" s="16"/>
    </row>
    <row r="218" spans="2:26" s="12" customFormat="1" ht="12.75">
      <c r="B218" s="31" t="s">
        <v>124</v>
      </c>
      <c r="C218" s="32">
        <v>98</v>
      </c>
      <c r="D218" s="53">
        <v>369</v>
      </c>
      <c r="E218" s="53">
        <v>121</v>
      </c>
      <c r="F218" s="53">
        <v>55</v>
      </c>
      <c r="G218" s="53">
        <v>30</v>
      </c>
      <c r="H218" s="53">
        <v>10</v>
      </c>
      <c r="I218" s="33">
        <v>4</v>
      </c>
      <c r="J218" s="34">
        <v>687</v>
      </c>
      <c r="K218" s="30"/>
      <c r="L218" s="15"/>
      <c r="M218" s="15"/>
      <c r="N218" s="15"/>
      <c r="O218" s="15"/>
      <c r="P218" s="15"/>
      <c r="Q218" s="16"/>
      <c r="R218" s="16"/>
      <c r="S218" s="16"/>
      <c r="T218" s="16"/>
      <c r="U218" s="16"/>
      <c r="V218" s="16"/>
      <c r="W218" s="16"/>
      <c r="X218" s="16"/>
      <c r="Y218" s="16"/>
      <c r="Z218" s="16"/>
    </row>
    <row r="219" spans="2:26" s="12" customFormat="1" ht="12.75">
      <c r="B219" s="31" t="s">
        <v>125</v>
      </c>
      <c r="C219" s="32">
        <v>127</v>
      </c>
      <c r="D219" s="53">
        <v>324</v>
      </c>
      <c r="E219" s="53">
        <v>106</v>
      </c>
      <c r="F219" s="53">
        <v>61</v>
      </c>
      <c r="G219" s="53">
        <v>38</v>
      </c>
      <c r="H219" s="53">
        <v>16</v>
      </c>
      <c r="I219" s="33">
        <v>6</v>
      </c>
      <c r="J219" s="34">
        <v>678</v>
      </c>
      <c r="K219" s="30"/>
      <c r="L219" s="15"/>
      <c r="M219" s="15"/>
      <c r="N219" s="15"/>
      <c r="O219" s="15"/>
      <c r="P219" s="15"/>
      <c r="Q219" s="16"/>
      <c r="R219" s="16"/>
      <c r="S219" s="16"/>
      <c r="T219" s="16"/>
      <c r="U219" s="16"/>
      <c r="V219" s="16"/>
      <c r="W219" s="16"/>
      <c r="X219" s="16"/>
      <c r="Y219" s="16"/>
      <c r="Z219" s="16"/>
    </row>
    <row r="220" spans="2:26" s="12" customFormat="1" ht="12.75">
      <c r="B220" s="31" t="s">
        <v>126</v>
      </c>
      <c r="C220" s="32">
        <v>118</v>
      </c>
      <c r="D220" s="53">
        <v>355</v>
      </c>
      <c r="E220" s="53">
        <v>159</v>
      </c>
      <c r="F220" s="53">
        <v>87</v>
      </c>
      <c r="G220" s="53">
        <v>53</v>
      </c>
      <c r="H220" s="53">
        <v>17</v>
      </c>
      <c r="I220" s="33">
        <v>12</v>
      </c>
      <c r="J220" s="34">
        <v>801</v>
      </c>
      <c r="K220" s="30"/>
      <c r="L220" s="15"/>
      <c r="M220" s="15"/>
      <c r="N220" s="15"/>
      <c r="O220" s="15"/>
      <c r="P220" s="15"/>
      <c r="Q220" s="16"/>
      <c r="R220" s="16"/>
      <c r="S220" s="16"/>
      <c r="T220" s="16"/>
      <c r="U220" s="16"/>
      <c r="V220" s="16"/>
      <c r="W220" s="16"/>
      <c r="X220" s="16"/>
      <c r="Y220" s="16"/>
      <c r="Z220" s="16"/>
    </row>
    <row r="221" spans="2:26" s="12" customFormat="1" ht="12.75">
      <c r="B221" s="31" t="s">
        <v>127</v>
      </c>
      <c r="C221" s="32">
        <v>215</v>
      </c>
      <c r="D221" s="53">
        <v>404</v>
      </c>
      <c r="E221" s="53">
        <v>142</v>
      </c>
      <c r="F221" s="53">
        <v>90</v>
      </c>
      <c r="G221" s="53">
        <v>54</v>
      </c>
      <c r="H221" s="53">
        <v>24</v>
      </c>
      <c r="I221" s="33">
        <v>12</v>
      </c>
      <c r="J221" s="34">
        <v>941</v>
      </c>
      <c r="K221" s="30"/>
      <c r="L221" s="15"/>
      <c r="M221" s="15"/>
      <c r="N221" s="15"/>
      <c r="O221" s="15"/>
      <c r="P221" s="15"/>
      <c r="Q221" s="16"/>
      <c r="R221" s="16"/>
      <c r="S221" s="16"/>
      <c r="T221" s="16"/>
      <c r="U221" s="16"/>
      <c r="V221" s="16"/>
      <c r="W221" s="16"/>
      <c r="X221" s="16"/>
      <c r="Y221" s="16"/>
      <c r="Z221" s="16"/>
    </row>
    <row r="222" spans="2:26" s="12" customFormat="1" ht="12.75">
      <c r="B222" s="31" t="s">
        <v>128</v>
      </c>
      <c r="C222" s="32">
        <v>154</v>
      </c>
      <c r="D222" s="53">
        <v>301</v>
      </c>
      <c r="E222" s="53">
        <v>74</v>
      </c>
      <c r="F222" s="53">
        <v>43</v>
      </c>
      <c r="G222" s="53">
        <v>28</v>
      </c>
      <c r="H222" s="53">
        <v>13</v>
      </c>
      <c r="I222" s="33">
        <v>8</v>
      </c>
      <c r="J222" s="34">
        <v>621</v>
      </c>
      <c r="K222" s="30"/>
      <c r="L222" s="15"/>
      <c r="M222" s="15"/>
      <c r="N222" s="15"/>
      <c r="O222" s="15"/>
      <c r="P222" s="15"/>
      <c r="Q222" s="16"/>
      <c r="R222" s="16"/>
      <c r="S222" s="16"/>
      <c r="T222" s="16"/>
      <c r="U222" s="16"/>
      <c r="V222" s="16"/>
      <c r="W222" s="16"/>
      <c r="X222" s="16"/>
      <c r="Y222" s="16"/>
      <c r="Z222" s="16"/>
    </row>
    <row r="223" spans="2:26" s="12" customFormat="1" ht="12.75">
      <c r="B223" s="31" t="s">
        <v>129</v>
      </c>
      <c r="C223" s="32">
        <v>101</v>
      </c>
      <c r="D223" s="53">
        <v>147</v>
      </c>
      <c r="E223" s="53">
        <v>27</v>
      </c>
      <c r="F223" s="53">
        <v>8</v>
      </c>
      <c r="G223" s="53">
        <v>11</v>
      </c>
      <c r="H223" s="53">
        <v>2</v>
      </c>
      <c r="I223" s="33">
        <v>5</v>
      </c>
      <c r="J223" s="34">
        <v>301</v>
      </c>
      <c r="K223" s="30"/>
      <c r="L223" s="15"/>
      <c r="M223" s="15"/>
      <c r="N223" s="15"/>
      <c r="O223" s="15"/>
      <c r="P223" s="15"/>
      <c r="Q223" s="16"/>
      <c r="R223" s="16"/>
      <c r="S223" s="16"/>
      <c r="T223" s="16"/>
      <c r="U223" s="16"/>
      <c r="V223" s="16"/>
      <c r="W223" s="16"/>
      <c r="X223" s="16"/>
      <c r="Y223" s="16"/>
      <c r="Z223" s="16"/>
    </row>
    <row r="224" spans="2:26" s="12" customFormat="1" ht="12.75">
      <c r="B224" s="35" t="s">
        <v>130</v>
      </c>
      <c r="C224" s="36">
        <v>9</v>
      </c>
      <c r="D224" s="54">
        <v>31</v>
      </c>
      <c r="E224" s="54">
        <v>4</v>
      </c>
      <c r="F224" s="54">
        <v>1</v>
      </c>
      <c r="G224" s="54">
        <v>0</v>
      </c>
      <c r="H224" s="54">
        <v>0</v>
      </c>
      <c r="I224" s="37">
        <v>1</v>
      </c>
      <c r="J224" s="38">
        <v>46</v>
      </c>
      <c r="K224" s="30"/>
      <c r="L224" s="15"/>
      <c r="M224" s="15"/>
      <c r="N224" s="15"/>
      <c r="O224" s="15"/>
      <c r="P224" s="15"/>
      <c r="Q224" s="16"/>
      <c r="R224" s="16"/>
      <c r="S224" s="16"/>
      <c r="T224" s="16"/>
      <c r="U224" s="16"/>
      <c r="V224" s="16"/>
      <c r="W224" s="16"/>
      <c r="X224" s="16"/>
      <c r="Y224" s="16"/>
      <c r="Z224" s="16"/>
    </row>
    <row r="225" spans="2:26" s="12" customFormat="1" ht="13.5" thickBot="1">
      <c r="B225" s="39" t="s">
        <v>65</v>
      </c>
      <c r="C225" s="40">
        <v>1358</v>
      </c>
      <c r="D225" s="55">
        <v>3223</v>
      </c>
      <c r="E225" s="55">
        <v>906</v>
      </c>
      <c r="F225" s="55">
        <v>428</v>
      </c>
      <c r="G225" s="55">
        <v>237</v>
      </c>
      <c r="H225" s="55">
        <v>85</v>
      </c>
      <c r="I225" s="41">
        <v>49</v>
      </c>
      <c r="J225" s="42">
        <v>6286</v>
      </c>
      <c r="K225" s="30"/>
      <c r="L225" s="15"/>
      <c r="M225" s="15"/>
      <c r="N225" s="15"/>
      <c r="O225" s="15"/>
      <c r="P225" s="15"/>
      <c r="Q225" s="16"/>
      <c r="R225" s="16"/>
      <c r="S225" s="16"/>
      <c r="T225" s="16"/>
      <c r="U225" s="16"/>
      <c r="V225" s="16"/>
      <c r="W225" s="16"/>
      <c r="X225" s="16"/>
      <c r="Y225" s="16"/>
      <c r="Z225" s="16"/>
    </row>
    <row r="226" spans="2:26" s="12" customFormat="1" ht="12.75">
      <c r="B226" s="64"/>
      <c r="C226" s="30"/>
      <c r="D226" s="30"/>
      <c r="E226" s="30"/>
      <c r="F226" s="30"/>
      <c r="G226" s="30"/>
      <c r="H226" s="30"/>
      <c r="I226" s="30"/>
      <c r="J226" s="30"/>
      <c r="K226" s="30"/>
      <c r="L226" s="15"/>
      <c r="M226" s="15"/>
      <c r="N226" s="15"/>
      <c r="O226" s="15"/>
      <c r="P226" s="15"/>
      <c r="Q226" s="16"/>
      <c r="R226" s="16"/>
      <c r="S226" s="16"/>
      <c r="T226" s="16"/>
      <c r="U226" s="16"/>
      <c r="V226" s="16"/>
      <c r="W226" s="16"/>
      <c r="X226" s="16"/>
      <c r="Y226" s="16"/>
      <c r="Z226" s="16"/>
    </row>
    <row r="227" spans="2:26" s="12" customFormat="1" ht="12.75">
      <c r="B227" s="14"/>
      <c r="C227" s="15"/>
      <c r="D227" s="15"/>
      <c r="E227" s="15"/>
      <c r="F227" s="15"/>
      <c r="G227" s="15"/>
      <c r="H227" s="15"/>
      <c r="I227" s="15"/>
      <c r="J227" s="15"/>
      <c r="K227" s="15"/>
      <c r="L227" s="15"/>
      <c r="M227" s="15"/>
      <c r="N227" s="15"/>
      <c r="O227" s="15"/>
      <c r="P227" s="15"/>
      <c r="Q227" s="16"/>
      <c r="R227" s="16"/>
      <c r="S227" s="16"/>
      <c r="T227" s="16"/>
      <c r="U227" s="16"/>
      <c r="V227" s="16"/>
      <c r="W227" s="16"/>
      <c r="X227" s="16"/>
      <c r="Y227" s="16"/>
      <c r="Z227" s="16"/>
    </row>
    <row r="228" spans="2:26" s="12" customFormat="1" ht="18">
      <c r="B228" s="19" t="s">
        <v>46</v>
      </c>
      <c r="C228" s="15"/>
      <c r="D228" s="15"/>
      <c r="E228" s="15"/>
      <c r="F228" s="15"/>
      <c r="G228" s="15"/>
      <c r="H228" s="15"/>
      <c r="I228" s="15"/>
      <c r="J228" s="15"/>
      <c r="K228" s="15"/>
      <c r="L228" s="15"/>
      <c r="M228" s="15"/>
      <c r="N228" s="15"/>
      <c r="O228" s="15"/>
      <c r="P228" s="15"/>
      <c r="Q228" s="16"/>
      <c r="R228" s="16"/>
      <c r="S228" s="16"/>
      <c r="T228" s="16"/>
      <c r="U228" s="16"/>
      <c r="V228" s="16"/>
      <c r="W228" s="16"/>
      <c r="X228" s="16"/>
      <c r="Y228" s="16"/>
      <c r="Z228" s="16"/>
    </row>
    <row r="229" spans="2:26" s="12" customFormat="1" ht="12.75">
      <c r="B229" s="14"/>
      <c r="C229" s="15"/>
      <c r="D229" s="15"/>
      <c r="E229" s="15"/>
      <c r="F229" s="15"/>
      <c r="G229" s="15"/>
      <c r="H229" s="15"/>
      <c r="I229" s="15"/>
      <c r="J229" s="15"/>
      <c r="K229" s="15"/>
      <c r="L229" s="15"/>
      <c r="M229" s="15"/>
      <c r="N229" s="15"/>
      <c r="O229" s="15"/>
      <c r="P229" s="15"/>
      <c r="Q229" s="16"/>
      <c r="R229" s="16"/>
      <c r="S229" s="16"/>
      <c r="T229" s="16"/>
      <c r="U229" s="16"/>
      <c r="V229" s="16"/>
      <c r="W229" s="16"/>
      <c r="X229" s="16"/>
      <c r="Y229" s="16"/>
      <c r="Z229" s="16"/>
    </row>
    <row r="230" spans="2:26" s="12" customFormat="1" ht="12.75">
      <c r="B230" s="18" t="s">
        <v>132</v>
      </c>
      <c r="C230" s="15"/>
      <c r="D230" s="15"/>
      <c r="E230" s="15"/>
      <c r="F230" s="15"/>
      <c r="G230" s="15"/>
      <c r="H230" s="15"/>
      <c r="I230" s="15"/>
      <c r="J230" s="15"/>
      <c r="K230" s="15"/>
      <c r="L230" s="15"/>
      <c r="M230" s="15"/>
      <c r="N230" s="15"/>
      <c r="O230" s="15"/>
      <c r="P230" s="15"/>
      <c r="Q230" s="16"/>
      <c r="R230" s="16"/>
      <c r="S230" s="16"/>
      <c r="T230" s="16"/>
      <c r="U230" s="16"/>
      <c r="V230" s="16"/>
      <c r="W230" s="16"/>
      <c r="X230" s="16"/>
      <c r="Y230" s="16"/>
      <c r="Z230" s="16"/>
    </row>
    <row r="231" spans="2:26" s="12" customFormat="1" ht="12.75">
      <c r="B231" s="65" t="s">
        <v>133</v>
      </c>
      <c r="C231" s="15"/>
      <c r="D231" s="15"/>
      <c r="E231" s="15"/>
      <c r="F231" s="15"/>
      <c r="G231" s="15"/>
      <c r="H231" s="15"/>
      <c r="I231" s="15"/>
      <c r="J231" s="15"/>
      <c r="K231" s="15"/>
      <c r="L231" s="15"/>
      <c r="M231" s="15"/>
      <c r="N231" s="15"/>
      <c r="O231" s="15"/>
      <c r="P231" s="15"/>
      <c r="Q231" s="16"/>
      <c r="R231" s="16"/>
      <c r="S231" s="16"/>
      <c r="T231" s="16"/>
      <c r="U231" s="16"/>
      <c r="V231" s="16"/>
      <c r="W231" s="16"/>
      <c r="X231" s="16"/>
      <c r="Y231" s="16"/>
      <c r="Z231" s="16"/>
    </row>
    <row r="232" spans="2:26" s="12" customFormat="1" ht="12.75">
      <c r="B232" s="65" t="s">
        <v>134</v>
      </c>
      <c r="C232" s="15"/>
      <c r="D232" s="15"/>
      <c r="E232" s="15"/>
      <c r="F232" s="15"/>
      <c r="G232" s="15"/>
      <c r="H232" s="15"/>
      <c r="I232" s="15"/>
      <c r="J232" s="15"/>
      <c r="K232" s="15"/>
      <c r="L232" s="15"/>
      <c r="M232" s="15"/>
      <c r="N232" s="15"/>
      <c r="O232" s="15"/>
      <c r="P232" s="15"/>
      <c r="Q232" s="16"/>
      <c r="R232" s="16"/>
      <c r="S232" s="16"/>
      <c r="T232" s="16"/>
      <c r="U232" s="16"/>
      <c r="V232" s="16"/>
      <c r="W232" s="16"/>
      <c r="X232" s="16"/>
      <c r="Y232" s="16"/>
      <c r="Z232" s="16"/>
    </row>
    <row r="233" spans="2:26" s="12" customFormat="1" ht="12.75">
      <c r="B233" s="18" t="s">
        <v>135</v>
      </c>
      <c r="C233" s="15"/>
      <c r="D233" s="15"/>
      <c r="E233" s="15"/>
      <c r="F233" s="15"/>
      <c r="G233" s="15"/>
      <c r="H233" s="15"/>
      <c r="I233" s="15"/>
      <c r="J233" s="15"/>
      <c r="K233" s="15"/>
      <c r="L233" s="15"/>
      <c r="M233" s="15"/>
      <c r="N233" s="15"/>
      <c r="O233" s="15"/>
      <c r="P233" s="15"/>
      <c r="Q233" s="16"/>
      <c r="R233" s="16"/>
      <c r="S233" s="16"/>
      <c r="T233" s="16"/>
      <c r="U233" s="16"/>
      <c r="V233" s="16"/>
      <c r="W233" s="16"/>
      <c r="X233" s="16"/>
      <c r="Y233" s="16"/>
      <c r="Z233" s="16"/>
    </row>
    <row r="234" spans="2:26" s="12" customFormat="1" ht="12.75">
      <c r="B234" s="14"/>
      <c r="C234" s="15"/>
      <c r="D234" s="15"/>
      <c r="E234" s="15"/>
      <c r="F234" s="15"/>
      <c r="G234" s="15"/>
      <c r="H234" s="15"/>
      <c r="I234" s="15"/>
      <c r="J234" s="15"/>
      <c r="K234" s="15"/>
      <c r="L234" s="15"/>
      <c r="M234" s="15"/>
      <c r="N234" s="15"/>
      <c r="O234" s="15"/>
      <c r="P234" s="15"/>
      <c r="Q234" s="16"/>
      <c r="R234" s="16"/>
      <c r="S234" s="16"/>
      <c r="T234" s="16"/>
      <c r="U234" s="16"/>
      <c r="V234" s="16"/>
      <c r="W234" s="16"/>
      <c r="X234" s="16"/>
      <c r="Y234" s="16"/>
      <c r="Z234" s="16"/>
    </row>
    <row r="235" spans="2:26" s="12" customFormat="1" ht="16.5" thickBot="1">
      <c r="B235" s="20" t="s">
        <v>136</v>
      </c>
      <c r="C235" s="15"/>
      <c r="D235" s="15"/>
      <c r="E235" s="15"/>
      <c r="F235" s="15"/>
      <c r="G235" s="15"/>
      <c r="H235" s="15"/>
      <c r="I235" s="15"/>
      <c r="J235" s="15"/>
      <c r="K235" s="15"/>
      <c r="L235" s="15"/>
      <c r="M235" s="15"/>
      <c r="N235" s="15"/>
      <c r="O235" s="15"/>
      <c r="P235" s="15"/>
      <c r="Q235" s="16"/>
      <c r="R235" s="16"/>
      <c r="S235" s="16"/>
      <c r="T235" s="16"/>
      <c r="U235" s="16"/>
      <c r="V235" s="16"/>
      <c r="W235" s="16"/>
      <c r="X235" s="16"/>
      <c r="Y235" s="16"/>
      <c r="Z235" s="16"/>
    </row>
    <row r="236" spans="2:26" s="12" customFormat="1" ht="12.75">
      <c r="B236" s="21"/>
      <c r="C236" s="59" t="s">
        <v>83</v>
      </c>
      <c r="D236" s="15"/>
      <c r="E236" s="15"/>
      <c r="F236" s="15"/>
      <c r="G236" s="15"/>
      <c r="H236" s="15"/>
      <c r="I236" s="15"/>
      <c r="J236" s="15"/>
      <c r="K236" s="15"/>
      <c r="L236" s="15"/>
      <c r="M236" s="15"/>
      <c r="N236" s="15"/>
      <c r="O236" s="15"/>
      <c r="P236" s="15"/>
      <c r="Q236" s="16"/>
      <c r="R236" s="16"/>
      <c r="S236" s="16"/>
      <c r="T236" s="16"/>
      <c r="U236" s="16"/>
      <c r="V236" s="16"/>
      <c r="W236" s="16"/>
      <c r="X236" s="16"/>
      <c r="Y236" s="16"/>
      <c r="Z236" s="16"/>
    </row>
    <row r="237" spans="2:26" s="12" customFormat="1" ht="12.75">
      <c r="B237" s="26" t="s">
        <v>137</v>
      </c>
      <c r="C237" s="60">
        <v>717</v>
      </c>
      <c r="D237" s="15"/>
      <c r="E237" s="15"/>
      <c r="F237" s="15"/>
      <c r="G237" s="15"/>
      <c r="H237" s="15"/>
      <c r="I237" s="15"/>
      <c r="J237" s="15"/>
      <c r="K237" s="15"/>
      <c r="L237" s="15"/>
      <c r="M237" s="15"/>
      <c r="N237" s="15"/>
      <c r="O237" s="15"/>
      <c r="P237" s="15"/>
      <c r="Q237" s="16"/>
      <c r="R237" s="16"/>
      <c r="S237" s="16"/>
      <c r="T237" s="16"/>
      <c r="U237" s="16"/>
      <c r="V237" s="16"/>
      <c r="W237" s="16"/>
      <c r="X237" s="16"/>
      <c r="Y237" s="16"/>
      <c r="Z237" s="16"/>
    </row>
    <row r="238" spans="2:26" s="12" customFormat="1" ht="12.75">
      <c r="B238" s="31" t="s">
        <v>138</v>
      </c>
      <c r="C238" s="61">
        <v>252</v>
      </c>
      <c r="D238" s="15"/>
      <c r="E238" s="15"/>
      <c r="F238" s="15"/>
      <c r="G238" s="15"/>
      <c r="H238" s="15"/>
      <c r="I238" s="15"/>
      <c r="J238" s="15"/>
      <c r="K238" s="15"/>
      <c r="L238" s="15"/>
      <c r="M238" s="15"/>
      <c r="N238" s="15"/>
      <c r="O238" s="15"/>
      <c r="P238" s="15"/>
      <c r="Q238" s="16"/>
      <c r="R238" s="16"/>
      <c r="S238" s="16"/>
      <c r="T238" s="16"/>
      <c r="U238" s="16"/>
      <c r="V238" s="16"/>
      <c r="W238" s="16"/>
      <c r="X238" s="16"/>
      <c r="Y238" s="16"/>
      <c r="Z238" s="16"/>
    </row>
    <row r="239" spans="2:26" s="12" customFormat="1" ht="25.5">
      <c r="B239" s="35" t="s">
        <v>139</v>
      </c>
      <c r="C239" s="62">
        <v>5317</v>
      </c>
      <c r="D239" s="15"/>
      <c r="E239" s="15"/>
      <c r="F239" s="15"/>
      <c r="G239" s="15"/>
      <c r="H239" s="15"/>
      <c r="I239" s="15"/>
      <c r="J239" s="15"/>
      <c r="K239" s="15"/>
      <c r="L239" s="15"/>
      <c r="M239" s="15"/>
      <c r="N239" s="15"/>
      <c r="O239" s="15"/>
      <c r="P239" s="15"/>
      <c r="Q239" s="16"/>
      <c r="R239" s="16"/>
      <c r="S239" s="16"/>
      <c r="T239" s="16"/>
      <c r="U239" s="16"/>
      <c r="V239" s="16"/>
      <c r="W239" s="16"/>
      <c r="X239" s="16"/>
      <c r="Y239" s="16"/>
      <c r="Z239" s="16"/>
    </row>
    <row r="240" spans="2:26" s="12" customFormat="1" ht="13.5" thickBot="1">
      <c r="B240" s="39" t="s">
        <v>65</v>
      </c>
      <c r="C240" s="63">
        <v>6286</v>
      </c>
      <c r="D240" s="15"/>
      <c r="E240" s="15"/>
      <c r="F240" s="15"/>
      <c r="G240" s="15"/>
      <c r="H240" s="15"/>
      <c r="I240" s="15"/>
      <c r="J240" s="15"/>
      <c r="K240" s="15"/>
      <c r="L240" s="15"/>
      <c r="M240" s="15"/>
      <c r="N240" s="15"/>
      <c r="O240" s="15"/>
      <c r="P240" s="15"/>
      <c r="Q240" s="16"/>
      <c r="R240" s="16"/>
      <c r="S240" s="16"/>
      <c r="T240" s="16"/>
      <c r="U240" s="16"/>
      <c r="V240" s="16"/>
      <c r="W240" s="16"/>
      <c r="X240" s="16"/>
      <c r="Y240" s="16"/>
      <c r="Z240" s="16"/>
    </row>
    <row r="241" spans="2:26" s="12" customFormat="1" ht="12.75">
      <c r="B241" s="14"/>
      <c r="C241" s="15"/>
      <c r="D241" s="15"/>
      <c r="E241" s="15"/>
      <c r="F241" s="15"/>
      <c r="G241" s="15"/>
      <c r="H241" s="15"/>
      <c r="I241" s="15"/>
      <c r="J241" s="15"/>
      <c r="K241" s="15"/>
      <c r="L241" s="15"/>
      <c r="M241" s="15"/>
      <c r="N241" s="15"/>
      <c r="O241" s="15"/>
      <c r="P241" s="15"/>
      <c r="Q241" s="16"/>
      <c r="R241" s="16"/>
      <c r="S241" s="16"/>
      <c r="T241" s="16"/>
      <c r="U241" s="16"/>
      <c r="V241" s="16"/>
      <c r="W241" s="16"/>
      <c r="X241" s="16"/>
      <c r="Y241" s="16"/>
      <c r="Z241" s="16"/>
    </row>
    <row r="242" spans="2:26" s="12" customFormat="1" ht="16.5" thickBot="1">
      <c r="B242" s="66" t="s">
        <v>140</v>
      </c>
      <c r="C242" s="15"/>
      <c r="D242" s="15"/>
      <c r="E242" s="15"/>
      <c r="F242" s="15"/>
      <c r="G242" s="15"/>
      <c r="H242" s="15"/>
      <c r="I242" s="15"/>
      <c r="J242" s="15"/>
      <c r="K242" s="15"/>
      <c r="L242" s="15"/>
      <c r="M242" s="15"/>
      <c r="N242" s="15"/>
      <c r="O242" s="15"/>
      <c r="P242" s="15"/>
      <c r="Q242" s="16"/>
      <c r="R242" s="16"/>
      <c r="S242" s="16"/>
      <c r="T242" s="16"/>
      <c r="U242" s="16"/>
      <c r="V242" s="16"/>
      <c r="W242" s="16"/>
      <c r="X242" s="16"/>
      <c r="Y242" s="16"/>
      <c r="Z242" s="16"/>
    </row>
    <row r="243" spans="2:26" s="12" customFormat="1" ht="12.75">
      <c r="B243" s="21"/>
      <c r="C243" s="67" t="s">
        <v>83</v>
      </c>
      <c r="D243" s="15"/>
      <c r="E243" s="15"/>
      <c r="F243" s="15"/>
      <c r="G243" s="15"/>
      <c r="H243" s="15"/>
      <c r="I243" s="15"/>
      <c r="J243" s="15"/>
      <c r="K243" s="15"/>
      <c r="L243" s="15"/>
      <c r="M243" s="15"/>
      <c r="N243" s="15"/>
      <c r="O243" s="15"/>
      <c r="P243" s="15"/>
      <c r="Q243" s="16"/>
      <c r="R243" s="16"/>
      <c r="S243" s="16"/>
      <c r="T243" s="16"/>
      <c r="U243" s="16"/>
      <c r="V243" s="16"/>
      <c r="W243" s="16"/>
      <c r="X243" s="16"/>
      <c r="Y243" s="16"/>
      <c r="Z243" s="16"/>
    </row>
    <row r="244" spans="2:26" s="12" customFormat="1" ht="12.75">
      <c r="B244" s="68" t="s">
        <v>141</v>
      </c>
      <c r="C244" s="84">
        <v>144</v>
      </c>
      <c r="D244" s="15"/>
      <c r="E244" s="15"/>
      <c r="F244" s="15"/>
      <c r="G244" s="15"/>
      <c r="H244" s="15"/>
      <c r="I244" s="15"/>
      <c r="J244" s="15"/>
      <c r="K244" s="15"/>
      <c r="L244" s="15"/>
      <c r="M244" s="15"/>
      <c r="N244" s="15"/>
      <c r="O244" s="15"/>
      <c r="P244" s="15"/>
      <c r="Q244" s="16"/>
      <c r="R244" s="16"/>
      <c r="S244" s="16"/>
      <c r="T244" s="16"/>
      <c r="U244" s="16"/>
      <c r="V244" s="16"/>
      <c r="W244" s="16"/>
      <c r="X244" s="16"/>
      <c r="Y244" s="16"/>
      <c r="Z244" s="16"/>
    </row>
    <row r="245" spans="2:26" s="12" customFormat="1" ht="12.75">
      <c r="B245" s="70" t="s">
        <v>142</v>
      </c>
      <c r="C245" s="85">
        <v>73</v>
      </c>
      <c r="D245" s="15"/>
      <c r="E245" s="15"/>
      <c r="F245" s="15"/>
      <c r="G245" s="15"/>
      <c r="H245" s="15"/>
      <c r="I245" s="15"/>
      <c r="J245" s="15"/>
      <c r="K245" s="15"/>
      <c r="L245" s="15"/>
      <c r="M245" s="15"/>
      <c r="N245" s="15"/>
      <c r="O245" s="15"/>
      <c r="P245" s="15"/>
      <c r="Q245" s="16"/>
      <c r="R245" s="16"/>
      <c r="S245" s="16"/>
      <c r="T245" s="16"/>
      <c r="U245" s="16"/>
      <c r="V245" s="16"/>
      <c r="W245" s="16"/>
      <c r="X245" s="16"/>
      <c r="Y245" s="16"/>
      <c r="Z245" s="16"/>
    </row>
    <row r="246" spans="2:26" s="12" customFormat="1" ht="12.75">
      <c r="B246" s="70" t="s">
        <v>143</v>
      </c>
      <c r="C246" s="85">
        <v>6</v>
      </c>
      <c r="D246" s="15"/>
      <c r="E246" s="15"/>
      <c r="F246" s="15"/>
      <c r="G246" s="15"/>
      <c r="H246" s="15"/>
      <c r="I246" s="15"/>
      <c r="J246" s="15"/>
      <c r="K246" s="15"/>
      <c r="L246" s="15"/>
      <c r="M246" s="15"/>
      <c r="N246" s="15"/>
      <c r="O246" s="15"/>
      <c r="P246" s="15"/>
      <c r="Q246" s="16"/>
      <c r="R246" s="16"/>
      <c r="S246" s="16"/>
      <c r="T246" s="16"/>
      <c r="U246" s="16"/>
      <c r="V246" s="16"/>
      <c r="W246" s="16"/>
      <c r="X246" s="16"/>
      <c r="Y246" s="16"/>
      <c r="Z246" s="16"/>
    </row>
    <row r="247" spans="2:26" s="12" customFormat="1" ht="12.75">
      <c r="B247" s="70" t="s">
        <v>144</v>
      </c>
      <c r="C247" s="85">
        <v>629</v>
      </c>
      <c r="D247" s="15"/>
      <c r="E247" s="15"/>
      <c r="F247" s="15"/>
      <c r="G247" s="15"/>
      <c r="H247" s="15"/>
      <c r="I247" s="15"/>
      <c r="J247" s="15"/>
      <c r="K247" s="15"/>
      <c r="L247" s="15"/>
      <c r="M247" s="15"/>
      <c r="N247" s="15"/>
      <c r="O247" s="15"/>
      <c r="P247" s="15"/>
      <c r="Q247" s="16"/>
      <c r="R247" s="16"/>
      <c r="S247" s="16"/>
      <c r="T247" s="16"/>
      <c r="U247" s="16"/>
      <c r="V247" s="16"/>
      <c r="W247" s="16"/>
      <c r="X247" s="16"/>
      <c r="Y247" s="16"/>
      <c r="Z247" s="16"/>
    </row>
    <row r="248" spans="2:26" s="12" customFormat="1" ht="12.75">
      <c r="B248" s="70" t="s">
        <v>145</v>
      </c>
      <c r="C248" s="85">
        <v>1</v>
      </c>
      <c r="D248" s="15"/>
      <c r="E248" s="15"/>
      <c r="F248" s="15"/>
      <c r="G248" s="15"/>
      <c r="H248" s="15"/>
      <c r="I248" s="15"/>
      <c r="J248" s="15"/>
      <c r="K248" s="15"/>
      <c r="L248" s="15"/>
      <c r="M248" s="15"/>
      <c r="N248" s="15"/>
      <c r="O248" s="15"/>
      <c r="P248" s="15"/>
      <c r="Q248" s="16"/>
      <c r="R248" s="16"/>
      <c r="S248" s="16"/>
      <c r="T248" s="16"/>
      <c r="U248" s="16"/>
      <c r="V248" s="16"/>
      <c r="W248" s="16"/>
      <c r="X248" s="16"/>
      <c r="Y248" s="16"/>
      <c r="Z248" s="16"/>
    </row>
    <row r="249" spans="2:26" s="12" customFormat="1" ht="12.75">
      <c r="B249" s="70" t="s">
        <v>146</v>
      </c>
      <c r="C249" s="85">
        <v>1</v>
      </c>
      <c r="D249" s="15"/>
      <c r="E249" s="15"/>
      <c r="F249" s="15"/>
      <c r="G249" s="15"/>
      <c r="H249" s="15"/>
      <c r="I249" s="15"/>
      <c r="J249" s="15"/>
      <c r="K249" s="15"/>
      <c r="L249" s="15"/>
      <c r="M249" s="15"/>
      <c r="N249" s="15"/>
      <c r="O249" s="15"/>
      <c r="P249" s="15"/>
      <c r="Q249" s="16"/>
      <c r="R249" s="16"/>
      <c r="S249" s="16"/>
      <c r="T249" s="16"/>
      <c r="U249" s="16"/>
      <c r="V249" s="16"/>
      <c r="W249" s="16"/>
      <c r="X249" s="16"/>
      <c r="Y249" s="16"/>
      <c r="Z249" s="16"/>
    </row>
    <row r="250" spans="2:26" s="12" customFormat="1" ht="12.75">
      <c r="B250" s="70" t="s">
        <v>147</v>
      </c>
      <c r="C250" s="85">
        <v>4</v>
      </c>
      <c r="D250" s="15"/>
      <c r="E250" s="15"/>
      <c r="F250" s="15"/>
      <c r="G250" s="15"/>
      <c r="H250" s="15"/>
      <c r="I250" s="15"/>
      <c r="J250" s="15"/>
      <c r="K250" s="15"/>
      <c r="L250" s="15"/>
      <c r="M250" s="15"/>
      <c r="N250" s="15"/>
      <c r="O250" s="15"/>
      <c r="P250" s="15"/>
      <c r="Q250" s="16"/>
      <c r="R250" s="16"/>
      <c r="S250" s="16"/>
      <c r="T250" s="16"/>
      <c r="U250" s="16"/>
      <c r="V250" s="16"/>
      <c r="W250" s="16"/>
      <c r="X250" s="16"/>
      <c r="Y250" s="16"/>
      <c r="Z250" s="16"/>
    </row>
    <row r="251" spans="2:26" s="12" customFormat="1" ht="12.75">
      <c r="B251" s="70" t="s">
        <v>148</v>
      </c>
      <c r="C251" s="85">
        <v>2</v>
      </c>
      <c r="D251" s="15"/>
      <c r="E251" s="15"/>
      <c r="F251" s="15"/>
      <c r="G251" s="15"/>
      <c r="H251" s="15"/>
      <c r="I251" s="15"/>
      <c r="J251" s="15"/>
      <c r="K251" s="15"/>
      <c r="L251" s="15"/>
      <c r="M251" s="15"/>
      <c r="N251" s="15"/>
      <c r="O251" s="15"/>
      <c r="P251" s="15"/>
      <c r="Q251" s="16"/>
      <c r="R251" s="16"/>
      <c r="S251" s="16"/>
      <c r="T251" s="16"/>
      <c r="U251" s="16"/>
      <c r="V251" s="16"/>
      <c r="W251" s="16"/>
      <c r="X251" s="16"/>
      <c r="Y251" s="16"/>
      <c r="Z251" s="16"/>
    </row>
    <row r="252" spans="2:26" s="12" customFormat="1" ht="12.75">
      <c r="B252" s="70" t="s">
        <v>149</v>
      </c>
      <c r="C252" s="85">
        <v>35</v>
      </c>
      <c r="D252" s="15"/>
      <c r="E252" s="15"/>
      <c r="F252" s="15"/>
      <c r="G252" s="15"/>
      <c r="H252" s="15"/>
      <c r="I252" s="15"/>
      <c r="J252" s="15"/>
      <c r="K252" s="15"/>
      <c r="L252" s="15"/>
      <c r="M252" s="15"/>
      <c r="N252" s="15"/>
      <c r="O252" s="15"/>
      <c r="P252" s="15"/>
      <c r="Q252" s="16"/>
      <c r="R252" s="16"/>
      <c r="S252" s="16"/>
      <c r="T252" s="16"/>
      <c r="U252" s="16"/>
      <c r="V252" s="16"/>
      <c r="W252" s="16"/>
      <c r="X252" s="16"/>
      <c r="Y252" s="16"/>
      <c r="Z252" s="16"/>
    </row>
    <row r="253" spans="2:26" s="12" customFormat="1" ht="12.75">
      <c r="B253" s="70" t="s">
        <v>150</v>
      </c>
      <c r="C253" s="85">
        <v>4110</v>
      </c>
      <c r="D253" s="15"/>
      <c r="E253" s="15"/>
      <c r="F253" s="15"/>
      <c r="G253" s="15"/>
      <c r="H253" s="15"/>
      <c r="I253" s="15"/>
      <c r="J253" s="15"/>
      <c r="K253" s="15"/>
      <c r="L253" s="15"/>
      <c r="M253" s="15"/>
      <c r="N253" s="15"/>
      <c r="O253" s="15"/>
      <c r="P253" s="15"/>
      <c r="Q253" s="16"/>
      <c r="R253" s="16"/>
      <c r="S253" s="16"/>
      <c r="T253" s="16"/>
      <c r="U253" s="16"/>
      <c r="V253" s="16"/>
      <c r="W253" s="16"/>
      <c r="X253" s="16"/>
      <c r="Y253" s="16"/>
      <c r="Z253" s="16"/>
    </row>
    <row r="254" spans="2:26" s="12" customFormat="1" ht="12.75">
      <c r="B254" s="70" t="s">
        <v>151</v>
      </c>
      <c r="C254" s="85">
        <v>74</v>
      </c>
      <c r="D254" s="15"/>
      <c r="E254" s="15"/>
      <c r="F254" s="15"/>
      <c r="G254" s="15"/>
      <c r="H254" s="15"/>
      <c r="I254" s="15"/>
      <c r="J254" s="15"/>
      <c r="K254" s="15"/>
      <c r="L254" s="15"/>
      <c r="M254" s="15"/>
      <c r="N254" s="15"/>
      <c r="O254" s="15"/>
      <c r="P254" s="15"/>
      <c r="Q254" s="16"/>
      <c r="R254" s="16"/>
      <c r="S254" s="16"/>
      <c r="T254" s="16"/>
      <c r="U254" s="16"/>
      <c r="V254" s="16"/>
      <c r="W254" s="16"/>
      <c r="X254" s="16"/>
      <c r="Y254" s="16"/>
      <c r="Z254" s="16"/>
    </row>
    <row r="255" spans="2:26" s="12" customFormat="1" ht="12.75">
      <c r="B255" s="72" t="s">
        <v>103</v>
      </c>
      <c r="C255" s="86">
        <v>1207</v>
      </c>
      <c r="D255" s="15"/>
      <c r="E255" s="15"/>
      <c r="F255" s="15"/>
      <c r="G255" s="15"/>
      <c r="H255" s="15"/>
      <c r="I255" s="15"/>
      <c r="J255" s="15"/>
      <c r="K255" s="15"/>
      <c r="L255" s="15"/>
      <c r="M255" s="15"/>
      <c r="N255" s="15"/>
      <c r="O255" s="15"/>
      <c r="P255" s="15"/>
      <c r="Q255" s="16"/>
      <c r="R255" s="16"/>
      <c r="S255" s="16"/>
      <c r="T255" s="16"/>
      <c r="U255" s="16"/>
      <c r="V255" s="16"/>
      <c r="W255" s="16"/>
      <c r="X255" s="16"/>
      <c r="Y255" s="16"/>
      <c r="Z255" s="16"/>
    </row>
    <row r="256" spans="2:26" s="12" customFormat="1" ht="13.5" thickBot="1">
      <c r="B256" s="74" t="s">
        <v>65</v>
      </c>
      <c r="C256" s="63">
        <v>6286</v>
      </c>
      <c r="D256" s="15"/>
      <c r="E256" s="15"/>
      <c r="F256" s="15"/>
      <c r="G256" s="15"/>
      <c r="H256" s="15"/>
      <c r="I256" s="15"/>
      <c r="J256" s="15"/>
      <c r="K256" s="15"/>
      <c r="L256" s="15"/>
      <c r="M256" s="15"/>
      <c r="N256" s="15"/>
      <c r="O256" s="15"/>
      <c r="P256" s="15"/>
      <c r="Q256" s="16"/>
      <c r="R256" s="16"/>
      <c r="S256" s="16"/>
      <c r="T256" s="16"/>
      <c r="U256" s="16"/>
      <c r="V256" s="16"/>
      <c r="W256" s="16"/>
      <c r="X256" s="16"/>
      <c r="Y256" s="16"/>
      <c r="Z256" s="16"/>
    </row>
    <row r="257" spans="2:26" s="12" customFormat="1" ht="12.75">
      <c r="B257" s="14"/>
      <c r="C257" s="15"/>
      <c r="D257" s="15"/>
      <c r="E257" s="15"/>
      <c r="F257" s="15"/>
      <c r="G257" s="15"/>
      <c r="H257" s="15"/>
      <c r="I257" s="15"/>
      <c r="J257" s="15"/>
      <c r="K257" s="15"/>
      <c r="L257" s="15"/>
      <c r="M257" s="15"/>
      <c r="N257" s="15"/>
      <c r="O257" s="15"/>
      <c r="P257" s="15"/>
      <c r="Q257" s="16"/>
      <c r="R257" s="16"/>
      <c r="S257" s="16"/>
      <c r="T257" s="16"/>
      <c r="U257" s="16"/>
      <c r="V257" s="16"/>
      <c r="W257" s="16"/>
      <c r="X257" s="16"/>
      <c r="Y257" s="16"/>
      <c r="Z257" s="16"/>
    </row>
    <row r="258" spans="2:26" s="12" customFormat="1" ht="18">
      <c r="B258" s="19" t="s">
        <v>47</v>
      </c>
      <c r="C258" s="15"/>
      <c r="D258" s="15"/>
      <c r="E258" s="15"/>
      <c r="F258" s="15"/>
      <c r="G258" s="15"/>
      <c r="H258" s="15"/>
      <c r="I258" s="15"/>
      <c r="J258" s="15"/>
      <c r="K258" s="15"/>
      <c r="L258" s="15"/>
      <c r="M258" s="15"/>
      <c r="N258" s="15"/>
      <c r="O258" s="15"/>
      <c r="P258" s="15"/>
      <c r="Q258" s="16"/>
      <c r="R258" s="16"/>
      <c r="S258" s="16"/>
      <c r="T258" s="16"/>
      <c r="U258" s="16"/>
      <c r="V258" s="16"/>
      <c r="W258" s="16"/>
      <c r="X258" s="16"/>
      <c r="Y258" s="16"/>
      <c r="Z258" s="16"/>
    </row>
    <row r="259" spans="2:26" s="12" customFormat="1" ht="12.75">
      <c r="B259" s="14"/>
      <c r="C259" s="15"/>
      <c r="D259" s="15"/>
      <c r="E259" s="15"/>
      <c r="F259" s="15"/>
      <c r="G259" s="15"/>
      <c r="H259" s="15"/>
      <c r="I259" s="15"/>
      <c r="J259" s="15"/>
      <c r="K259" s="15"/>
      <c r="L259" s="15"/>
      <c r="M259" s="15"/>
      <c r="N259" s="15"/>
      <c r="O259" s="15"/>
      <c r="P259" s="15"/>
      <c r="Q259" s="16"/>
      <c r="R259" s="16"/>
      <c r="S259" s="16"/>
      <c r="T259" s="16"/>
      <c r="U259" s="16"/>
      <c r="V259" s="16"/>
      <c r="W259" s="16"/>
      <c r="X259" s="16"/>
      <c r="Y259" s="16"/>
      <c r="Z259" s="16"/>
    </row>
    <row r="260" spans="2:26" s="12" customFormat="1" ht="12.75">
      <c r="B260" s="18" t="s">
        <v>152</v>
      </c>
      <c r="C260" s="15"/>
      <c r="D260" s="15"/>
      <c r="E260" s="15"/>
      <c r="F260" s="15"/>
      <c r="G260" s="15"/>
      <c r="H260" s="15"/>
      <c r="I260" s="15"/>
      <c r="J260" s="15"/>
      <c r="K260" s="15"/>
      <c r="L260" s="15"/>
      <c r="M260" s="15"/>
      <c r="N260" s="15"/>
      <c r="O260" s="15"/>
      <c r="P260" s="15"/>
      <c r="Q260" s="16"/>
      <c r="R260" s="16"/>
      <c r="S260" s="16"/>
      <c r="T260" s="16"/>
      <c r="U260" s="16"/>
      <c r="V260" s="16"/>
      <c r="W260" s="16"/>
      <c r="X260" s="16"/>
      <c r="Y260" s="16"/>
      <c r="Z260" s="16"/>
    </row>
    <row r="261" spans="2:26" s="12" customFormat="1" ht="12.75">
      <c r="B261" s="65" t="s">
        <v>153</v>
      </c>
      <c r="C261" s="15"/>
      <c r="D261" s="15"/>
      <c r="E261" s="15"/>
      <c r="F261" s="15"/>
      <c r="G261" s="15"/>
      <c r="H261" s="15"/>
      <c r="I261" s="15"/>
      <c r="J261" s="15"/>
      <c r="K261" s="15"/>
      <c r="L261" s="15"/>
      <c r="M261" s="15"/>
      <c r="N261" s="15"/>
      <c r="O261" s="15"/>
      <c r="P261" s="15"/>
      <c r="Q261" s="16"/>
      <c r="R261" s="16"/>
      <c r="S261" s="16"/>
      <c r="T261" s="16"/>
      <c r="U261" s="16"/>
      <c r="V261" s="16"/>
      <c r="W261" s="16"/>
      <c r="X261" s="16"/>
      <c r="Y261" s="16"/>
      <c r="Z261" s="16"/>
    </row>
    <row r="262" spans="2:26" s="12" customFormat="1" ht="13.5" thickBot="1">
      <c r="B262" s="14"/>
      <c r="C262" s="15"/>
      <c r="D262" s="15"/>
      <c r="E262" s="15"/>
      <c r="F262" s="15"/>
      <c r="G262" s="15"/>
      <c r="H262" s="15"/>
      <c r="I262" s="15"/>
      <c r="J262" s="15"/>
      <c r="K262" s="15"/>
      <c r="L262" s="15"/>
      <c r="M262" s="15"/>
      <c r="N262" s="15"/>
      <c r="O262" s="15"/>
      <c r="P262" s="15"/>
      <c r="Q262" s="16"/>
      <c r="R262" s="16"/>
      <c r="S262" s="16"/>
      <c r="T262" s="16"/>
      <c r="U262" s="16"/>
      <c r="V262" s="16"/>
      <c r="W262" s="16"/>
      <c r="X262" s="16"/>
      <c r="Y262" s="16"/>
      <c r="Z262" s="16"/>
    </row>
    <row r="263" spans="2:26" s="12" customFormat="1" ht="12.75">
      <c r="B263" s="21"/>
      <c r="C263" s="59" t="s">
        <v>83</v>
      </c>
      <c r="D263" s="15"/>
      <c r="E263" s="15"/>
      <c r="F263" s="15"/>
      <c r="G263" s="15"/>
      <c r="H263" s="15"/>
      <c r="I263" s="15"/>
      <c r="J263" s="15"/>
      <c r="K263" s="15"/>
      <c r="L263" s="15"/>
      <c r="M263" s="15"/>
      <c r="N263" s="15"/>
      <c r="O263" s="15"/>
      <c r="P263" s="15"/>
      <c r="Q263" s="16"/>
      <c r="R263" s="16"/>
      <c r="S263" s="16"/>
      <c r="T263" s="16"/>
      <c r="U263" s="16"/>
      <c r="V263" s="16"/>
      <c r="W263" s="16"/>
      <c r="X263" s="16"/>
      <c r="Y263" s="16"/>
      <c r="Z263" s="16"/>
    </row>
    <row r="264" spans="2:26" s="12" customFormat="1" ht="12.75">
      <c r="B264" s="26" t="s">
        <v>154</v>
      </c>
      <c r="C264" s="60">
        <v>1435</v>
      </c>
      <c r="D264" s="15"/>
      <c r="E264" s="15"/>
      <c r="F264" s="15"/>
      <c r="G264" s="15"/>
      <c r="H264" s="15"/>
      <c r="I264" s="15"/>
      <c r="J264" s="15"/>
      <c r="K264" s="15"/>
      <c r="L264" s="15"/>
      <c r="M264" s="15"/>
      <c r="N264" s="15"/>
      <c r="O264" s="15"/>
      <c r="P264" s="15"/>
      <c r="Q264" s="16"/>
      <c r="R264" s="16"/>
      <c r="S264" s="16"/>
      <c r="T264" s="16"/>
      <c r="U264" s="16"/>
      <c r="V264" s="16"/>
      <c r="W264" s="16"/>
      <c r="X264" s="16"/>
      <c r="Y264" s="16"/>
      <c r="Z264" s="16"/>
    </row>
    <row r="265" spans="2:26" s="12" customFormat="1" ht="12.75">
      <c r="B265" s="31" t="s">
        <v>155</v>
      </c>
      <c r="C265" s="61">
        <v>40</v>
      </c>
      <c r="D265" s="15"/>
      <c r="E265" s="15"/>
      <c r="F265" s="15"/>
      <c r="G265" s="15"/>
      <c r="H265" s="15"/>
      <c r="I265" s="15"/>
      <c r="J265" s="15"/>
      <c r="K265" s="15"/>
      <c r="L265" s="15"/>
      <c r="M265" s="15"/>
      <c r="N265" s="15"/>
      <c r="O265" s="15"/>
      <c r="P265" s="15"/>
      <c r="Q265" s="16"/>
      <c r="R265" s="16"/>
      <c r="S265" s="16"/>
      <c r="T265" s="16"/>
      <c r="U265" s="16"/>
      <c r="V265" s="16"/>
      <c r="W265" s="16"/>
      <c r="X265" s="16"/>
      <c r="Y265" s="16"/>
      <c r="Z265" s="16"/>
    </row>
    <row r="266" spans="2:26" s="12" customFormat="1" ht="25.5">
      <c r="B266" s="35" t="s">
        <v>156</v>
      </c>
      <c r="C266" s="62">
        <v>4811</v>
      </c>
      <c r="D266" s="15"/>
      <c r="E266" s="15"/>
      <c r="F266" s="15"/>
      <c r="G266" s="15"/>
      <c r="H266" s="15"/>
      <c r="I266" s="15"/>
      <c r="J266" s="15"/>
      <c r="K266" s="15"/>
      <c r="L266" s="15"/>
      <c r="M266" s="15"/>
      <c r="N266" s="15"/>
      <c r="O266" s="15"/>
      <c r="P266" s="15"/>
      <c r="Q266" s="16"/>
      <c r="R266" s="16"/>
      <c r="S266" s="16"/>
      <c r="T266" s="16"/>
      <c r="U266" s="16"/>
      <c r="V266" s="16"/>
      <c r="W266" s="16"/>
      <c r="X266" s="16"/>
      <c r="Y266" s="16"/>
      <c r="Z266" s="16"/>
    </row>
    <row r="267" spans="2:26" s="12" customFormat="1" ht="13.5" thickBot="1">
      <c r="B267" s="39" t="s">
        <v>65</v>
      </c>
      <c r="C267" s="63">
        <v>6286</v>
      </c>
      <c r="D267" s="15"/>
      <c r="E267" s="15"/>
      <c r="F267" s="15"/>
      <c r="G267" s="15"/>
      <c r="H267" s="15"/>
      <c r="I267" s="15"/>
      <c r="J267" s="15"/>
      <c r="K267" s="15"/>
      <c r="L267" s="15"/>
      <c r="M267" s="15"/>
      <c r="N267" s="15"/>
      <c r="O267" s="15"/>
      <c r="P267" s="15"/>
      <c r="Q267" s="16"/>
      <c r="R267" s="16"/>
      <c r="S267" s="16"/>
      <c r="T267" s="16"/>
      <c r="U267" s="16"/>
      <c r="V267" s="16"/>
      <c r="W267" s="16"/>
      <c r="X267" s="16"/>
      <c r="Y267" s="16"/>
      <c r="Z267" s="16"/>
    </row>
    <row r="268" spans="2:26" s="12" customFormat="1" ht="12.75">
      <c r="B268" s="14"/>
      <c r="C268" s="15"/>
      <c r="D268" s="15"/>
      <c r="E268" s="15"/>
      <c r="F268" s="15"/>
      <c r="G268" s="15"/>
      <c r="H268" s="15"/>
      <c r="I268" s="15"/>
      <c r="J268" s="15"/>
      <c r="K268" s="15"/>
      <c r="L268" s="15"/>
      <c r="M268" s="15"/>
      <c r="N268" s="15"/>
      <c r="O268" s="15"/>
      <c r="P268" s="15"/>
      <c r="Q268" s="16"/>
      <c r="R268" s="16"/>
      <c r="S268" s="16"/>
      <c r="T268" s="16"/>
      <c r="U268" s="16"/>
      <c r="V268" s="16"/>
      <c r="W268" s="16"/>
      <c r="X268" s="16"/>
      <c r="Y268" s="16"/>
      <c r="Z268" s="16"/>
    </row>
    <row r="269" spans="2:26" s="12" customFormat="1" ht="12.75">
      <c r="B269" s="14"/>
      <c r="C269" s="15"/>
      <c r="D269" s="15"/>
      <c r="E269" s="15"/>
      <c r="F269" s="15"/>
      <c r="G269" s="15"/>
      <c r="H269" s="15"/>
      <c r="I269" s="15"/>
      <c r="J269" s="15"/>
      <c r="K269" s="15"/>
      <c r="L269" s="15"/>
      <c r="M269" s="15"/>
      <c r="N269" s="15"/>
      <c r="O269" s="15"/>
      <c r="P269" s="15"/>
      <c r="Q269" s="16"/>
      <c r="R269" s="16"/>
      <c r="S269" s="16"/>
      <c r="T269" s="16"/>
      <c r="U269" s="16"/>
      <c r="V269" s="16"/>
      <c r="W269" s="16"/>
      <c r="X269" s="16"/>
      <c r="Y269" s="16"/>
      <c r="Z269" s="16"/>
    </row>
    <row r="270" spans="2:26" s="12" customFormat="1" ht="18">
      <c r="B270" s="19" t="s">
        <v>48</v>
      </c>
      <c r="C270" s="15"/>
      <c r="D270" s="15"/>
      <c r="E270" s="15"/>
      <c r="F270" s="15"/>
      <c r="G270" s="15"/>
      <c r="H270" s="15"/>
      <c r="I270" s="15"/>
      <c r="J270" s="15"/>
      <c r="K270" s="15"/>
      <c r="L270" s="15"/>
      <c r="M270" s="15"/>
      <c r="N270" s="15"/>
      <c r="O270" s="15"/>
      <c r="P270" s="15"/>
      <c r="Q270" s="16"/>
      <c r="R270" s="16"/>
      <c r="S270" s="16"/>
      <c r="T270" s="16"/>
      <c r="U270" s="16"/>
      <c r="V270" s="16"/>
      <c r="W270" s="16"/>
      <c r="X270" s="16"/>
      <c r="Y270" s="16"/>
      <c r="Z270" s="16"/>
    </row>
    <row r="271" spans="2:26" s="12" customFormat="1" ht="12.75">
      <c r="B271" s="14"/>
      <c r="C271" s="15"/>
      <c r="D271" s="15"/>
      <c r="E271" s="15"/>
      <c r="F271" s="15"/>
      <c r="G271" s="15"/>
      <c r="H271" s="15"/>
      <c r="I271" s="15"/>
      <c r="J271" s="15"/>
      <c r="K271" s="15"/>
      <c r="L271" s="15"/>
      <c r="M271" s="15"/>
      <c r="N271" s="15"/>
      <c r="O271" s="15"/>
      <c r="P271" s="15"/>
      <c r="Q271" s="16"/>
      <c r="R271" s="16"/>
      <c r="S271" s="16"/>
      <c r="T271" s="16"/>
      <c r="U271" s="16"/>
      <c r="V271" s="16"/>
      <c r="W271" s="16"/>
      <c r="X271" s="16"/>
      <c r="Y271" s="16"/>
      <c r="Z271" s="16"/>
    </row>
    <row r="272" spans="2:26" s="12" customFormat="1" ht="12.75">
      <c r="B272" s="18" t="s">
        <v>157</v>
      </c>
      <c r="C272" s="15"/>
      <c r="D272" s="15"/>
      <c r="E272" s="15"/>
      <c r="F272" s="15"/>
      <c r="G272" s="15"/>
      <c r="H272" s="15"/>
      <c r="I272" s="15"/>
      <c r="J272" s="15"/>
      <c r="K272" s="15"/>
      <c r="L272" s="15"/>
      <c r="M272" s="15"/>
      <c r="N272" s="15"/>
      <c r="O272" s="15"/>
      <c r="P272" s="15"/>
      <c r="Q272" s="16"/>
      <c r="R272" s="16"/>
      <c r="S272" s="16"/>
      <c r="T272" s="16"/>
      <c r="U272" s="16"/>
      <c r="V272" s="16"/>
      <c r="W272" s="16"/>
      <c r="X272" s="16"/>
      <c r="Y272" s="16"/>
      <c r="Z272" s="16"/>
    </row>
    <row r="273" spans="2:26" s="12" customFormat="1" ht="13.5" thickBot="1">
      <c r="B273" s="14"/>
      <c r="C273" s="15"/>
      <c r="D273" s="15"/>
      <c r="E273" s="15"/>
      <c r="F273" s="15"/>
      <c r="G273" s="15"/>
      <c r="H273" s="15"/>
      <c r="I273" s="15"/>
      <c r="J273" s="15"/>
      <c r="K273" s="15"/>
      <c r="L273" s="15"/>
      <c r="M273" s="15"/>
      <c r="N273" s="15"/>
      <c r="O273" s="15"/>
      <c r="P273" s="15"/>
      <c r="Q273" s="16"/>
      <c r="R273" s="16"/>
      <c r="S273" s="16"/>
      <c r="T273" s="16"/>
      <c r="U273" s="16"/>
      <c r="V273" s="16"/>
      <c r="W273" s="16"/>
      <c r="X273" s="16"/>
      <c r="Y273" s="16"/>
      <c r="Z273" s="16"/>
    </row>
    <row r="274" spans="2:26" s="12" customFormat="1" ht="12.75">
      <c r="B274" s="21"/>
      <c r="C274" s="67" t="s">
        <v>158</v>
      </c>
      <c r="D274" s="15"/>
      <c r="E274" s="15"/>
      <c r="F274" s="15"/>
      <c r="G274" s="15"/>
      <c r="H274" s="15"/>
      <c r="I274" s="15"/>
      <c r="J274" s="15"/>
      <c r="K274" s="15"/>
      <c r="L274" s="15"/>
      <c r="M274" s="15"/>
      <c r="N274" s="15"/>
      <c r="O274" s="15"/>
      <c r="P274" s="15"/>
      <c r="Q274" s="16"/>
      <c r="R274" s="16"/>
      <c r="S274" s="16"/>
      <c r="T274" s="16"/>
      <c r="U274" s="16"/>
      <c r="V274" s="16"/>
      <c r="W274" s="16"/>
      <c r="X274" s="16"/>
      <c r="Y274" s="16"/>
      <c r="Z274" s="16"/>
    </row>
    <row r="275" spans="2:26" s="12" customFormat="1" ht="12.75">
      <c r="B275" s="68" t="s">
        <v>159</v>
      </c>
      <c r="C275" s="69">
        <v>117</v>
      </c>
      <c r="D275" s="15"/>
      <c r="E275" s="15"/>
      <c r="F275" s="15"/>
      <c r="G275" s="15"/>
      <c r="H275" s="15"/>
      <c r="I275" s="15"/>
      <c r="J275" s="15"/>
      <c r="K275" s="15"/>
      <c r="L275" s="15"/>
      <c r="M275" s="15"/>
      <c r="N275" s="15"/>
      <c r="O275" s="15"/>
      <c r="P275" s="15"/>
      <c r="Q275" s="16"/>
      <c r="R275" s="16"/>
      <c r="S275" s="16"/>
      <c r="T275" s="16"/>
      <c r="U275" s="16"/>
      <c r="V275" s="16"/>
      <c r="W275" s="16"/>
      <c r="X275" s="16"/>
      <c r="Y275" s="16"/>
      <c r="Z275" s="16"/>
    </row>
    <row r="276" spans="2:26" s="12" customFormat="1" ht="13.5" thickBot="1">
      <c r="B276" s="87" t="s">
        <v>160</v>
      </c>
      <c r="C276" s="88">
        <v>189</v>
      </c>
      <c r="D276" s="15"/>
      <c r="E276" s="15"/>
      <c r="F276" s="15"/>
      <c r="G276" s="15"/>
      <c r="H276" s="15"/>
      <c r="I276" s="15"/>
      <c r="J276" s="15"/>
      <c r="K276" s="15"/>
      <c r="L276" s="15"/>
      <c r="M276" s="15"/>
      <c r="N276" s="15"/>
      <c r="O276" s="15"/>
      <c r="P276" s="15"/>
      <c r="Q276" s="16"/>
      <c r="R276" s="16"/>
      <c r="S276" s="16"/>
      <c r="T276" s="16"/>
      <c r="U276" s="16"/>
      <c r="V276" s="16"/>
      <c r="W276" s="16"/>
      <c r="X276" s="16"/>
      <c r="Y276" s="16"/>
      <c r="Z276" s="16"/>
    </row>
    <row r="277" spans="2:26" s="12" customFormat="1" ht="12.75">
      <c r="B277" s="14"/>
      <c r="C277" s="15"/>
      <c r="D277" s="15"/>
      <c r="E277" s="15"/>
      <c r="F277" s="15"/>
      <c r="G277" s="15"/>
      <c r="H277" s="15"/>
      <c r="I277" s="15"/>
      <c r="J277" s="15"/>
      <c r="K277" s="15"/>
      <c r="L277" s="15"/>
      <c r="M277" s="15"/>
      <c r="N277" s="15"/>
      <c r="O277" s="15"/>
      <c r="P277" s="15"/>
      <c r="Q277" s="16"/>
      <c r="R277" s="16"/>
      <c r="S277" s="16"/>
      <c r="T277" s="16"/>
      <c r="U277" s="16"/>
      <c r="V277" s="16"/>
      <c r="W277" s="16"/>
      <c r="X277" s="16"/>
      <c r="Y277" s="16"/>
      <c r="Z277" s="16"/>
    </row>
    <row r="278" s="12" customFormat="1" ht="12.75"/>
    <row r="279" s="12" customFormat="1" ht="12.75"/>
    <row r="280" s="12" customFormat="1" ht="12.75"/>
    <row r="281" s="12" customFormat="1" ht="12.75"/>
    <row r="282" s="12" customFormat="1" ht="12.75"/>
    <row r="283" s="12" customFormat="1" ht="12.75"/>
    <row r="284" s="12" customFormat="1" ht="12.75"/>
    <row r="285" s="12" customFormat="1" ht="12.75"/>
    <row r="286" s="12" customFormat="1" ht="12.75"/>
    <row r="287" s="12" customFormat="1" ht="12.75"/>
    <row r="288" s="12" customFormat="1" ht="12.75"/>
    <row r="289" s="12" customFormat="1" ht="12.75"/>
    <row r="290" s="12" customFormat="1" ht="12.75"/>
    <row r="291" s="12" customFormat="1" ht="12.75"/>
    <row r="292" s="12" customFormat="1" ht="12.75"/>
    <row r="293" s="12" customFormat="1" ht="12.75"/>
    <row r="294" s="12" customFormat="1" ht="12.75"/>
    <row r="295" s="12" customFormat="1" ht="12.75"/>
    <row r="296" s="12" customFormat="1" ht="12.75"/>
    <row r="297" s="12" customFormat="1" ht="12.75"/>
    <row r="298" s="12" customFormat="1" ht="12.75"/>
    <row r="299" s="12" customFormat="1" ht="12.75"/>
    <row r="300" s="12" customFormat="1" ht="12.75"/>
    <row r="301" s="12" customFormat="1" ht="12.75"/>
    <row r="302" s="12" customFormat="1" ht="12.75"/>
    <row r="303" s="12" customFormat="1" ht="12.75"/>
    <row r="304" s="12" customFormat="1" ht="12.75"/>
    <row r="305" s="12" customFormat="1" ht="12.75"/>
    <row r="306" s="12" customFormat="1" ht="12.75"/>
    <row r="307" s="12" customFormat="1" ht="12.75"/>
    <row r="308" s="12" customFormat="1" ht="12.75"/>
    <row r="309" s="12" customFormat="1" ht="12.75"/>
    <row r="310" s="12" customFormat="1" ht="12.75"/>
    <row r="311" s="12" customFormat="1" ht="12.75"/>
    <row r="312" s="12" customFormat="1" ht="12.75"/>
    <row r="313" s="12" customFormat="1" ht="12.75"/>
    <row r="314" s="12" customFormat="1" ht="12.75"/>
    <row r="315" s="12" customFormat="1" ht="12.75"/>
    <row r="316" s="12" customFormat="1" ht="12.75"/>
    <row r="317" s="12" customFormat="1" ht="12.75"/>
    <row r="318" s="12" customFormat="1" ht="12.75"/>
    <row r="319" s="12" customFormat="1" ht="12.75"/>
    <row r="320" s="12" customFormat="1" ht="12.75"/>
    <row r="321" s="12" customFormat="1" ht="12.75"/>
    <row r="322" s="12" customFormat="1" ht="12.75"/>
    <row r="323" s="12" customFormat="1" ht="12.75"/>
    <row r="324" s="12" customFormat="1" ht="12.75"/>
    <row r="325" s="12" customFormat="1" ht="12.75"/>
    <row r="326" s="12" customFormat="1" ht="12.75"/>
    <row r="327" s="12" customFormat="1" ht="12.75"/>
    <row r="328" s="12" customFormat="1" ht="12.75"/>
    <row r="329" s="12" customFormat="1" ht="12.75"/>
    <row r="330" s="12" customFormat="1" ht="12.75"/>
    <row r="331" s="12" customFormat="1" ht="12.75"/>
    <row r="332" s="12" customFormat="1" ht="12.75"/>
    <row r="333" s="12" customFormat="1" ht="12.75"/>
    <row r="334" s="12" customFormat="1" ht="12.75"/>
    <row r="335" s="12" customFormat="1" ht="12.75"/>
    <row r="336" s="12" customFormat="1" ht="12.75"/>
    <row r="337" s="12" customFormat="1" ht="12.75"/>
    <row r="338" s="12" customFormat="1" ht="12.75"/>
    <row r="339" s="12" customFormat="1" ht="12.75"/>
    <row r="340" s="12" customFormat="1" ht="12.75"/>
    <row r="341" s="12" customFormat="1" ht="12.75"/>
    <row r="342" s="12" customFormat="1" ht="12.75"/>
    <row r="343" s="12" customFormat="1" ht="12.75"/>
    <row r="344" s="12" customFormat="1" ht="12.75"/>
    <row r="345" s="12" customFormat="1" ht="12.75"/>
    <row r="346" s="12" customFormat="1" ht="12.75"/>
    <row r="347" s="12" customFormat="1" ht="12.75"/>
    <row r="348" s="12" customFormat="1" ht="12.75"/>
    <row r="349" s="12" customFormat="1" ht="12.75"/>
    <row r="350" s="12" customFormat="1" ht="12.75"/>
    <row r="351" s="12" customFormat="1" ht="12.75"/>
    <row r="352" s="12" customFormat="1" ht="12.75"/>
    <row r="353" s="12" customFormat="1" ht="12.75"/>
    <row r="354" s="12" customFormat="1" ht="12.75"/>
    <row r="355" s="12" customFormat="1" ht="12.75"/>
    <row r="356" s="12" customFormat="1" ht="12.75"/>
    <row r="357" s="12" customFormat="1" ht="12.75"/>
    <row r="358" s="12" customFormat="1" ht="12.75"/>
    <row r="359" s="12" customFormat="1" ht="12.75"/>
    <row r="360" s="12" customFormat="1" ht="12.75"/>
    <row r="361" s="12" customFormat="1" ht="12.75"/>
    <row r="362" s="12" customFormat="1" ht="12.75"/>
    <row r="363" s="12" customFormat="1" ht="12.75"/>
    <row r="364" s="12" customFormat="1" ht="12.75"/>
    <row r="365" s="12" customFormat="1" ht="12.75"/>
    <row r="366" s="12" customFormat="1" ht="12.75"/>
    <row r="367" s="12" customFormat="1" ht="12.75"/>
    <row r="368" s="12" customFormat="1" ht="12.75"/>
    <row r="369" s="12" customFormat="1" ht="12.75"/>
    <row r="370" s="12" customFormat="1" ht="12.75"/>
    <row r="371" s="12" customFormat="1" ht="12.75"/>
    <row r="372" s="12" customFormat="1" ht="12.75"/>
    <row r="373" s="12" customFormat="1" ht="12.75"/>
    <row r="374" s="12" customFormat="1" ht="12.75"/>
    <row r="375" s="12" customFormat="1" ht="12.75"/>
    <row r="376" s="12" customFormat="1" ht="12.75"/>
    <row r="377" s="12" customFormat="1" ht="12.75"/>
    <row r="378" s="12" customFormat="1" ht="12.75"/>
    <row r="379" s="12" customFormat="1" ht="12.75"/>
    <row r="380" s="12" customFormat="1" ht="12.75"/>
    <row r="381" s="12" customFormat="1" ht="12.75"/>
    <row r="382" s="12" customFormat="1" ht="12.75"/>
    <row r="383" s="12" customFormat="1" ht="12.75"/>
    <row r="384" s="12" customFormat="1" ht="12.75"/>
    <row r="385" s="12" customFormat="1" ht="12.75"/>
    <row r="386" s="12" customFormat="1" ht="12.75"/>
    <row r="387" s="12" customFormat="1" ht="12.75"/>
    <row r="388" s="12" customFormat="1" ht="12.75"/>
    <row r="389" s="12" customFormat="1" ht="12.75"/>
    <row r="390" s="12" customFormat="1" ht="12.75"/>
    <row r="391" s="12" customFormat="1" ht="12.75"/>
    <row r="392" s="12" customFormat="1" ht="12.75"/>
    <row r="393" s="12" customFormat="1" ht="12.75"/>
    <row r="394" s="12" customFormat="1" ht="12.75"/>
    <row r="395" s="12" customFormat="1" ht="12.75"/>
    <row r="396" s="12" customFormat="1" ht="12.75"/>
    <row r="397" s="12" customFormat="1" ht="12.75"/>
    <row r="398" s="12" customFormat="1" ht="12.75"/>
    <row r="399" s="12" customFormat="1" ht="12.75"/>
    <row r="400" s="12" customFormat="1" ht="12.75"/>
    <row r="401" s="12" customFormat="1" ht="12.75"/>
    <row r="402" s="12" customFormat="1" ht="12.75"/>
    <row r="403" s="12" customFormat="1" ht="12.75"/>
    <row r="404" s="12" customFormat="1" ht="12.75"/>
    <row r="405" s="12" customFormat="1" ht="12.75"/>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sheetData>
  <sheetProtection/>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3" manualBreakCount="3">
    <brk id="131" max="255" man="1"/>
    <brk id="173" max="255" man="1"/>
    <brk id="210" max="255" man="1"/>
  </rowBreaks>
</worksheet>
</file>

<file path=xl/worksheets/sheet4.xml><?xml version="1.0" encoding="utf-8"?>
<worksheet xmlns="http://schemas.openxmlformats.org/spreadsheetml/2006/main" xmlns:r="http://schemas.openxmlformats.org/officeDocument/2006/relationships">
  <sheetPr codeName="Sheet4">
    <tabColor indexed="43"/>
  </sheetPr>
  <dimension ref="B1:Z114"/>
  <sheetViews>
    <sheetView showGridLines="0" workbookViewId="0" topLeftCell="A1">
      <selection activeCell="A1" sqref="A1"/>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161</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162</v>
      </c>
      <c r="C4" s="15"/>
      <c r="D4" s="15"/>
      <c r="E4" s="15"/>
      <c r="F4" s="15"/>
      <c r="G4" s="15"/>
      <c r="H4" s="15"/>
      <c r="I4" s="15"/>
      <c r="J4" s="15"/>
      <c r="K4" s="15"/>
      <c r="L4" s="15"/>
      <c r="M4" s="15"/>
      <c r="N4" s="15"/>
      <c r="O4" s="15"/>
      <c r="P4" s="15"/>
      <c r="Q4" s="16"/>
      <c r="R4" s="16"/>
      <c r="S4" s="16"/>
      <c r="T4" s="16"/>
      <c r="U4" s="16"/>
      <c r="V4" s="16"/>
      <c r="W4" s="16"/>
      <c r="X4" s="16"/>
      <c r="Y4" s="16"/>
      <c r="Z4" s="16"/>
    </row>
    <row r="5" spans="2:26" ht="12.75">
      <c r="B5" s="14"/>
      <c r="C5" s="15"/>
      <c r="D5" s="15"/>
      <c r="E5" s="15"/>
      <c r="F5" s="15"/>
      <c r="G5" s="15"/>
      <c r="H5" s="15"/>
      <c r="I5" s="15"/>
      <c r="J5" s="15"/>
      <c r="K5" s="15"/>
      <c r="L5" s="15"/>
      <c r="M5" s="15"/>
      <c r="N5" s="15"/>
      <c r="O5" s="15"/>
      <c r="P5" s="15"/>
      <c r="Q5" s="16"/>
      <c r="R5" s="16"/>
      <c r="S5" s="16"/>
      <c r="T5" s="16"/>
      <c r="U5" s="16"/>
      <c r="V5" s="16"/>
      <c r="W5" s="16"/>
      <c r="X5" s="16"/>
      <c r="Y5" s="16"/>
      <c r="Z5" s="16"/>
    </row>
    <row r="6" spans="2:26" ht="19.5">
      <c r="B6" s="17" t="s">
        <v>163</v>
      </c>
      <c r="C6" s="15"/>
      <c r="D6" s="15"/>
      <c r="E6" s="15"/>
      <c r="F6" s="15"/>
      <c r="G6" s="15"/>
      <c r="H6" s="15"/>
      <c r="I6" s="15"/>
      <c r="J6" s="15"/>
      <c r="K6" s="15"/>
      <c r="L6" s="15"/>
      <c r="M6" s="15"/>
      <c r="N6" s="15"/>
      <c r="O6" s="15"/>
      <c r="P6" s="15"/>
      <c r="Q6" s="16"/>
      <c r="R6" s="16"/>
      <c r="S6" s="16"/>
      <c r="T6" s="16"/>
      <c r="U6" s="16"/>
      <c r="V6" s="16"/>
      <c r="W6" s="16"/>
      <c r="X6" s="16"/>
      <c r="Y6" s="16"/>
      <c r="Z6" s="16"/>
    </row>
    <row r="7" spans="2:26" ht="12.75">
      <c r="B7" s="14"/>
      <c r="C7" s="15"/>
      <c r="D7" s="15"/>
      <c r="E7" s="15"/>
      <c r="F7" s="15"/>
      <c r="G7" s="15"/>
      <c r="H7" s="15"/>
      <c r="I7" s="15"/>
      <c r="J7" s="15"/>
      <c r="K7" s="15"/>
      <c r="L7" s="15"/>
      <c r="M7" s="15"/>
      <c r="N7" s="15"/>
      <c r="O7" s="15"/>
      <c r="P7" s="15"/>
      <c r="Q7" s="16"/>
      <c r="R7" s="16"/>
      <c r="S7" s="16"/>
      <c r="T7" s="16"/>
      <c r="U7" s="16"/>
      <c r="V7" s="16"/>
      <c r="W7" s="16"/>
      <c r="X7" s="16"/>
      <c r="Y7" s="16"/>
      <c r="Z7" s="16"/>
    </row>
    <row r="8" spans="2:26" ht="18">
      <c r="B8" s="19" t="s">
        <v>2</v>
      </c>
      <c r="C8" s="15"/>
      <c r="D8" s="15"/>
      <c r="E8" s="15"/>
      <c r="F8" s="15"/>
      <c r="G8" s="15"/>
      <c r="H8" s="15"/>
      <c r="I8" s="15"/>
      <c r="J8" s="15"/>
      <c r="K8" s="15"/>
      <c r="L8" s="15"/>
      <c r="M8" s="15"/>
      <c r="N8" s="15"/>
      <c r="O8" s="15"/>
      <c r="P8" s="15"/>
      <c r="Q8" s="16"/>
      <c r="R8" s="16"/>
      <c r="S8" s="16"/>
      <c r="T8" s="16"/>
      <c r="U8" s="16"/>
      <c r="V8" s="16"/>
      <c r="W8" s="16"/>
      <c r="X8" s="16"/>
      <c r="Y8" s="16"/>
      <c r="Z8" s="16"/>
    </row>
    <row r="9" spans="2:26" ht="13.5" thickBot="1">
      <c r="B9" s="14"/>
      <c r="C9" s="15"/>
      <c r="D9" s="15"/>
      <c r="E9" s="15"/>
      <c r="F9" s="15"/>
      <c r="G9" s="15"/>
      <c r="H9" s="15"/>
      <c r="I9" s="15"/>
      <c r="J9" s="15"/>
      <c r="K9" s="15"/>
      <c r="L9" s="15"/>
      <c r="M9" s="15"/>
      <c r="N9" s="15"/>
      <c r="O9" s="15"/>
      <c r="P9" s="15"/>
      <c r="Q9" s="16"/>
      <c r="R9" s="16"/>
      <c r="S9" s="16"/>
      <c r="T9" s="16"/>
      <c r="U9" s="16"/>
      <c r="V9" s="16"/>
      <c r="W9" s="16"/>
      <c r="X9" s="16"/>
      <c r="Y9" s="16"/>
      <c r="Z9" s="16"/>
    </row>
    <row r="10" spans="2:26" ht="13.5" thickBot="1">
      <c r="B10" s="89"/>
      <c r="C10" s="90" t="s">
        <v>84</v>
      </c>
      <c r="D10" s="91" t="s">
        <v>85</v>
      </c>
      <c r="E10" s="91" t="s">
        <v>86</v>
      </c>
      <c r="F10" s="91" t="s">
        <v>87</v>
      </c>
      <c r="G10" s="91" t="s">
        <v>88</v>
      </c>
      <c r="H10" s="91" t="s">
        <v>89</v>
      </c>
      <c r="I10" s="91" t="s">
        <v>90</v>
      </c>
      <c r="J10" s="92" t="s">
        <v>103</v>
      </c>
      <c r="K10" s="93" t="s">
        <v>65</v>
      </c>
      <c r="L10" s="15"/>
      <c r="M10" s="15"/>
      <c r="N10" s="15"/>
      <c r="O10" s="15"/>
      <c r="P10" s="15"/>
      <c r="Q10" s="16"/>
      <c r="R10" s="16"/>
      <c r="S10" s="16"/>
      <c r="T10" s="16"/>
      <c r="U10" s="16"/>
      <c r="V10" s="16"/>
      <c r="W10" s="16"/>
      <c r="X10" s="16"/>
      <c r="Y10" s="16"/>
      <c r="Z10" s="16"/>
    </row>
    <row r="11" spans="2:26" ht="13.5" thickBot="1">
      <c r="B11" s="94" t="s">
        <v>164</v>
      </c>
      <c r="C11" s="95">
        <v>2438</v>
      </c>
      <c r="D11" s="96">
        <v>5134</v>
      </c>
      <c r="E11" s="96">
        <v>1118</v>
      </c>
      <c r="F11" s="96">
        <v>636</v>
      </c>
      <c r="G11" s="96">
        <v>106</v>
      </c>
      <c r="H11" s="96">
        <v>86</v>
      </c>
      <c r="I11" s="96">
        <v>60</v>
      </c>
      <c r="J11" s="97">
        <v>1</v>
      </c>
      <c r="K11" s="98">
        <v>9579</v>
      </c>
      <c r="L11" s="15"/>
      <c r="M11" s="15"/>
      <c r="N11" s="15"/>
      <c r="O11" s="15"/>
      <c r="P11" s="15"/>
      <c r="Q11" s="16"/>
      <c r="R11" s="16"/>
      <c r="S11" s="16"/>
      <c r="T11" s="16"/>
      <c r="U11" s="16"/>
      <c r="V11" s="16"/>
      <c r="W11" s="16"/>
      <c r="X11" s="16"/>
      <c r="Y11" s="16"/>
      <c r="Z11" s="16"/>
    </row>
    <row r="12" spans="2:26" ht="12.75">
      <c r="B12" s="99" t="s">
        <v>165</v>
      </c>
      <c r="C12" s="100">
        <v>999</v>
      </c>
      <c r="D12" s="101">
        <v>1650</v>
      </c>
      <c r="E12" s="101">
        <v>271</v>
      </c>
      <c r="F12" s="101">
        <v>174</v>
      </c>
      <c r="G12" s="101">
        <v>34</v>
      </c>
      <c r="H12" s="101">
        <v>34</v>
      </c>
      <c r="I12" s="101">
        <v>19</v>
      </c>
      <c r="J12" s="102">
        <v>0</v>
      </c>
      <c r="K12" s="103">
        <v>3181</v>
      </c>
      <c r="L12" s="15"/>
      <c r="M12" s="15"/>
      <c r="N12" s="15"/>
      <c r="O12" s="15"/>
      <c r="P12" s="15"/>
      <c r="Q12" s="16"/>
      <c r="R12" s="16"/>
      <c r="S12" s="16"/>
      <c r="T12" s="16"/>
      <c r="U12" s="16"/>
      <c r="V12" s="16"/>
      <c r="W12" s="16"/>
      <c r="X12" s="16"/>
      <c r="Y12" s="16"/>
      <c r="Z12" s="16"/>
    </row>
    <row r="13" spans="2:26" ht="12.75">
      <c r="B13" s="31" t="s">
        <v>166</v>
      </c>
      <c r="C13" s="32">
        <v>660</v>
      </c>
      <c r="D13" s="53">
        <v>3168</v>
      </c>
      <c r="E13" s="53">
        <v>818</v>
      </c>
      <c r="F13" s="53">
        <v>452</v>
      </c>
      <c r="G13" s="53">
        <v>67</v>
      </c>
      <c r="H13" s="53">
        <v>50</v>
      </c>
      <c r="I13" s="53">
        <v>39</v>
      </c>
      <c r="J13" s="33">
        <v>1</v>
      </c>
      <c r="K13" s="34">
        <v>5255</v>
      </c>
      <c r="L13" s="15"/>
      <c r="M13" s="15"/>
      <c r="N13" s="15"/>
      <c r="O13" s="15"/>
      <c r="P13" s="15"/>
      <c r="Q13" s="16"/>
      <c r="R13" s="16"/>
      <c r="S13" s="16"/>
      <c r="T13" s="16"/>
      <c r="U13" s="16"/>
      <c r="V13" s="16"/>
      <c r="W13" s="16"/>
      <c r="X13" s="16"/>
      <c r="Y13" s="16"/>
      <c r="Z13" s="16"/>
    </row>
    <row r="14" spans="2:26" ht="27" customHeight="1" thickBot="1">
      <c r="B14" s="48" t="s">
        <v>167</v>
      </c>
      <c r="C14" s="104">
        <v>779</v>
      </c>
      <c r="D14" s="105">
        <v>316</v>
      </c>
      <c r="E14" s="105">
        <v>29</v>
      </c>
      <c r="F14" s="105">
        <v>10</v>
      </c>
      <c r="G14" s="105">
        <v>5</v>
      </c>
      <c r="H14" s="105">
        <v>2</v>
      </c>
      <c r="I14" s="105">
        <v>2</v>
      </c>
      <c r="J14" s="106">
        <v>0</v>
      </c>
      <c r="K14" s="83">
        <v>1143</v>
      </c>
      <c r="L14" s="15"/>
      <c r="M14" s="15"/>
      <c r="N14" s="15"/>
      <c r="O14" s="15"/>
      <c r="P14" s="15"/>
      <c r="Q14" s="16"/>
      <c r="R14" s="16"/>
      <c r="S14" s="16"/>
      <c r="T14" s="16"/>
      <c r="U14" s="16"/>
      <c r="V14" s="16"/>
      <c r="W14" s="16"/>
      <c r="X14" s="16"/>
      <c r="Y14" s="16"/>
      <c r="Z14" s="16"/>
    </row>
    <row r="15" spans="2:26" ht="12.75">
      <c r="B15" s="99" t="s">
        <v>168</v>
      </c>
      <c r="C15" s="100">
        <v>0</v>
      </c>
      <c r="D15" s="101">
        <v>248</v>
      </c>
      <c r="E15" s="101">
        <v>0</v>
      </c>
      <c r="F15" s="101">
        <v>0</v>
      </c>
      <c r="G15" s="101">
        <v>0</v>
      </c>
      <c r="H15" s="101">
        <v>0</v>
      </c>
      <c r="I15" s="101">
        <v>0</v>
      </c>
      <c r="J15" s="102">
        <v>0</v>
      </c>
      <c r="K15" s="103">
        <v>248</v>
      </c>
      <c r="L15" s="15"/>
      <c r="M15" s="15"/>
      <c r="N15" s="15"/>
      <c r="O15" s="15"/>
      <c r="P15" s="15"/>
      <c r="Q15" s="16"/>
      <c r="R15" s="16"/>
      <c r="S15" s="16"/>
      <c r="T15" s="16"/>
      <c r="U15" s="16"/>
      <c r="V15" s="16"/>
      <c r="W15" s="16"/>
      <c r="X15" s="16"/>
      <c r="Y15" s="16"/>
      <c r="Z15" s="16"/>
    </row>
    <row r="16" spans="2:26" ht="12.75">
      <c r="B16" s="31" t="s">
        <v>169</v>
      </c>
      <c r="C16" s="32">
        <v>0</v>
      </c>
      <c r="D16" s="53">
        <v>266</v>
      </c>
      <c r="E16" s="53">
        <v>0</v>
      </c>
      <c r="F16" s="53">
        <v>0</v>
      </c>
      <c r="G16" s="53">
        <v>0</v>
      </c>
      <c r="H16" s="53">
        <v>0</v>
      </c>
      <c r="I16" s="53">
        <v>0</v>
      </c>
      <c r="J16" s="33">
        <v>0</v>
      </c>
      <c r="K16" s="34">
        <v>266</v>
      </c>
      <c r="L16" s="15"/>
      <c r="M16" s="15"/>
      <c r="N16" s="15"/>
      <c r="O16" s="15"/>
      <c r="P16" s="15"/>
      <c r="Q16" s="16"/>
      <c r="R16" s="16"/>
      <c r="S16" s="16"/>
      <c r="T16" s="16"/>
      <c r="U16" s="16"/>
      <c r="V16" s="16"/>
      <c r="W16" s="16"/>
      <c r="X16" s="16"/>
      <c r="Y16" s="16"/>
      <c r="Z16" s="16"/>
    </row>
    <row r="17" spans="2:26" ht="13.5" thickBot="1">
      <c r="B17" s="48" t="s">
        <v>170</v>
      </c>
      <c r="C17" s="104">
        <v>2438</v>
      </c>
      <c r="D17" s="105">
        <v>4620</v>
      </c>
      <c r="E17" s="105">
        <v>1118</v>
      </c>
      <c r="F17" s="105">
        <v>636</v>
      </c>
      <c r="G17" s="105">
        <v>106</v>
      </c>
      <c r="H17" s="105">
        <v>86</v>
      </c>
      <c r="I17" s="105">
        <v>60</v>
      </c>
      <c r="J17" s="106">
        <v>1</v>
      </c>
      <c r="K17" s="83">
        <v>9065</v>
      </c>
      <c r="L17" s="15"/>
      <c r="M17" s="15"/>
      <c r="N17" s="15"/>
      <c r="O17" s="15"/>
      <c r="P17" s="15"/>
      <c r="Q17" s="16"/>
      <c r="R17" s="16"/>
      <c r="S17" s="16"/>
      <c r="T17" s="16"/>
      <c r="U17" s="16"/>
      <c r="V17" s="16"/>
      <c r="W17" s="16"/>
      <c r="X17" s="16"/>
      <c r="Y17" s="16"/>
      <c r="Z17" s="16"/>
    </row>
    <row r="18" spans="2:26" ht="12.75">
      <c r="B18" s="99" t="s">
        <v>171</v>
      </c>
      <c r="C18" s="100">
        <v>71</v>
      </c>
      <c r="D18" s="101">
        <v>316</v>
      </c>
      <c r="E18" s="101">
        <v>110</v>
      </c>
      <c r="F18" s="101">
        <v>78</v>
      </c>
      <c r="G18" s="101">
        <v>16</v>
      </c>
      <c r="H18" s="101">
        <v>16</v>
      </c>
      <c r="I18" s="101">
        <v>7</v>
      </c>
      <c r="J18" s="102">
        <v>0</v>
      </c>
      <c r="K18" s="103">
        <v>614</v>
      </c>
      <c r="L18" s="15"/>
      <c r="M18" s="15"/>
      <c r="N18" s="15"/>
      <c r="O18" s="15"/>
      <c r="P18" s="15"/>
      <c r="Q18" s="16"/>
      <c r="R18" s="16"/>
      <c r="S18" s="16"/>
      <c r="T18" s="16"/>
      <c r="U18" s="16"/>
      <c r="V18" s="16"/>
      <c r="W18" s="16"/>
      <c r="X18" s="16"/>
      <c r="Y18" s="16"/>
      <c r="Z18" s="16"/>
    </row>
    <row r="19" spans="2:26" ht="12.75">
      <c r="B19" s="31" t="s">
        <v>172</v>
      </c>
      <c r="C19" s="32">
        <v>356</v>
      </c>
      <c r="D19" s="53">
        <v>484</v>
      </c>
      <c r="E19" s="53">
        <v>148</v>
      </c>
      <c r="F19" s="53">
        <v>88</v>
      </c>
      <c r="G19" s="53">
        <v>16</v>
      </c>
      <c r="H19" s="53">
        <v>17</v>
      </c>
      <c r="I19" s="53">
        <v>11</v>
      </c>
      <c r="J19" s="33">
        <v>0</v>
      </c>
      <c r="K19" s="34">
        <v>1120</v>
      </c>
      <c r="L19" s="15"/>
      <c r="M19" s="15"/>
      <c r="N19" s="15"/>
      <c r="O19" s="15"/>
      <c r="P19" s="15"/>
      <c r="Q19" s="16"/>
      <c r="R19" s="16"/>
      <c r="S19" s="16"/>
      <c r="T19" s="16"/>
      <c r="U19" s="16"/>
      <c r="V19" s="16"/>
      <c r="W19" s="16"/>
      <c r="X19" s="16"/>
      <c r="Y19" s="16"/>
      <c r="Z19" s="16"/>
    </row>
    <row r="20" spans="2:26" ht="13.5" thickBot="1">
      <c r="B20" s="48" t="s">
        <v>173</v>
      </c>
      <c r="C20" s="104">
        <v>2011</v>
      </c>
      <c r="D20" s="105">
        <v>4334</v>
      </c>
      <c r="E20" s="105">
        <v>860</v>
      </c>
      <c r="F20" s="105">
        <v>470</v>
      </c>
      <c r="G20" s="105">
        <v>74</v>
      </c>
      <c r="H20" s="105">
        <v>53</v>
      </c>
      <c r="I20" s="105">
        <v>42</v>
      </c>
      <c r="J20" s="106">
        <v>1</v>
      </c>
      <c r="K20" s="83">
        <v>7845</v>
      </c>
      <c r="L20" s="15"/>
      <c r="M20" s="15"/>
      <c r="N20" s="15"/>
      <c r="O20" s="15"/>
      <c r="P20" s="15"/>
      <c r="Q20" s="16"/>
      <c r="R20" s="16"/>
      <c r="S20" s="16"/>
      <c r="T20" s="16"/>
      <c r="U20" s="16"/>
      <c r="V20" s="16"/>
      <c r="W20" s="16"/>
      <c r="X20" s="16"/>
      <c r="Y20" s="16"/>
      <c r="Z20" s="16"/>
    </row>
    <row r="21" spans="2:26" ht="12.75">
      <c r="B21" s="26" t="s">
        <v>174</v>
      </c>
      <c r="C21" s="27">
        <v>71</v>
      </c>
      <c r="D21" s="52">
        <v>307</v>
      </c>
      <c r="E21" s="52">
        <v>110</v>
      </c>
      <c r="F21" s="52">
        <v>77</v>
      </c>
      <c r="G21" s="52">
        <v>16</v>
      </c>
      <c r="H21" s="52">
        <v>16</v>
      </c>
      <c r="I21" s="52">
        <v>7</v>
      </c>
      <c r="J21" s="28">
        <v>0</v>
      </c>
      <c r="K21" s="29">
        <v>604</v>
      </c>
      <c r="L21" s="15"/>
      <c r="M21" s="15"/>
      <c r="N21" s="15"/>
      <c r="O21" s="15"/>
      <c r="P21" s="15"/>
      <c r="Q21" s="16"/>
      <c r="R21" s="16"/>
      <c r="S21" s="16"/>
      <c r="T21" s="16"/>
      <c r="U21" s="16"/>
      <c r="V21" s="16"/>
      <c r="W21" s="16"/>
      <c r="X21" s="16"/>
      <c r="Y21" s="16"/>
      <c r="Z21" s="16"/>
    </row>
    <row r="22" spans="2:26" ht="12.75">
      <c r="B22" s="31" t="s">
        <v>175</v>
      </c>
      <c r="C22" s="32">
        <v>2365</v>
      </c>
      <c r="D22" s="53">
        <v>4809</v>
      </c>
      <c r="E22" s="53">
        <v>1007</v>
      </c>
      <c r="F22" s="53">
        <v>559</v>
      </c>
      <c r="G22" s="53">
        <v>90</v>
      </c>
      <c r="H22" s="53">
        <v>70</v>
      </c>
      <c r="I22" s="53">
        <v>53</v>
      </c>
      <c r="J22" s="33">
        <v>1</v>
      </c>
      <c r="K22" s="34">
        <v>8954</v>
      </c>
      <c r="L22" s="15"/>
      <c r="M22" s="15"/>
      <c r="N22" s="15"/>
      <c r="O22" s="15"/>
      <c r="P22" s="15"/>
      <c r="Q22" s="16"/>
      <c r="R22" s="16"/>
      <c r="S22" s="16"/>
      <c r="T22" s="16"/>
      <c r="U22" s="16"/>
      <c r="V22" s="16"/>
      <c r="W22" s="16"/>
      <c r="X22" s="16"/>
      <c r="Y22" s="16"/>
      <c r="Z22" s="16"/>
    </row>
    <row r="23" spans="2:26" ht="13.5" thickBot="1">
      <c r="B23" s="48" t="s">
        <v>176</v>
      </c>
      <c r="C23" s="104">
        <v>2</v>
      </c>
      <c r="D23" s="105">
        <v>18</v>
      </c>
      <c r="E23" s="105">
        <v>1</v>
      </c>
      <c r="F23" s="105">
        <v>0</v>
      </c>
      <c r="G23" s="105">
        <v>0</v>
      </c>
      <c r="H23" s="105">
        <v>0</v>
      </c>
      <c r="I23" s="105">
        <v>0</v>
      </c>
      <c r="J23" s="106">
        <v>0</v>
      </c>
      <c r="K23" s="83">
        <v>21</v>
      </c>
      <c r="L23" s="15"/>
      <c r="M23" s="15"/>
      <c r="N23" s="15"/>
      <c r="O23" s="15"/>
      <c r="P23" s="15"/>
      <c r="Q23" s="16"/>
      <c r="R23" s="16"/>
      <c r="S23" s="16"/>
      <c r="T23" s="16"/>
      <c r="U23" s="16"/>
      <c r="V23" s="16"/>
      <c r="W23" s="16"/>
      <c r="X23" s="16"/>
      <c r="Y23" s="16"/>
      <c r="Z23" s="16"/>
    </row>
    <row r="24" spans="2:26" ht="12.75">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2:26" ht="12.75">
      <c r="B25" s="14"/>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2:26" ht="18">
      <c r="B26" s="19" t="s">
        <v>8</v>
      </c>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2:26" ht="13.5" thickBot="1">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3.5" thickBot="1">
      <c r="B28" s="21"/>
      <c r="C28" s="22" t="s">
        <v>63</v>
      </c>
      <c r="D28" s="51" t="s">
        <v>64</v>
      </c>
      <c r="E28" s="23" t="s">
        <v>103</v>
      </c>
      <c r="F28" s="24" t="s">
        <v>65</v>
      </c>
      <c r="G28" s="15"/>
      <c r="H28" s="15"/>
      <c r="I28" s="15"/>
      <c r="J28" s="15"/>
      <c r="K28" s="15"/>
      <c r="L28" s="15"/>
      <c r="M28" s="15"/>
      <c r="N28" s="15"/>
      <c r="O28" s="15"/>
      <c r="P28" s="15"/>
      <c r="Q28" s="16"/>
      <c r="R28" s="16"/>
      <c r="S28" s="16"/>
      <c r="T28" s="16"/>
      <c r="U28" s="16"/>
      <c r="V28" s="16"/>
      <c r="W28" s="16"/>
      <c r="X28" s="16"/>
      <c r="Y28" s="16"/>
      <c r="Z28" s="16"/>
    </row>
    <row r="29" spans="2:26" ht="13.5" thickBot="1">
      <c r="B29" s="94" t="s">
        <v>164</v>
      </c>
      <c r="C29" s="95">
        <v>4428</v>
      </c>
      <c r="D29" s="96">
        <v>5036</v>
      </c>
      <c r="E29" s="97">
        <v>115</v>
      </c>
      <c r="F29" s="98">
        <v>9579</v>
      </c>
      <c r="G29" s="15"/>
      <c r="H29" s="15"/>
      <c r="I29" s="15"/>
      <c r="J29" s="15"/>
      <c r="K29" s="15"/>
      <c r="L29" s="15"/>
      <c r="M29" s="15"/>
      <c r="N29" s="15"/>
      <c r="O29" s="15"/>
      <c r="P29" s="15"/>
      <c r="Q29" s="16"/>
      <c r="R29" s="16"/>
      <c r="S29" s="16"/>
      <c r="T29" s="16"/>
      <c r="U29" s="16"/>
      <c r="V29" s="16"/>
      <c r="W29" s="16"/>
      <c r="X29" s="16"/>
      <c r="Y29" s="16"/>
      <c r="Z29" s="16"/>
    </row>
    <row r="30" spans="2:26" ht="12.75">
      <c r="B30" s="99" t="s">
        <v>165</v>
      </c>
      <c r="C30" s="100">
        <v>1503</v>
      </c>
      <c r="D30" s="101">
        <v>1649</v>
      </c>
      <c r="E30" s="102">
        <v>29</v>
      </c>
      <c r="F30" s="103">
        <v>3181</v>
      </c>
      <c r="G30" s="15"/>
      <c r="H30" s="15"/>
      <c r="I30" s="15"/>
      <c r="J30" s="15"/>
      <c r="K30" s="15"/>
      <c r="L30" s="15"/>
      <c r="M30" s="15"/>
      <c r="N30" s="15"/>
      <c r="O30" s="15"/>
      <c r="P30" s="15"/>
      <c r="Q30" s="16"/>
      <c r="R30" s="16"/>
      <c r="S30" s="16"/>
      <c r="T30" s="16"/>
      <c r="U30" s="16"/>
      <c r="V30" s="16"/>
      <c r="W30" s="16"/>
      <c r="X30" s="16"/>
      <c r="Y30" s="16"/>
      <c r="Z30" s="16"/>
    </row>
    <row r="31" spans="2:26" ht="12.75">
      <c r="B31" s="31" t="s">
        <v>166</v>
      </c>
      <c r="C31" s="32">
        <v>2409</v>
      </c>
      <c r="D31" s="53">
        <v>2770</v>
      </c>
      <c r="E31" s="33">
        <v>76</v>
      </c>
      <c r="F31" s="34">
        <v>5255</v>
      </c>
      <c r="G31" s="15"/>
      <c r="H31" s="15"/>
      <c r="I31" s="15"/>
      <c r="J31" s="15"/>
      <c r="K31" s="15"/>
      <c r="L31" s="15"/>
      <c r="M31" s="15"/>
      <c r="N31" s="15"/>
      <c r="O31" s="15"/>
      <c r="P31" s="15"/>
      <c r="Q31" s="16"/>
      <c r="R31" s="16"/>
      <c r="S31" s="16"/>
      <c r="T31" s="16"/>
      <c r="U31" s="16"/>
      <c r="V31" s="16"/>
      <c r="W31" s="16"/>
      <c r="X31" s="16"/>
      <c r="Y31" s="16"/>
      <c r="Z31" s="16"/>
    </row>
    <row r="32" spans="2:26" ht="13.5" thickBot="1">
      <c r="B32" s="48" t="s">
        <v>167</v>
      </c>
      <c r="C32" s="104">
        <v>516</v>
      </c>
      <c r="D32" s="105">
        <v>617</v>
      </c>
      <c r="E32" s="106">
        <v>10</v>
      </c>
      <c r="F32" s="83">
        <v>1143</v>
      </c>
      <c r="G32" s="15"/>
      <c r="H32" s="15"/>
      <c r="I32" s="15"/>
      <c r="J32" s="15"/>
      <c r="K32" s="15"/>
      <c r="L32" s="15"/>
      <c r="M32" s="15"/>
      <c r="N32" s="15"/>
      <c r="O32" s="15"/>
      <c r="P32" s="15"/>
      <c r="Q32" s="16"/>
      <c r="R32" s="16"/>
      <c r="S32" s="16"/>
      <c r="T32" s="16"/>
      <c r="U32" s="16"/>
      <c r="V32" s="16"/>
      <c r="W32" s="16"/>
      <c r="X32" s="16"/>
      <c r="Y32" s="16"/>
      <c r="Z32" s="16"/>
    </row>
    <row r="33" spans="2:26" ht="12.75">
      <c r="B33" s="99" t="s">
        <v>168</v>
      </c>
      <c r="C33" s="100">
        <v>103</v>
      </c>
      <c r="D33" s="101">
        <v>139</v>
      </c>
      <c r="E33" s="102">
        <v>6</v>
      </c>
      <c r="F33" s="103">
        <v>248</v>
      </c>
      <c r="G33" s="15"/>
      <c r="H33" s="15"/>
      <c r="I33" s="15"/>
      <c r="J33" s="15"/>
      <c r="K33" s="15"/>
      <c r="L33" s="15"/>
      <c r="M33" s="15"/>
      <c r="N33" s="15"/>
      <c r="O33" s="15"/>
      <c r="P33" s="15"/>
      <c r="Q33" s="16"/>
      <c r="R33" s="16"/>
      <c r="S33" s="16"/>
      <c r="T33" s="16"/>
      <c r="U33" s="16"/>
      <c r="V33" s="16"/>
      <c r="W33" s="16"/>
      <c r="X33" s="16"/>
      <c r="Y33" s="16"/>
      <c r="Z33" s="16"/>
    </row>
    <row r="34" spans="2:26" ht="12.75">
      <c r="B34" s="31" t="s">
        <v>169</v>
      </c>
      <c r="C34" s="32">
        <v>119</v>
      </c>
      <c r="D34" s="53">
        <v>145</v>
      </c>
      <c r="E34" s="33">
        <v>2</v>
      </c>
      <c r="F34" s="34">
        <v>266</v>
      </c>
      <c r="G34" s="15"/>
      <c r="H34" s="15"/>
      <c r="I34" s="15"/>
      <c r="J34" s="15"/>
      <c r="K34" s="15"/>
      <c r="L34" s="15"/>
      <c r="M34" s="15"/>
      <c r="N34" s="15"/>
      <c r="O34" s="15"/>
      <c r="P34" s="15"/>
      <c r="Q34" s="16"/>
      <c r="R34" s="16"/>
      <c r="S34" s="16"/>
      <c r="T34" s="16"/>
      <c r="U34" s="16"/>
      <c r="V34" s="16"/>
      <c r="W34" s="16"/>
      <c r="X34" s="16"/>
      <c r="Y34" s="16"/>
      <c r="Z34" s="16"/>
    </row>
    <row r="35" spans="2:26" ht="13.5" thickBot="1">
      <c r="B35" s="48" t="s">
        <v>170</v>
      </c>
      <c r="C35" s="104">
        <v>4206</v>
      </c>
      <c r="D35" s="105">
        <v>4752</v>
      </c>
      <c r="E35" s="106">
        <v>107</v>
      </c>
      <c r="F35" s="83">
        <v>9065</v>
      </c>
      <c r="G35" s="15"/>
      <c r="H35" s="15"/>
      <c r="I35" s="15"/>
      <c r="J35" s="15"/>
      <c r="K35" s="15"/>
      <c r="L35" s="15"/>
      <c r="M35" s="15"/>
      <c r="N35" s="15"/>
      <c r="O35" s="15"/>
      <c r="P35" s="15"/>
      <c r="Q35" s="16"/>
      <c r="R35" s="16"/>
      <c r="S35" s="16"/>
      <c r="T35" s="16"/>
      <c r="U35" s="16"/>
      <c r="V35" s="16"/>
      <c r="W35" s="16"/>
      <c r="X35" s="16"/>
      <c r="Y35" s="16"/>
      <c r="Z35" s="16"/>
    </row>
    <row r="36" spans="2:26" ht="12.75">
      <c r="B36" s="99" t="s">
        <v>171</v>
      </c>
      <c r="C36" s="100">
        <v>295</v>
      </c>
      <c r="D36" s="101">
        <v>305</v>
      </c>
      <c r="E36" s="102">
        <v>14</v>
      </c>
      <c r="F36" s="103">
        <v>614</v>
      </c>
      <c r="G36" s="15"/>
      <c r="H36" s="15"/>
      <c r="I36" s="15"/>
      <c r="J36" s="15"/>
      <c r="K36" s="15"/>
      <c r="L36" s="15"/>
      <c r="M36" s="15"/>
      <c r="N36" s="15"/>
      <c r="O36" s="15"/>
      <c r="P36" s="15"/>
      <c r="Q36" s="16"/>
      <c r="R36" s="16"/>
      <c r="S36" s="16"/>
      <c r="T36" s="16"/>
      <c r="U36" s="16"/>
      <c r="V36" s="16"/>
      <c r="W36" s="16"/>
      <c r="X36" s="16"/>
      <c r="Y36" s="16"/>
      <c r="Z36" s="16"/>
    </row>
    <row r="37" spans="2:26" ht="12.75">
      <c r="B37" s="31" t="s">
        <v>172</v>
      </c>
      <c r="C37" s="32">
        <v>549</v>
      </c>
      <c r="D37" s="53">
        <v>563</v>
      </c>
      <c r="E37" s="33">
        <v>8</v>
      </c>
      <c r="F37" s="34">
        <v>1120</v>
      </c>
      <c r="G37" s="15"/>
      <c r="H37" s="15"/>
      <c r="I37" s="15"/>
      <c r="J37" s="15"/>
      <c r="K37" s="15"/>
      <c r="L37" s="15"/>
      <c r="M37" s="15"/>
      <c r="N37" s="15"/>
      <c r="O37" s="15"/>
      <c r="P37" s="15"/>
      <c r="Q37" s="16"/>
      <c r="R37" s="16"/>
      <c r="S37" s="16"/>
      <c r="T37" s="16"/>
      <c r="U37" s="16"/>
      <c r="V37" s="16"/>
      <c r="W37" s="16"/>
      <c r="X37" s="16"/>
      <c r="Y37" s="16"/>
      <c r="Z37" s="16"/>
    </row>
    <row r="38" spans="2:26" ht="13.5" thickBot="1">
      <c r="B38" s="48" t="s">
        <v>173</v>
      </c>
      <c r="C38" s="104">
        <v>3584</v>
      </c>
      <c r="D38" s="105">
        <v>4168</v>
      </c>
      <c r="E38" s="106">
        <v>93</v>
      </c>
      <c r="F38" s="83">
        <v>7845</v>
      </c>
      <c r="G38" s="15"/>
      <c r="H38" s="15"/>
      <c r="I38" s="15"/>
      <c r="J38" s="15"/>
      <c r="K38" s="15"/>
      <c r="L38" s="15"/>
      <c r="M38" s="15"/>
      <c r="N38" s="15"/>
      <c r="O38" s="15"/>
      <c r="P38" s="15"/>
      <c r="Q38" s="16"/>
      <c r="R38" s="16"/>
      <c r="S38" s="16"/>
      <c r="T38" s="16"/>
      <c r="U38" s="16"/>
      <c r="V38" s="16"/>
      <c r="W38" s="16"/>
      <c r="X38" s="16"/>
      <c r="Y38" s="16"/>
      <c r="Z38" s="16"/>
    </row>
    <row r="39" spans="2:26" ht="12.75">
      <c r="B39" s="99" t="s">
        <v>174</v>
      </c>
      <c r="C39" s="100">
        <v>291</v>
      </c>
      <c r="D39" s="101">
        <v>299</v>
      </c>
      <c r="E39" s="102">
        <v>14</v>
      </c>
      <c r="F39" s="103">
        <v>604</v>
      </c>
      <c r="G39" s="15"/>
      <c r="H39" s="15"/>
      <c r="I39" s="15"/>
      <c r="J39" s="15"/>
      <c r="K39" s="15"/>
      <c r="L39" s="15"/>
      <c r="M39" s="15"/>
      <c r="N39" s="15"/>
      <c r="O39" s="15"/>
      <c r="P39" s="15"/>
      <c r="Q39" s="16"/>
      <c r="R39" s="16"/>
      <c r="S39" s="16"/>
      <c r="T39" s="16"/>
      <c r="U39" s="16"/>
      <c r="V39" s="16"/>
      <c r="W39" s="16"/>
      <c r="X39" s="16"/>
      <c r="Y39" s="16"/>
      <c r="Z39" s="16"/>
    </row>
    <row r="40" spans="2:26" ht="12.75">
      <c r="B40" s="31" t="s">
        <v>175</v>
      </c>
      <c r="C40" s="32">
        <v>4130</v>
      </c>
      <c r="D40" s="53">
        <v>4723</v>
      </c>
      <c r="E40" s="33">
        <v>101</v>
      </c>
      <c r="F40" s="34">
        <v>8954</v>
      </c>
      <c r="G40" s="15"/>
      <c r="H40" s="15"/>
      <c r="I40" s="15"/>
      <c r="J40" s="15"/>
      <c r="K40" s="15"/>
      <c r="L40" s="15"/>
      <c r="M40" s="15"/>
      <c r="N40" s="15"/>
      <c r="O40" s="15"/>
      <c r="P40" s="15"/>
      <c r="Q40" s="16"/>
      <c r="R40" s="16"/>
      <c r="S40" s="16"/>
      <c r="T40" s="16"/>
      <c r="U40" s="16"/>
      <c r="V40" s="16"/>
      <c r="W40" s="16"/>
      <c r="X40" s="16"/>
      <c r="Y40" s="16"/>
      <c r="Z40" s="16"/>
    </row>
    <row r="41" spans="2:26" ht="13.5" thickBot="1">
      <c r="B41" s="48" t="s">
        <v>176</v>
      </c>
      <c r="C41" s="104">
        <v>7</v>
      </c>
      <c r="D41" s="105">
        <v>14</v>
      </c>
      <c r="E41" s="106">
        <v>0</v>
      </c>
      <c r="F41" s="83">
        <v>21</v>
      </c>
      <c r="G41" s="15"/>
      <c r="H41" s="15"/>
      <c r="I41" s="15"/>
      <c r="J41" s="15"/>
      <c r="K41" s="15"/>
      <c r="L41" s="15"/>
      <c r="M41" s="15"/>
      <c r="N41" s="15"/>
      <c r="O41" s="15"/>
      <c r="P41" s="15"/>
      <c r="Q41" s="16"/>
      <c r="R41" s="16"/>
      <c r="S41" s="16"/>
      <c r="T41" s="16"/>
      <c r="U41" s="16"/>
      <c r="V41" s="16"/>
      <c r="W41" s="16"/>
      <c r="X41" s="16"/>
      <c r="Y41" s="16"/>
      <c r="Z41" s="16"/>
    </row>
    <row r="42" spans="2:26" ht="12.75">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2.75">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8">
      <c r="B44" s="19" t="s">
        <v>9</v>
      </c>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3.5" thickBot="1">
      <c r="B45" s="14"/>
      <c r="C45" s="15"/>
      <c r="D45" s="15"/>
      <c r="E45" s="15"/>
      <c r="F45" s="15"/>
      <c r="G45" s="15"/>
      <c r="H45" s="15"/>
      <c r="I45" s="15"/>
      <c r="J45" s="15"/>
      <c r="K45" s="15"/>
      <c r="L45" s="15"/>
      <c r="M45" s="15"/>
      <c r="N45" s="15"/>
      <c r="O45" s="15"/>
      <c r="P45" s="15"/>
      <c r="Q45" s="16"/>
      <c r="R45" s="16"/>
      <c r="S45" s="16"/>
      <c r="T45" s="16"/>
      <c r="U45" s="16"/>
      <c r="V45" s="16"/>
      <c r="W45" s="16"/>
      <c r="X45" s="16"/>
      <c r="Y45" s="16"/>
      <c r="Z45" s="16"/>
    </row>
    <row r="46" spans="2:26" ht="39" thickBot="1">
      <c r="B46" s="21"/>
      <c r="C46" s="22" t="s">
        <v>72</v>
      </c>
      <c r="D46" s="51" t="s">
        <v>73</v>
      </c>
      <c r="E46" s="23" t="s">
        <v>74</v>
      </c>
      <c r="F46" s="24" t="s">
        <v>65</v>
      </c>
      <c r="G46" s="15"/>
      <c r="H46" s="15"/>
      <c r="I46" s="15"/>
      <c r="J46" s="15"/>
      <c r="K46" s="15"/>
      <c r="L46" s="15"/>
      <c r="M46" s="15"/>
      <c r="N46" s="15"/>
      <c r="O46" s="15"/>
      <c r="P46" s="15"/>
      <c r="Q46" s="16"/>
      <c r="R46" s="16"/>
      <c r="S46" s="16"/>
      <c r="T46" s="16"/>
      <c r="U46" s="16"/>
      <c r="V46" s="16"/>
      <c r="W46" s="16"/>
      <c r="X46" s="16"/>
      <c r="Y46" s="16"/>
      <c r="Z46" s="16"/>
    </row>
    <row r="47" spans="2:26" ht="13.5" thickBot="1">
      <c r="B47" s="94" t="s">
        <v>164</v>
      </c>
      <c r="C47" s="95">
        <v>1400</v>
      </c>
      <c r="D47" s="96">
        <v>672</v>
      </c>
      <c r="E47" s="97">
        <v>7507</v>
      </c>
      <c r="F47" s="98">
        <v>9579</v>
      </c>
      <c r="G47" s="15"/>
      <c r="H47" s="15"/>
      <c r="I47" s="15"/>
      <c r="J47" s="15"/>
      <c r="K47" s="15"/>
      <c r="L47" s="15"/>
      <c r="M47" s="15"/>
      <c r="N47" s="15"/>
      <c r="O47" s="15"/>
      <c r="P47" s="15"/>
      <c r="Q47" s="16"/>
      <c r="R47" s="16"/>
      <c r="S47" s="16"/>
      <c r="T47" s="16"/>
      <c r="U47" s="16"/>
      <c r="V47" s="16"/>
      <c r="W47" s="16"/>
      <c r="X47" s="16"/>
      <c r="Y47" s="16"/>
      <c r="Z47" s="16"/>
    </row>
    <row r="48" spans="2:26" ht="12.75">
      <c r="B48" s="99" t="s">
        <v>165</v>
      </c>
      <c r="C48" s="100">
        <v>504</v>
      </c>
      <c r="D48" s="101">
        <v>164</v>
      </c>
      <c r="E48" s="102">
        <v>2513</v>
      </c>
      <c r="F48" s="103">
        <v>3181</v>
      </c>
      <c r="G48" s="15"/>
      <c r="H48" s="15"/>
      <c r="I48" s="15"/>
      <c r="J48" s="15"/>
      <c r="K48" s="15"/>
      <c r="L48" s="15"/>
      <c r="M48" s="15"/>
      <c r="N48" s="15"/>
      <c r="O48" s="15"/>
      <c r="P48" s="15"/>
      <c r="Q48" s="16"/>
      <c r="R48" s="16"/>
      <c r="S48" s="16"/>
      <c r="T48" s="16"/>
      <c r="U48" s="16"/>
      <c r="V48" s="16"/>
      <c r="W48" s="16"/>
      <c r="X48" s="16"/>
      <c r="Y48" s="16"/>
      <c r="Z48" s="16"/>
    </row>
    <row r="49" spans="2:26" ht="12.75">
      <c r="B49" s="31" t="s">
        <v>166</v>
      </c>
      <c r="C49" s="32">
        <v>804</v>
      </c>
      <c r="D49" s="53">
        <v>436</v>
      </c>
      <c r="E49" s="33">
        <v>4015</v>
      </c>
      <c r="F49" s="34">
        <v>5255</v>
      </c>
      <c r="G49" s="15"/>
      <c r="H49" s="15"/>
      <c r="I49" s="15"/>
      <c r="J49" s="15"/>
      <c r="K49" s="15"/>
      <c r="L49" s="15"/>
      <c r="M49" s="15"/>
      <c r="N49" s="15"/>
      <c r="O49" s="15"/>
      <c r="P49" s="15"/>
      <c r="Q49" s="16"/>
      <c r="R49" s="16"/>
      <c r="S49" s="16"/>
      <c r="T49" s="16"/>
      <c r="U49" s="16"/>
      <c r="V49" s="16"/>
      <c r="W49" s="16"/>
      <c r="X49" s="16"/>
      <c r="Y49" s="16"/>
      <c r="Z49" s="16"/>
    </row>
    <row r="50" spans="2:26" ht="13.5" thickBot="1">
      <c r="B50" s="48" t="s">
        <v>167</v>
      </c>
      <c r="C50" s="104">
        <v>92</v>
      </c>
      <c r="D50" s="105">
        <v>72</v>
      </c>
      <c r="E50" s="106">
        <v>979</v>
      </c>
      <c r="F50" s="83">
        <v>1143</v>
      </c>
      <c r="G50" s="15"/>
      <c r="H50" s="15"/>
      <c r="I50" s="15"/>
      <c r="J50" s="15"/>
      <c r="K50" s="15"/>
      <c r="L50" s="15"/>
      <c r="M50" s="15"/>
      <c r="N50" s="15"/>
      <c r="O50" s="15"/>
      <c r="P50" s="15"/>
      <c r="Q50" s="16"/>
      <c r="R50" s="16"/>
      <c r="S50" s="16"/>
      <c r="T50" s="16"/>
      <c r="U50" s="16"/>
      <c r="V50" s="16"/>
      <c r="W50" s="16"/>
      <c r="X50" s="16"/>
      <c r="Y50" s="16"/>
      <c r="Z50" s="16"/>
    </row>
    <row r="51" spans="2:26" ht="12.75">
      <c r="B51" s="99" t="s">
        <v>168</v>
      </c>
      <c r="C51" s="100">
        <v>86</v>
      </c>
      <c r="D51" s="101">
        <v>4</v>
      </c>
      <c r="E51" s="102">
        <v>158</v>
      </c>
      <c r="F51" s="103">
        <v>248</v>
      </c>
      <c r="G51" s="15"/>
      <c r="H51" s="15"/>
      <c r="I51" s="15"/>
      <c r="J51" s="15"/>
      <c r="K51" s="15"/>
      <c r="L51" s="15"/>
      <c r="M51" s="15"/>
      <c r="N51" s="15"/>
      <c r="O51" s="15"/>
      <c r="P51" s="15"/>
      <c r="Q51" s="16"/>
      <c r="R51" s="16"/>
      <c r="S51" s="16"/>
      <c r="T51" s="16"/>
      <c r="U51" s="16"/>
      <c r="V51" s="16"/>
      <c r="W51" s="16"/>
      <c r="X51" s="16"/>
      <c r="Y51" s="16"/>
      <c r="Z51" s="16"/>
    </row>
    <row r="52" spans="2:26" ht="12.75">
      <c r="B52" s="31" t="s">
        <v>169</v>
      </c>
      <c r="C52" s="32">
        <v>105</v>
      </c>
      <c r="D52" s="53">
        <v>9</v>
      </c>
      <c r="E52" s="33">
        <v>152</v>
      </c>
      <c r="F52" s="34">
        <v>266</v>
      </c>
      <c r="G52" s="15"/>
      <c r="H52" s="15"/>
      <c r="I52" s="15"/>
      <c r="J52" s="15"/>
      <c r="K52" s="15"/>
      <c r="L52" s="15"/>
      <c r="M52" s="15"/>
      <c r="N52" s="15"/>
      <c r="O52" s="15"/>
      <c r="P52" s="15"/>
      <c r="Q52" s="16"/>
      <c r="R52" s="16"/>
      <c r="S52" s="16"/>
      <c r="T52" s="16"/>
      <c r="U52" s="16"/>
      <c r="V52" s="16"/>
      <c r="W52" s="16"/>
      <c r="X52" s="16"/>
      <c r="Y52" s="16"/>
      <c r="Z52" s="16"/>
    </row>
    <row r="53" spans="2:26" ht="13.5" thickBot="1">
      <c r="B53" s="48" t="s">
        <v>170</v>
      </c>
      <c r="C53" s="104">
        <v>1209</v>
      </c>
      <c r="D53" s="105">
        <v>659</v>
      </c>
      <c r="E53" s="106">
        <v>7197</v>
      </c>
      <c r="F53" s="83">
        <v>9065</v>
      </c>
      <c r="G53" s="15"/>
      <c r="H53" s="15"/>
      <c r="I53" s="15"/>
      <c r="J53" s="15"/>
      <c r="K53" s="15"/>
      <c r="L53" s="15"/>
      <c r="M53" s="15"/>
      <c r="N53" s="15"/>
      <c r="O53" s="15"/>
      <c r="P53" s="15"/>
      <c r="Q53" s="16"/>
      <c r="R53" s="16"/>
      <c r="S53" s="16"/>
      <c r="T53" s="16"/>
      <c r="U53" s="16"/>
      <c r="V53" s="16"/>
      <c r="W53" s="16"/>
      <c r="X53" s="16"/>
      <c r="Y53" s="16"/>
      <c r="Z53" s="16"/>
    </row>
    <row r="54" spans="2:26" ht="12.75">
      <c r="B54" s="99" t="s">
        <v>171</v>
      </c>
      <c r="C54" s="100">
        <v>115</v>
      </c>
      <c r="D54" s="101">
        <v>37</v>
      </c>
      <c r="E54" s="102">
        <v>462</v>
      </c>
      <c r="F54" s="103">
        <v>614</v>
      </c>
      <c r="G54" s="15"/>
      <c r="H54" s="15"/>
      <c r="I54" s="15"/>
      <c r="J54" s="15"/>
      <c r="K54" s="15"/>
      <c r="L54" s="15"/>
      <c r="M54" s="15"/>
      <c r="N54" s="15"/>
      <c r="O54" s="15"/>
      <c r="P54" s="15"/>
      <c r="Q54" s="16"/>
      <c r="R54" s="16"/>
      <c r="S54" s="16"/>
      <c r="T54" s="16"/>
      <c r="U54" s="16"/>
      <c r="V54" s="16"/>
      <c r="W54" s="16"/>
      <c r="X54" s="16"/>
      <c r="Y54" s="16"/>
      <c r="Z54" s="16"/>
    </row>
    <row r="55" spans="2:26" ht="12.75">
      <c r="B55" s="31" t="s">
        <v>172</v>
      </c>
      <c r="C55" s="32">
        <v>131</v>
      </c>
      <c r="D55" s="53">
        <v>71</v>
      </c>
      <c r="E55" s="33">
        <v>918</v>
      </c>
      <c r="F55" s="34">
        <v>1120</v>
      </c>
      <c r="G55" s="15"/>
      <c r="H55" s="15"/>
      <c r="I55" s="15"/>
      <c r="J55" s="15"/>
      <c r="K55" s="15"/>
      <c r="L55" s="15"/>
      <c r="M55" s="15"/>
      <c r="N55" s="15"/>
      <c r="O55" s="15"/>
      <c r="P55" s="15"/>
      <c r="Q55" s="16"/>
      <c r="R55" s="16"/>
      <c r="S55" s="16"/>
      <c r="T55" s="16"/>
      <c r="U55" s="16"/>
      <c r="V55" s="16"/>
      <c r="W55" s="16"/>
      <c r="X55" s="16"/>
      <c r="Y55" s="16"/>
      <c r="Z55" s="16"/>
    </row>
    <row r="56" spans="2:26" ht="13.5" thickBot="1">
      <c r="B56" s="48" t="s">
        <v>173</v>
      </c>
      <c r="C56" s="104">
        <v>1154</v>
      </c>
      <c r="D56" s="105">
        <v>564</v>
      </c>
      <c r="E56" s="106">
        <v>6127</v>
      </c>
      <c r="F56" s="83">
        <v>7845</v>
      </c>
      <c r="G56" s="15"/>
      <c r="H56" s="15"/>
      <c r="I56" s="15"/>
      <c r="J56" s="15"/>
      <c r="K56" s="15"/>
      <c r="L56" s="15"/>
      <c r="M56" s="15"/>
      <c r="N56" s="15"/>
      <c r="O56" s="15"/>
      <c r="P56" s="15"/>
      <c r="Q56" s="16"/>
      <c r="R56" s="16"/>
      <c r="S56" s="16"/>
      <c r="T56" s="16"/>
      <c r="U56" s="16"/>
      <c r="V56" s="16"/>
      <c r="W56" s="16"/>
      <c r="X56" s="16"/>
      <c r="Y56" s="16"/>
      <c r="Z56" s="16"/>
    </row>
    <row r="57" spans="2:26" ht="12.75">
      <c r="B57" s="99" t="s">
        <v>174</v>
      </c>
      <c r="C57" s="100">
        <v>109</v>
      </c>
      <c r="D57" s="101">
        <v>35</v>
      </c>
      <c r="E57" s="102">
        <v>460</v>
      </c>
      <c r="F57" s="103">
        <v>604</v>
      </c>
      <c r="G57" s="15"/>
      <c r="H57" s="15"/>
      <c r="I57" s="15"/>
      <c r="J57" s="15"/>
      <c r="K57" s="15"/>
      <c r="L57" s="15"/>
      <c r="M57" s="15"/>
      <c r="N57" s="15"/>
      <c r="O57" s="15"/>
      <c r="P57" s="15"/>
      <c r="Q57" s="16"/>
      <c r="R57" s="16"/>
      <c r="S57" s="16"/>
      <c r="T57" s="16"/>
      <c r="U57" s="16"/>
      <c r="V57" s="16"/>
      <c r="W57" s="16"/>
      <c r="X57" s="16"/>
      <c r="Y57" s="16"/>
      <c r="Z57" s="16"/>
    </row>
    <row r="58" spans="2:26" ht="12.75">
      <c r="B58" s="31" t="s">
        <v>175</v>
      </c>
      <c r="C58" s="32">
        <v>1289</v>
      </c>
      <c r="D58" s="53">
        <v>633</v>
      </c>
      <c r="E58" s="33">
        <v>7032</v>
      </c>
      <c r="F58" s="34">
        <v>8954</v>
      </c>
      <c r="G58" s="15"/>
      <c r="H58" s="15"/>
      <c r="I58" s="15"/>
      <c r="J58" s="15"/>
      <c r="K58" s="15"/>
      <c r="L58" s="15"/>
      <c r="M58" s="15"/>
      <c r="N58" s="15"/>
      <c r="O58" s="15"/>
      <c r="P58" s="15"/>
      <c r="Q58" s="16"/>
      <c r="R58" s="16"/>
      <c r="S58" s="16"/>
      <c r="T58" s="16"/>
      <c r="U58" s="16"/>
      <c r="V58" s="16"/>
      <c r="W58" s="16"/>
      <c r="X58" s="16"/>
      <c r="Y58" s="16"/>
      <c r="Z58" s="16"/>
    </row>
    <row r="59" spans="2:26" ht="13.5" thickBot="1">
      <c r="B59" s="48" t="s">
        <v>176</v>
      </c>
      <c r="C59" s="104">
        <v>2</v>
      </c>
      <c r="D59" s="105">
        <v>4</v>
      </c>
      <c r="E59" s="106">
        <v>15</v>
      </c>
      <c r="F59" s="83">
        <v>21</v>
      </c>
      <c r="G59" s="15"/>
      <c r="H59" s="15"/>
      <c r="I59" s="15"/>
      <c r="J59" s="15"/>
      <c r="K59" s="15"/>
      <c r="L59" s="15"/>
      <c r="M59" s="15"/>
      <c r="N59" s="15"/>
      <c r="O59" s="15"/>
      <c r="P59" s="15"/>
      <c r="Q59" s="16"/>
      <c r="R59" s="16"/>
      <c r="S59" s="16"/>
      <c r="T59" s="16"/>
      <c r="U59" s="16"/>
      <c r="V59" s="16"/>
      <c r="W59" s="16"/>
      <c r="X59" s="16"/>
      <c r="Y59" s="16"/>
      <c r="Z59" s="16"/>
    </row>
    <row r="60" spans="2:26" ht="12.75">
      <c r="B60" s="14"/>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12.75">
      <c r="B61" s="14"/>
      <c r="C61" s="15"/>
      <c r="D61" s="15"/>
      <c r="E61" s="15"/>
      <c r="F61" s="15"/>
      <c r="G61" s="15"/>
      <c r="H61" s="15"/>
      <c r="I61" s="15"/>
      <c r="J61" s="15"/>
      <c r="K61" s="15"/>
      <c r="L61" s="15"/>
      <c r="M61" s="15"/>
      <c r="N61" s="15"/>
      <c r="O61" s="15"/>
      <c r="P61" s="15"/>
      <c r="Q61" s="16"/>
      <c r="R61" s="16"/>
      <c r="S61" s="16"/>
      <c r="T61" s="16"/>
      <c r="U61" s="16"/>
      <c r="V61" s="16"/>
      <c r="W61" s="16"/>
      <c r="X61" s="16"/>
      <c r="Y61" s="16"/>
      <c r="Z61" s="16"/>
    </row>
    <row r="62" spans="2:26" ht="18">
      <c r="B62" s="19" t="s">
        <v>25</v>
      </c>
      <c r="C62" s="15"/>
      <c r="D62" s="15"/>
      <c r="E62" s="15"/>
      <c r="F62" s="15"/>
      <c r="G62" s="15"/>
      <c r="H62" s="15"/>
      <c r="I62" s="15"/>
      <c r="J62" s="15"/>
      <c r="K62" s="15"/>
      <c r="L62" s="15"/>
      <c r="M62" s="15"/>
      <c r="N62" s="15"/>
      <c r="O62" s="15"/>
      <c r="P62" s="15"/>
      <c r="Q62" s="16"/>
      <c r="R62" s="16"/>
      <c r="S62" s="16"/>
      <c r="T62" s="16"/>
      <c r="U62" s="16"/>
      <c r="V62" s="16"/>
      <c r="W62" s="16"/>
      <c r="X62" s="16"/>
      <c r="Y62" s="16"/>
      <c r="Z62" s="16"/>
    </row>
    <row r="63" spans="2:26" ht="13.5" thickBot="1">
      <c r="B63" s="14"/>
      <c r="C63" s="15"/>
      <c r="D63" s="15"/>
      <c r="E63" s="15"/>
      <c r="F63" s="15"/>
      <c r="G63" s="15"/>
      <c r="H63" s="15"/>
      <c r="I63" s="15"/>
      <c r="J63" s="15"/>
      <c r="K63" s="15"/>
      <c r="L63" s="15"/>
      <c r="M63" s="15"/>
      <c r="N63" s="15"/>
      <c r="O63" s="15"/>
      <c r="P63" s="15"/>
      <c r="Q63" s="16"/>
      <c r="R63" s="16"/>
      <c r="S63" s="16"/>
      <c r="T63" s="16"/>
      <c r="U63" s="16"/>
      <c r="V63" s="16"/>
      <c r="W63" s="16"/>
      <c r="X63" s="16"/>
      <c r="Y63" s="16"/>
      <c r="Z63" s="16"/>
    </row>
    <row r="64" spans="2:26" ht="39" thickBot="1">
      <c r="B64" s="89"/>
      <c r="C64" s="90" t="s">
        <v>78</v>
      </c>
      <c r="D64" s="91" t="s">
        <v>79</v>
      </c>
      <c r="E64" s="92" t="s">
        <v>74</v>
      </c>
      <c r="F64" s="93" t="s">
        <v>65</v>
      </c>
      <c r="G64" s="15"/>
      <c r="H64" s="15"/>
      <c r="I64" s="15"/>
      <c r="J64" s="15"/>
      <c r="K64" s="15"/>
      <c r="L64" s="15"/>
      <c r="M64" s="15"/>
      <c r="N64" s="15"/>
      <c r="O64" s="15"/>
      <c r="P64" s="15"/>
      <c r="Q64" s="16"/>
      <c r="R64" s="16"/>
      <c r="S64" s="16"/>
      <c r="T64" s="16"/>
      <c r="U64" s="16"/>
      <c r="V64" s="16"/>
      <c r="W64" s="16"/>
      <c r="X64" s="16"/>
      <c r="Y64" s="16"/>
      <c r="Z64" s="16"/>
    </row>
    <row r="65" spans="2:26" ht="13.5" thickBot="1">
      <c r="B65" s="94" t="s">
        <v>164</v>
      </c>
      <c r="C65" s="95">
        <v>8766</v>
      </c>
      <c r="D65" s="96">
        <v>426</v>
      </c>
      <c r="E65" s="97">
        <v>387</v>
      </c>
      <c r="F65" s="98">
        <v>9579</v>
      </c>
      <c r="G65" s="15"/>
      <c r="H65" s="15"/>
      <c r="I65" s="15"/>
      <c r="J65" s="15"/>
      <c r="K65" s="15"/>
      <c r="L65" s="15"/>
      <c r="M65" s="15"/>
      <c r="N65" s="15"/>
      <c r="O65" s="15"/>
      <c r="P65" s="15"/>
      <c r="Q65" s="16"/>
      <c r="R65" s="16"/>
      <c r="S65" s="16"/>
      <c r="T65" s="16"/>
      <c r="U65" s="16"/>
      <c r="V65" s="16"/>
      <c r="W65" s="16"/>
      <c r="X65" s="16"/>
      <c r="Y65" s="16"/>
      <c r="Z65" s="16"/>
    </row>
    <row r="66" spans="2:26" ht="12.75">
      <c r="B66" s="99" t="s">
        <v>165</v>
      </c>
      <c r="C66" s="100">
        <v>2916</v>
      </c>
      <c r="D66" s="101">
        <v>144</v>
      </c>
      <c r="E66" s="102">
        <v>121</v>
      </c>
      <c r="F66" s="103">
        <v>3181</v>
      </c>
      <c r="G66" s="15"/>
      <c r="H66" s="15"/>
      <c r="I66" s="15"/>
      <c r="J66" s="15"/>
      <c r="K66" s="15"/>
      <c r="L66" s="15"/>
      <c r="M66" s="15"/>
      <c r="N66" s="15"/>
      <c r="O66" s="15"/>
      <c r="P66" s="15"/>
      <c r="Q66" s="16"/>
      <c r="R66" s="16"/>
      <c r="S66" s="16"/>
      <c r="T66" s="16"/>
      <c r="U66" s="16"/>
      <c r="V66" s="16"/>
      <c r="W66" s="16"/>
      <c r="X66" s="16"/>
      <c r="Y66" s="16"/>
      <c r="Z66" s="16"/>
    </row>
    <row r="67" spans="2:26" ht="12.75">
      <c r="B67" s="31" t="s">
        <v>166</v>
      </c>
      <c r="C67" s="32">
        <v>4803</v>
      </c>
      <c r="D67" s="53">
        <v>224</v>
      </c>
      <c r="E67" s="33">
        <v>228</v>
      </c>
      <c r="F67" s="34">
        <v>5255</v>
      </c>
      <c r="G67" s="15"/>
      <c r="H67" s="15"/>
      <c r="I67" s="15"/>
      <c r="J67" s="15"/>
      <c r="K67" s="15"/>
      <c r="L67" s="15"/>
      <c r="M67" s="15"/>
      <c r="N67" s="15"/>
      <c r="O67" s="15"/>
      <c r="P67" s="15"/>
      <c r="Q67" s="16"/>
      <c r="R67" s="16"/>
      <c r="S67" s="16"/>
      <c r="T67" s="16"/>
      <c r="U67" s="16"/>
      <c r="V67" s="16"/>
      <c r="W67" s="16"/>
      <c r="X67" s="16"/>
      <c r="Y67" s="16"/>
      <c r="Z67" s="16"/>
    </row>
    <row r="68" spans="2:26" ht="13.5" thickBot="1">
      <c r="B68" s="48" t="s">
        <v>167</v>
      </c>
      <c r="C68" s="104">
        <v>1047</v>
      </c>
      <c r="D68" s="105">
        <v>58</v>
      </c>
      <c r="E68" s="106">
        <v>38</v>
      </c>
      <c r="F68" s="83">
        <v>1143</v>
      </c>
      <c r="G68" s="15"/>
      <c r="H68" s="15"/>
      <c r="I68" s="15"/>
      <c r="J68" s="15"/>
      <c r="K68" s="15"/>
      <c r="L68" s="15"/>
      <c r="M68" s="15"/>
      <c r="N68" s="15"/>
      <c r="O68" s="15"/>
      <c r="P68" s="15"/>
      <c r="Q68" s="16"/>
      <c r="R68" s="16"/>
      <c r="S68" s="16"/>
      <c r="T68" s="16"/>
      <c r="U68" s="16"/>
      <c r="V68" s="16"/>
      <c r="W68" s="16"/>
      <c r="X68" s="16"/>
      <c r="Y68" s="16"/>
      <c r="Z68" s="16"/>
    </row>
    <row r="69" spans="2:26" ht="12.75">
      <c r="B69" s="99" t="s">
        <v>168</v>
      </c>
      <c r="C69" s="100">
        <v>229</v>
      </c>
      <c r="D69" s="101">
        <v>3</v>
      </c>
      <c r="E69" s="102">
        <v>16</v>
      </c>
      <c r="F69" s="103">
        <v>248</v>
      </c>
      <c r="G69" s="15"/>
      <c r="H69" s="15"/>
      <c r="I69" s="15"/>
      <c r="J69" s="15"/>
      <c r="K69" s="15"/>
      <c r="L69" s="15"/>
      <c r="M69" s="15"/>
      <c r="N69" s="15"/>
      <c r="O69" s="15"/>
      <c r="P69" s="15"/>
      <c r="Q69" s="16"/>
      <c r="R69" s="16"/>
      <c r="S69" s="16"/>
      <c r="T69" s="16"/>
      <c r="U69" s="16"/>
      <c r="V69" s="16"/>
      <c r="W69" s="16"/>
      <c r="X69" s="16"/>
      <c r="Y69" s="16"/>
      <c r="Z69" s="16"/>
    </row>
    <row r="70" spans="2:26" ht="12.75">
      <c r="B70" s="31" t="s">
        <v>169</v>
      </c>
      <c r="C70" s="32">
        <v>235</v>
      </c>
      <c r="D70" s="53">
        <v>11</v>
      </c>
      <c r="E70" s="33">
        <v>20</v>
      </c>
      <c r="F70" s="34">
        <v>266</v>
      </c>
      <c r="G70" s="15"/>
      <c r="H70" s="15"/>
      <c r="I70" s="15"/>
      <c r="J70" s="15"/>
      <c r="K70" s="15"/>
      <c r="L70" s="15"/>
      <c r="M70" s="15"/>
      <c r="N70" s="15"/>
      <c r="O70" s="15"/>
      <c r="P70" s="15"/>
      <c r="Q70" s="16"/>
      <c r="R70" s="16"/>
      <c r="S70" s="16"/>
      <c r="T70" s="16"/>
      <c r="U70" s="16"/>
      <c r="V70" s="16"/>
      <c r="W70" s="16"/>
      <c r="X70" s="16"/>
      <c r="Y70" s="16"/>
      <c r="Z70" s="16"/>
    </row>
    <row r="71" spans="2:26" ht="13.5" thickBot="1">
      <c r="B71" s="48" t="s">
        <v>170</v>
      </c>
      <c r="C71" s="104">
        <v>8302</v>
      </c>
      <c r="D71" s="105">
        <v>412</v>
      </c>
      <c r="E71" s="106">
        <v>351</v>
      </c>
      <c r="F71" s="83">
        <v>9065</v>
      </c>
      <c r="G71" s="15"/>
      <c r="H71" s="15"/>
      <c r="I71" s="15"/>
      <c r="J71" s="15"/>
      <c r="K71" s="15"/>
      <c r="L71" s="15"/>
      <c r="M71" s="15"/>
      <c r="N71" s="15"/>
      <c r="O71" s="15"/>
      <c r="P71" s="15"/>
      <c r="Q71" s="16"/>
      <c r="R71" s="16"/>
      <c r="S71" s="16"/>
      <c r="T71" s="16"/>
      <c r="U71" s="16"/>
      <c r="V71" s="16"/>
      <c r="W71" s="16"/>
      <c r="X71" s="16"/>
      <c r="Y71" s="16"/>
      <c r="Z71" s="16"/>
    </row>
    <row r="72" spans="2:26" ht="12.75">
      <c r="B72" s="99" t="s">
        <v>171</v>
      </c>
      <c r="C72" s="100">
        <v>548</v>
      </c>
      <c r="D72" s="101">
        <v>31</v>
      </c>
      <c r="E72" s="102">
        <v>35</v>
      </c>
      <c r="F72" s="103">
        <v>614</v>
      </c>
      <c r="G72" s="15"/>
      <c r="H72" s="15"/>
      <c r="I72" s="15"/>
      <c r="J72" s="15"/>
      <c r="K72" s="15"/>
      <c r="L72" s="15"/>
      <c r="M72" s="15"/>
      <c r="N72" s="15"/>
      <c r="O72" s="15"/>
      <c r="P72" s="15"/>
      <c r="Q72" s="16"/>
      <c r="R72" s="16"/>
      <c r="S72" s="16"/>
      <c r="T72" s="16"/>
      <c r="U72" s="16"/>
      <c r="V72" s="16"/>
      <c r="W72" s="16"/>
      <c r="X72" s="16"/>
      <c r="Y72" s="16"/>
      <c r="Z72" s="16"/>
    </row>
    <row r="73" spans="2:26" ht="12.75">
      <c r="B73" s="31" t="s">
        <v>172</v>
      </c>
      <c r="C73" s="32">
        <v>1022</v>
      </c>
      <c r="D73" s="53">
        <v>61</v>
      </c>
      <c r="E73" s="33">
        <v>37</v>
      </c>
      <c r="F73" s="34">
        <v>1120</v>
      </c>
      <c r="G73" s="15"/>
      <c r="H73" s="15"/>
      <c r="I73" s="15"/>
      <c r="J73" s="15"/>
      <c r="K73" s="15"/>
      <c r="L73" s="15"/>
      <c r="M73" s="15"/>
      <c r="N73" s="15"/>
      <c r="O73" s="15"/>
      <c r="P73" s="15"/>
      <c r="Q73" s="16"/>
      <c r="R73" s="16"/>
      <c r="S73" s="16"/>
      <c r="T73" s="16"/>
      <c r="U73" s="16"/>
      <c r="V73" s="16"/>
      <c r="W73" s="16"/>
      <c r="X73" s="16"/>
      <c r="Y73" s="16"/>
      <c r="Z73" s="16"/>
    </row>
    <row r="74" spans="2:26" ht="13.5" thickBot="1">
      <c r="B74" s="48" t="s">
        <v>173</v>
      </c>
      <c r="C74" s="104">
        <v>7196</v>
      </c>
      <c r="D74" s="105">
        <v>334</v>
      </c>
      <c r="E74" s="106">
        <v>315</v>
      </c>
      <c r="F74" s="83">
        <v>7845</v>
      </c>
      <c r="G74" s="15"/>
      <c r="H74" s="15"/>
      <c r="I74" s="15"/>
      <c r="J74" s="15"/>
      <c r="K74" s="15"/>
      <c r="L74" s="15"/>
      <c r="M74" s="15"/>
      <c r="N74" s="15"/>
      <c r="O74" s="15"/>
      <c r="P74" s="15"/>
      <c r="Q74" s="16"/>
      <c r="R74" s="16"/>
      <c r="S74" s="16"/>
      <c r="T74" s="16"/>
      <c r="U74" s="16"/>
      <c r="V74" s="16"/>
      <c r="W74" s="16"/>
      <c r="X74" s="16"/>
      <c r="Y74" s="16"/>
      <c r="Z74" s="16"/>
    </row>
    <row r="75" spans="2:26" ht="12.75">
      <c r="B75" s="99" t="s">
        <v>174</v>
      </c>
      <c r="C75" s="100">
        <v>538</v>
      </c>
      <c r="D75" s="101">
        <v>31</v>
      </c>
      <c r="E75" s="102">
        <v>35</v>
      </c>
      <c r="F75" s="103">
        <v>604</v>
      </c>
      <c r="G75" s="15"/>
      <c r="H75" s="15"/>
      <c r="I75" s="15"/>
      <c r="J75" s="15"/>
      <c r="K75" s="15"/>
      <c r="L75" s="15"/>
      <c r="M75" s="15"/>
      <c r="N75" s="15"/>
      <c r="O75" s="15"/>
      <c r="P75" s="15"/>
      <c r="Q75" s="16"/>
      <c r="R75" s="16"/>
      <c r="S75" s="16"/>
      <c r="T75" s="16"/>
      <c r="U75" s="16"/>
      <c r="V75" s="16"/>
      <c r="W75" s="16"/>
      <c r="X75" s="16"/>
      <c r="Y75" s="16"/>
      <c r="Z75" s="16"/>
    </row>
    <row r="76" spans="2:26" ht="12.75">
      <c r="B76" s="31" t="s">
        <v>175</v>
      </c>
      <c r="C76" s="32">
        <v>8208</v>
      </c>
      <c r="D76" s="53">
        <v>394</v>
      </c>
      <c r="E76" s="33">
        <v>352</v>
      </c>
      <c r="F76" s="34">
        <v>8954</v>
      </c>
      <c r="G76" s="15"/>
      <c r="H76" s="15"/>
      <c r="I76" s="15"/>
      <c r="J76" s="15"/>
      <c r="K76" s="15"/>
      <c r="L76" s="15"/>
      <c r="M76" s="15"/>
      <c r="N76" s="15"/>
      <c r="O76" s="15"/>
      <c r="P76" s="15"/>
      <c r="Q76" s="16"/>
      <c r="R76" s="16"/>
      <c r="S76" s="16"/>
      <c r="T76" s="16"/>
      <c r="U76" s="16"/>
      <c r="V76" s="16"/>
      <c r="W76" s="16"/>
      <c r="X76" s="16"/>
      <c r="Y76" s="16"/>
      <c r="Z76" s="16"/>
    </row>
    <row r="77" spans="2:26" ht="13.5" thickBot="1">
      <c r="B77" s="48" t="s">
        <v>176</v>
      </c>
      <c r="C77" s="104">
        <v>20</v>
      </c>
      <c r="D77" s="105">
        <v>1</v>
      </c>
      <c r="E77" s="106">
        <v>0</v>
      </c>
      <c r="F77" s="83">
        <v>21</v>
      </c>
      <c r="G77" s="15"/>
      <c r="H77" s="15"/>
      <c r="I77" s="15"/>
      <c r="J77" s="15"/>
      <c r="K77" s="15"/>
      <c r="L77" s="15"/>
      <c r="M77" s="15"/>
      <c r="N77" s="15"/>
      <c r="O77" s="15"/>
      <c r="P77" s="15"/>
      <c r="Q77" s="16"/>
      <c r="R77" s="16"/>
      <c r="S77" s="16"/>
      <c r="T77" s="16"/>
      <c r="U77" s="16"/>
      <c r="V77" s="16"/>
      <c r="W77" s="16"/>
      <c r="X77" s="16"/>
      <c r="Y77" s="16"/>
      <c r="Z77" s="16"/>
    </row>
    <row r="78" spans="2:26" ht="12.75">
      <c r="B78" s="14"/>
      <c r="C78" s="15"/>
      <c r="D78" s="15"/>
      <c r="E78" s="15"/>
      <c r="F78" s="15"/>
      <c r="G78" s="15"/>
      <c r="H78" s="15"/>
      <c r="I78" s="15"/>
      <c r="J78" s="15"/>
      <c r="K78" s="15"/>
      <c r="L78" s="15"/>
      <c r="M78" s="15"/>
      <c r="N78" s="15"/>
      <c r="O78" s="15"/>
      <c r="P78" s="15"/>
      <c r="Q78" s="16"/>
      <c r="R78" s="16"/>
      <c r="S78" s="16"/>
      <c r="T78" s="16"/>
      <c r="U78" s="16"/>
      <c r="V78" s="16"/>
      <c r="W78" s="16"/>
      <c r="X78" s="16"/>
      <c r="Y78" s="16"/>
      <c r="Z78" s="16"/>
    </row>
    <row r="79" spans="2:26" ht="12.75">
      <c r="B79" s="14"/>
      <c r="C79" s="15"/>
      <c r="D79" s="15"/>
      <c r="E79" s="15"/>
      <c r="F79" s="15"/>
      <c r="G79" s="15"/>
      <c r="H79" s="15"/>
      <c r="I79" s="15"/>
      <c r="J79" s="15"/>
      <c r="K79" s="15"/>
      <c r="L79" s="15"/>
      <c r="M79" s="15"/>
      <c r="N79" s="15"/>
      <c r="O79" s="15"/>
      <c r="P79" s="15"/>
      <c r="Q79" s="16"/>
      <c r="R79" s="16"/>
      <c r="S79" s="16"/>
      <c r="T79" s="16"/>
      <c r="U79" s="16"/>
      <c r="V79" s="16"/>
      <c r="W79" s="16"/>
      <c r="X79" s="16"/>
      <c r="Y79" s="16"/>
      <c r="Z79" s="16"/>
    </row>
    <row r="80" spans="2:26" ht="18">
      <c r="B80" s="19" t="s">
        <v>33</v>
      </c>
      <c r="C80" s="15"/>
      <c r="D80" s="15"/>
      <c r="E80" s="15"/>
      <c r="F80" s="15"/>
      <c r="G80" s="15"/>
      <c r="H80" s="15"/>
      <c r="I80" s="15"/>
      <c r="J80" s="15"/>
      <c r="K80" s="15"/>
      <c r="L80" s="15"/>
      <c r="M80" s="15"/>
      <c r="N80" s="15"/>
      <c r="O80" s="15"/>
      <c r="P80" s="15"/>
      <c r="Q80" s="16"/>
      <c r="R80" s="16"/>
      <c r="S80" s="16"/>
      <c r="T80" s="16"/>
      <c r="U80" s="16"/>
      <c r="V80" s="16"/>
      <c r="W80" s="16"/>
      <c r="X80" s="16"/>
      <c r="Y80" s="16"/>
      <c r="Z80" s="16"/>
    </row>
    <row r="81" spans="2:26" ht="13.5" thickBot="1">
      <c r="B81" s="14"/>
      <c r="C81" s="15"/>
      <c r="D81" s="15"/>
      <c r="E81" s="15"/>
      <c r="F81" s="15"/>
      <c r="G81" s="15"/>
      <c r="H81" s="15"/>
      <c r="I81" s="15"/>
      <c r="J81" s="15"/>
      <c r="K81" s="15"/>
      <c r="L81" s="15"/>
      <c r="M81" s="15"/>
      <c r="N81" s="15"/>
      <c r="O81" s="15"/>
      <c r="P81" s="15"/>
      <c r="Q81" s="16"/>
      <c r="R81" s="16"/>
      <c r="S81" s="16"/>
      <c r="T81" s="16"/>
      <c r="U81" s="16"/>
      <c r="V81" s="16"/>
      <c r="W81" s="16"/>
      <c r="X81" s="16"/>
      <c r="Y81" s="16"/>
      <c r="Z81" s="16"/>
    </row>
    <row r="82" spans="2:26" ht="39" thickBot="1">
      <c r="B82" s="89"/>
      <c r="C82" s="90" t="s">
        <v>118</v>
      </c>
      <c r="D82" s="92" t="s">
        <v>119</v>
      </c>
      <c r="E82" s="93" t="s">
        <v>65</v>
      </c>
      <c r="F82" s="25"/>
      <c r="G82" s="15"/>
      <c r="H82" s="15"/>
      <c r="I82" s="15"/>
      <c r="J82" s="15"/>
      <c r="K82" s="15"/>
      <c r="L82" s="15"/>
      <c r="M82" s="15"/>
      <c r="N82" s="15"/>
      <c r="O82" s="15"/>
      <c r="P82" s="15"/>
      <c r="Q82" s="16"/>
      <c r="R82" s="16"/>
      <c r="S82" s="16"/>
      <c r="T82" s="16"/>
      <c r="U82" s="16"/>
      <c r="V82" s="16"/>
      <c r="W82" s="16"/>
      <c r="X82" s="16"/>
      <c r="Y82" s="16"/>
      <c r="Z82" s="16"/>
    </row>
    <row r="83" spans="2:26" ht="13.5" thickBot="1">
      <c r="B83" s="94" t="s">
        <v>164</v>
      </c>
      <c r="C83" s="95">
        <v>8535</v>
      </c>
      <c r="D83" s="97">
        <v>1044</v>
      </c>
      <c r="E83" s="98">
        <v>9579</v>
      </c>
      <c r="F83" s="30"/>
      <c r="G83" s="15"/>
      <c r="H83" s="15"/>
      <c r="I83" s="15"/>
      <c r="J83" s="15"/>
      <c r="K83" s="15"/>
      <c r="L83" s="15"/>
      <c r="M83" s="15"/>
      <c r="N83" s="15"/>
      <c r="O83" s="15"/>
      <c r="P83" s="15"/>
      <c r="Q83" s="16"/>
      <c r="R83" s="16"/>
      <c r="S83" s="16"/>
      <c r="T83" s="16"/>
      <c r="U83" s="16"/>
      <c r="V83" s="16"/>
      <c r="W83" s="16"/>
      <c r="X83" s="16"/>
      <c r="Y83" s="16"/>
      <c r="Z83" s="16"/>
    </row>
    <row r="84" spans="2:26" ht="12.75">
      <c r="B84" s="99" t="s">
        <v>165</v>
      </c>
      <c r="C84" s="100">
        <v>2743</v>
      </c>
      <c r="D84" s="102">
        <v>438</v>
      </c>
      <c r="E84" s="103">
        <v>3181</v>
      </c>
      <c r="F84" s="30"/>
      <c r="G84" s="15"/>
      <c r="H84" s="15"/>
      <c r="I84" s="15"/>
      <c r="J84" s="15"/>
      <c r="K84" s="15"/>
      <c r="L84" s="15"/>
      <c r="M84" s="15"/>
      <c r="N84" s="15"/>
      <c r="O84" s="15"/>
      <c r="P84" s="15"/>
      <c r="Q84" s="16"/>
      <c r="R84" s="16"/>
      <c r="S84" s="16"/>
      <c r="T84" s="16"/>
      <c r="U84" s="16"/>
      <c r="V84" s="16"/>
      <c r="W84" s="16"/>
      <c r="X84" s="16"/>
      <c r="Y84" s="16"/>
      <c r="Z84" s="16"/>
    </row>
    <row r="85" spans="2:26" ht="12.75">
      <c r="B85" s="31" t="s">
        <v>166</v>
      </c>
      <c r="C85" s="32">
        <v>4667</v>
      </c>
      <c r="D85" s="33">
        <v>588</v>
      </c>
      <c r="E85" s="34">
        <v>5255</v>
      </c>
      <c r="F85" s="30"/>
      <c r="G85" s="15"/>
      <c r="H85" s="15"/>
      <c r="I85" s="15"/>
      <c r="J85" s="15"/>
      <c r="K85" s="15"/>
      <c r="L85" s="15"/>
      <c r="M85" s="15"/>
      <c r="N85" s="15"/>
      <c r="O85" s="15"/>
      <c r="P85" s="15"/>
      <c r="Q85" s="16"/>
      <c r="R85" s="16"/>
      <c r="S85" s="16"/>
      <c r="T85" s="16"/>
      <c r="U85" s="16"/>
      <c r="V85" s="16"/>
      <c r="W85" s="16"/>
      <c r="X85" s="16"/>
      <c r="Y85" s="16"/>
      <c r="Z85" s="16"/>
    </row>
    <row r="86" spans="2:26" ht="13.5" thickBot="1">
      <c r="B86" s="48" t="s">
        <v>167</v>
      </c>
      <c r="C86" s="104">
        <v>1125</v>
      </c>
      <c r="D86" s="106">
        <v>18</v>
      </c>
      <c r="E86" s="83">
        <v>1143</v>
      </c>
      <c r="F86" s="30"/>
      <c r="G86" s="15"/>
      <c r="H86" s="15"/>
      <c r="I86" s="15"/>
      <c r="J86" s="15"/>
      <c r="K86" s="15"/>
      <c r="L86" s="15"/>
      <c r="M86" s="15"/>
      <c r="N86" s="15"/>
      <c r="O86" s="15"/>
      <c r="P86" s="15"/>
      <c r="Q86" s="16"/>
      <c r="R86" s="16"/>
      <c r="S86" s="16"/>
      <c r="T86" s="16"/>
      <c r="U86" s="16"/>
      <c r="V86" s="16"/>
      <c r="W86" s="16"/>
      <c r="X86" s="16"/>
      <c r="Y86" s="16"/>
      <c r="Z86" s="16"/>
    </row>
    <row r="87" spans="2:26" ht="12.75">
      <c r="B87" s="99" t="s">
        <v>168</v>
      </c>
      <c r="C87" s="100">
        <v>248</v>
      </c>
      <c r="D87" s="102">
        <v>0</v>
      </c>
      <c r="E87" s="103">
        <v>248</v>
      </c>
      <c r="F87" s="30"/>
      <c r="G87" s="15"/>
      <c r="H87" s="15"/>
      <c r="I87" s="15"/>
      <c r="J87" s="15"/>
      <c r="K87" s="15"/>
      <c r="L87" s="15"/>
      <c r="M87" s="15"/>
      <c r="N87" s="15"/>
      <c r="O87" s="15"/>
      <c r="P87" s="15"/>
      <c r="Q87" s="16"/>
      <c r="R87" s="16"/>
      <c r="S87" s="16"/>
      <c r="T87" s="16"/>
      <c r="U87" s="16"/>
      <c r="V87" s="16"/>
      <c r="W87" s="16"/>
      <c r="X87" s="16"/>
      <c r="Y87" s="16"/>
      <c r="Z87" s="16"/>
    </row>
    <row r="88" spans="2:26" ht="12.75">
      <c r="B88" s="31" t="s">
        <v>169</v>
      </c>
      <c r="C88" s="32">
        <v>266</v>
      </c>
      <c r="D88" s="33">
        <v>0</v>
      </c>
      <c r="E88" s="34">
        <v>266</v>
      </c>
      <c r="F88" s="30"/>
      <c r="G88" s="15"/>
      <c r="H88" s="15"/>
      <c r="I88" s="15"/>
      <c r="J88" s="15"/>
      <c r="K88" s="15"/>
      <c r="L88" s="15"/>
      <c r="M88" s="15"/>
      <c r="N88" s="15"/>
      <c r="O88" s="15"/>
      <c r="P88" s="15"/>
      <c r="Q88" s="16"/>
      <c r="R88" s="16"/>
      <c r="S88" s="16"/>
      <c r="T88" s="16"/>
      <c r="U88" s="16"/>
      <c r="V88" s="16"/>
      <c r="W88" s="16"/>
      <c r="X88" s="16"/>
      <c r="Y88" s="16"/>
      <c r="Z88" s="16"/>
    </row>
    <row r="89" spans="2:26" ht="13.5" thickBot="1">
      <c r="B89" s="48" t="s">
        <v>170</v>
      </c>
      <c r="C89" s="104">
        <v>8021</v>
      </c>
      <c r="D89" s="106">
        <v>1044</v>
      </c>
      <c r="E89" s="83">
        <v>9065</v>
      </c>
      <c r="F89" s="30"/>
      <c r="G89" s="15"/>
      <c r="H89" s="15"/>
      <c r="I89" s="15"/>
      <c r="J89" s="15"/>
      <c r="K89" s="15"/>
      <c r="L89" s="15"/>
      <c r="M89" s="15"/>
      <c r="N89" s="15"/>
      <c r="O89" s="15"/>
      <c r="P89" s="15"/>
      <c r="Q89" s="16"/>
      <c r="R89" s="16"/>
      <c r="S89" s="16"/>
      <c r="T89" s="16"/>
      <c r="U89" s="16"/>
      <c r="V89" s="16"/>
      <c r="W89" s="16"/>
      <c r="X89" s="16"/>
      <c r="Y89" s="16"/>
      <c r="Z89" s="16"/>
    </row>
    <row r="90" spans="2:26" ht="12.75">
      <c r="B90" s="99" t="s">
        <v>171</v>
      </c>
      <c r="C90" s="100">
        <v>492</v>
      </c>
      <c r="D90" s="102">
        <v>122</v>
      </c>
      <c r="E90" s="103">
        <v>614</v>
      </c>
      <c r="F90" s="30"/>
      <c r="G90" s="15"/>
      <c r="H90" s="15"/>
      <c r="I90" s="15"/>
      <c r="J90" s="15"/>
      <c r="K90" s="15"/>
      <c r="L90" s="15"/>
      <c r="M90" s="15"/>
      <c r="N90" s="15"/>
      <c r="O90" s="15"/>
      <c r="P90" s="15"/>
      <c r="Q90" s="16"/>
      <c r="R90" s="16"/>
      <c r="S90" s="16"/>
      <c r="T90" s="16"/>
      <c r="U90" s="16"/>
      <c r="V90" s="16"/>
      <c r="W90" s="16"/>
      <c r="X90" s="16"/>
      <c r="Y90" s="16"/>
      <c r="Z90" s="16"/>
    </row>
    <row r="91" spans="2:26" ht="12.75">
      <c r="B91" s="31" t="s">
        <v>172</v>
      </c>
      <c r="C91" s="32">
        <v>911</v>
      </c>
      <c r="D91" s="33">
        <v>209</v>
      </c>
      <c r="E91" s="34">
        <v>1120</v>
      </c>
      <c r="F91" s="30"/>
      <c r="G91" s="15"/>
      <c r="H91" s="15"/>
      <c r="I91" s="15"/>
      <c r="J91" s="15"/>
      <c r="K91" s="15"/>
      <c r="L91" s="15"/>
      <c r="M91" s="15"/>
      <c r="N91" s="15"/>
      <c r="O91" s="15"/>
      <c r="P91" s="15"/>
      <c r="Q91" s="16"/>
      <c r="R91" s="16"/>
      <c r="S91" s="16"/>
      <c r="T91" s="16"/>
      <c r="U91" s="16"/>
      <c r="V91" s="16"/>
      <c r="W91" s="16"/>
      <c r="X91" s="16"/>
      <c r="Y91" s="16"/>
      <c r="Z91" s="16"/>
    </row>
    <row r="92" spans="2:26" ht="13.5" thickBot="1">
      <c r="B92" s="48" t="s">
        <v>173</v>
      </c>
      <c r="C92" s="104">
        <v>7132</v>
      </c>
      <c r="D92" s="106">
        <v>713</v>
      </c>
      <c r="E92" s="83">
        <v>7845</v>
      </c>
      <c r="F92" s="30"/>
      <c r="G92" s="15"/>
      <c r="H92" s="15"/>
      <c r="I92" s="15"/>
      <c r="J92" s="15"/>
      <c r="K92" s="15"/>
      <c r="L92" s="15"/>
      <c r="M92" s="15"/>
      <c r="N92" s="15"/>
      <c r="O92" s="15"/>
      <c r="P92" s="15"/>
      <c r="Q92" s="16"/>
      <c r="R92" s="16"/>
      <c r="S92" s="16"/>
      <c r="T92" s="16"/>
      <c r="U92" s="16"/>
      <c r="V92" s="16"/>
      <c r="W92" s="16"/>
      <c r="X92" s="16"/>
      <c r="Y92" s="16"/>
      <c r="Z92" s="16"/>
    </row>
    <row r="93" spans="2:26" ht="12.75">
      <c r="B93" s="99" t="s">
        <v>174</v>
      </c>
      <c r="C93" s="100">
        <v>483</v>
      </c>
      <c r="D93" s="102">
        <v>121</v>
      </c>
      <c r="E93" s="103">
        <v>604</v>
      </c>
      <c r="F93" s="30"/>
      <c r="G93" s="15"/>
      <c r="H93" s="15"/>
      <c r="I93" s="15"/>
      <c r="J93" s="15"/>
      <c r="K93" s="15"/>
      <c r="L93" s="15"/>
      <c r="M93" s="15"/>
      <c r="N93" s="15"/>
      <c r="O93" s="15"/>
      <c r="P93" s="15"/>
      <c r="Q93" s="16"/>
      <c r="R93" s="16"/>
      <c r="S93" s="16"/>
      <c r="T93" s="16"/>
      <c r="U93" s="16"/>
      <c r="V93" s="16"/>
      <c r="W93" s="16"/>
      <c r="X93" s="16"/>
      <c r="Y93" s="16"/>
      <c r="Z93" s="16"/>
    </row>
    <row r="94" spans="2:26" ht="12.75">
      <c r="B94" s="31" t="s">
        <v>175</v>
      </c>
      <c r="C94" s="32">
        <v>8032</v>
      </c>
      <c r="D94" s="33">
        <v>922</v>
      </c>
      <c r="E94" s="34">
        <v>8954</v>
      </c>
      <c r="F94" s="30"/>
      <c r="G94" s="15"/>
      <c r="H94" s="15"/>
      <c r="I94" s="15"/>
      <c r="J94" s="15"/>
      <c r="K94" s="15"/>
      <c r="L94" s="15"/>
      <c r="M94" s="15"/>
      <c r="N94" s="15"/>
      <c r="O94" s="15"/>
      <c r="P94" s="15"/>
      <c r="Q94" s="16"/>
      <c r="R94" s="16"/>
      <c r="S94" s="16"/>
      <c r="T94" s="16"/>
      <c r="U94" s="16"/>
      <c r="V94" s="16"/>
      <c r="W94" s="16"/>
      <c r="X94" s="16"/>
      <c r="Y94" s="16"/>
      <c r="Z94" s="16"/>
    </row>
    <row r="95" spans="2:26" ht="13.5" thickBot="1">
      <c r="B95" s="48" t="s">
        <v>176</v>
      </c>
      <c r="C95" s="104">
        <v>20</v>
      </c>
      <c r="D95" s="106">
        <v>1</v>
      </c>
      <c r="E95" s="83">
        <v>21</v>
      </c>
      <c r="F95" s="30"/>
      <c r="G95" s="15"/>
      <c r="H95" s="15"/>
      <c r="I95" s="15"/>
      <c r="J95" s="15"/>
      <c r="K95" s="15"/>
      <c r="L95" s="15"/>
      <c r="M95" s="15"/>
      <c r="N95" s="15"/>
      <c r="O95" s="15"/>
      <c r="P95" s="15"/>
      <c r="Q95" s="16"/>
      <c r="R95" s="16"/>
      <c r="S95" s="16"/>
      <c r="T95" s="16"/>
      <c r="U95" s="16"/>
      <c r="V95" s="16"/>
      <c r="W95" s="16"/>
      <c r="X95" s="16"/>
      <c r="Y95" s="16"/>
      <c r="Z95" s="16"/>
    </row>
    <row r="96" spans="2:26" ht="12.75">
      <c r="B96" s="14"/>
      <c r="C96" s="15"/>
      <c r="D96" s="15"/>
      <c r="E96" s="15"/>
      <c r="F96" s="15"/>
      <c r="G96" s="15"/>
      <c r="H96" s="15"/>
      <c r="I96" s="15"/>
      <c r="J96" s="15"/>
      <c r="K96" s="15"/>
      <c r="L96" s="15"/>
      <c r="M96" s="15"/>
      <c r="N96" s="15"/>
      <c r="O96" s="15"/>
      <c r="P96" s="15"/>
      <c r="Q96" s="16"/>
      <c r="R96" s="16"/>
      <c r="S96" s="16"/>
      <c r="T96" s="16"/>
      <c r="U96" s="16"/>
      <c r="V96" s="16"/>
      <c r="W96" s="16"/>
      <c r="X96" s="16"/>
      <c r="Y96" s="16"/>
      <c r="Z96" s="16"/>
    </row>
    <row r="97" spans="2:26" ht="12.75">
      <c r="B97" s="14"/>
      <c r="C97" s="15"/>
      <c r="D97" s="15"/>
      <c r="E97" s="15"/>
      <c r="F97" s="15"/>
      <c r="G97" s="15"/>
      <c r="H97" s="15"/>
      <c r="I97" s="15"/>
      <c r="J97" s="15"/>
      <c r="K97" s="15"/>
      <c r="L97" s="15"/>
      <c r="M97" s="15"/>
      <c r="N97" s="15"/>
      <c r="O97" s="15"/>
      <c r="P97" s="15"/>
      <c r="Q97" s="16"/>
      <c r="R97" s="16"/>
      <c r="S97" s="16"/>
      <c r="T97" s="16"/>
      <c r="U97" s="16"/>
      <c r="V97" s="16"/>
      <c r="W97" s="16"/>
      <c r="X97" s="16"/>
      <c r="Y97" s="16"/>
      <c r="Z97" s="16"/>
    </row>
    <row r="98" spans="2:26" ht="18">
      <c r="B98" s="19" t="s">
        <v>34</v>
      </c>
      <c r="C98" s="15"/>
      <c r="D98" s="15"/>
      <c r="E98" s="15"/>
      <c r="F98" s="15"/>
      <c r="G98" s="15"/>
      <c r="H98" s="15"/>
      <c r="I98" s="15"/>
      <c r="J98" s="15"/>
      <c r="K98" s="15"/>
      <c r="L98" s="15"/>
      <c r="M98" s="15"/>
      <c r="N98" s="15"/>
      <c r="O98" s="15"/>
      <c r="P98" s="15"/>
      <c r="Q98" s="16"/>
      <c r="R98" s="16"/>
      <c r="S98" s="16"/>
      <c r="T98" s="16"/>
      <c r="U98" s="16"/>
      <c r="V98" s="16"/>
      <c r="W98" s="16"/>
      <c r="X98" s="16"/>
      <c r="Y98" s="16"/>
      <c r="Z98" s="16"/>
    </row>
    <row r="99" spans="2:26" ht="13.5" thickBot="1">
      <c r="B99" s="14"/>
      <c r="C99" s="15"/>
      <c r="D99" s="15"/>
      <c r="E99" s="15"/>
      <c r="F99" s="15"/>
      <c r="G99" s="15"/>
      <c r="H99" s="15"/>
      <c r="I99" s="15"/>
      <c r="J99" s="15"/>
      <c r="K99" s="15"/>
      <c r="L99" s="15"/>
      <c r="M99" s="15"/>
      <c r="N99" s="15"/>
      <c r="O99" s="15"/>
      <c r="P99" s="15"/>
      <c r="Q99" s="16"/>
      <c r="R99" s="16"/>
      <c r="S99" s="16"/>
      <c r="T99" s="16"/>
      <c r="U99" s="16"/>
      <c r="V99" s="16"/>
      <c r="W99" s="16"/>
      <c r="X99" s="16"/>
      <c r="Y99" s="16"/>
      <c r="Z99" s="16"/>
    </row>
    <row r="100" spans="2:26" ht="39" thickBot="1">
      <c r="B100" s="89"/>
      <c r="C100" s="90" t="s">
        <v>177</v>
      </c>
      <c r="D100" s="91" t="s">
        <v>178</v>
      </c>
      <c r="E100" s="91" t="s">
        <v>179</v>
      </c>
      <c r="F100" s="91" t="s">
        <v>180</v>
      </c>
      <c r="G100" s="92" t="s">
        <v>103</v>
      </c>
      <c r="H100" s="93" t="s">
        <v>65</v>
      </c>
      <c r="I100" s="15"/>
      <c r="J100" s="15"/>
      <c r="K100" s="15"/>
      <c r="L100" s="15"/>
      <c r="M100" s="15"/>
      <c r="N100" s="15"/>
      <c r="O100" s="15"/>
      <c r="P100" s="15"/>
      <c r="Q100" s="16"/>
      <c r="R100" s="16"/>
      <c r="S100" s="16"/>
      <c r="T100" s="16"/>
      <c r="U100" s="16"/>
      <c r="V100" s="16"/>
      <c r="W100" s="16"/>
      <c r="X100" s="16"/>
      <c r="Y100" s="16"/>
      <c r="Z100" s="16"/>
    </row>
    <row r="101" spans="2:26" ht="13.5" thickBot="1">
      <c r="B101" s="94" t="s">
        <v>164</v>
      </c>
      <c r="C101" s="95">
        <v>0</v>
      </c>
      <c r="D101" s="96">
        <v>11</v>
      </c>
      <c r="E101" s="96">
        <v>3295</v>
      </c>
      <c r="F101" s="96">
        <v>6252</v>
      </c>
      <c r="G101" s="97">
        <v>21</v>
      </c>
      <c r="H101" s="98">
        <v>9579</v>
      </c>
      <c r="I101" s="15"/>
      <c r="J101" s="15"/>
      <c r="K101" s="15"/>
      <c r="L101" s="15"/>
      <c r="M101" s="15"/>
      <c r="N101" s="15"/>
      <c r="O101" s="15"/>
      <c r="P101" s="15"/>
      <c r="Q101" s="16"/>
      <c r="R101" s="16"/>
      <c r="S101" s="16"/>
      <c r="T101" s="16"/>
      <c r="U101" s="16"/>
      <c r="V101" s="16"/>
      <c r="W101" s="16"/>
      <c r="X101" s="16"/>
      <c r="Y101" s="16"/>
      <c r="Z101" s="16"/>
    </row>
    <row r="102" spans="2:26" ht="12.75">
      <c r="B102" s="99" t="s">
        <v>165</v>
      </c>
      <c r="C102" s="100">
        <v>0</v>
      </c>
      <c r="D102" s="101">
        <v>9</v>
      </c>
      <c r="E102" s="101">
        <v>951</v>
      </c>
      <c r="F102" s="101">
        <v>2217</v>
      </c>
      <c r="G102" s="102">
        <v>4</v>
      </c>
      <c r="H102" s="103">
        <v>3181</v>
      </c>
      <c r="I102" s="15"/>
      <c r="J102" s="15"/>
      <c r="K102" s="15"/>
      <c r="L102" s="15"/>
      <c r="M102" s="15"/>
      <c r="N102" s="15"/>
      <c r="O102" s="15"/>
      <c r="P102" s="15"/>
      <c r="Q102" s="16"/>
      <c r="R102" s="16"/>
      <c r="S102" s="16"/>
      <c r="T102" s="16"/>
      <c r="U102" s="16"/>
      <c r="V102" s="16"/>
      <c r="W102" s="16"/>
      <c r="X102" s="16"/>
      <c r="Y102" s="16"/>
      <c r="Z102" s="16"/>
    </row>
    <row r="103" spans="2:26" ht="12.75">
      <c r="B103" s="31" t="s">
        <v>166</v>
      </c>
      <c r="C103" s="32">
        <v>0</v>
      </c>
      <c r="D103" s="53">
        <v>2</v>
      </c>
      <c r="E103" s="53">
        <v>2128</v>
      </c>
      <c r="F103" s="53">
        <v>3108</v>
      </c>
      <c r="G103" s="33">
        <v>17</v>
      </c>
      <c r="H103" s="34">
        <v>5255</v>
      </c>
      <c r="I103" s="15"/>
      <c r="J103" s="15"/>
      <c r="K103" s="15"/>
      <c r="L103" s="15"/>
      <c r="M103" s="15"/>
      <c r="N103" s="15"/>
      <c r="O103" s="15"/>
      <c r="P103" s="15"/>
      <c r="Q103" s="16"/>
      <c r="R103" s="16"/>
      <c r="S103" s="16"/>
      <c r="T103" s="16"/>
      <c r="U103" s="16"/>
      <c r="V103" s="16"/>
      <c r="W103" s="16"/>
      <c r="X103" s="16"/>
      <c r="Y103" s="16"/>
      <c r="Z103" s="16"/>
    </row>
    <row r="104" spans="2:26" ht="13.5" thickBot="1">
      <c r="B104" s="48" t="s">
        <v>167</v>
      </c>
      <c r="C104" s="104">
        <v>0</v>
      </c>
      <c r="D104" s="105">
        <v>0</v>
      </c>
      <c r="E104" s="105">
        <v>216</v>
      </c>
      <c r="F104" s="105">
        <v>927</v>
      </c>
      <c r="G104" s="106">
        <v>0</v>
      </c>
      <c r="H104" s="83">
        <v>1143</v>
      </c>
      <c r="I104" s="15"/>
      <c r="J104" s="15"/>
      <c r="K104" s="15"/>
      <c r="L104" s="15"/>
      <c r="M104" s="15"/>
      <c r="N104" s="15"/>
      <c r="O104" s="15"/>
      <c r="P104" s="15"/>
      <c r="Q104" s="16"/>
      <c r="R104" s="16"/>
      <c r="S104" s="16"/>
      <c r="T104" s="16"/>
      <c r="U104" s="16"/>
      <c r="V104" s="16"/>
      <c r="W104" s="16"/>
      <c r="X104" s="16"/>
      <c r="Y104" s="16"/>
      <c r="Z104" s="16"/>
    </row>
    <row r="105" spans="2:26" ht="12.75">
      <c r="B105" s="99" t="s">
        <v>168</v>
      </c>
      <c r="C105" s="100">
        <v>0</v>
      </c>
      <c r="D105" s="101">
        <v>0</v>
      </c>
      <c r="E105" s="101">
        <v>0</v>
      </c>
      <c r="F105" s="101">
        <v>248</v>
      </c>
      <c r="G105" s="102">
        <v>0</v>
      </c>
      <c r="H105" s="103">
        <v>248</v>
      </c>
      <c r="I105" s="15"/>
      <c r="J105" s="15"/>
      <c r="K105" s="15"/>
      <c r="L105" s="15"/>
      <c r="M105" s="15"/>
      <c r="N105" s="15"/>
      <c r="O105" s="15"/>
      <c r="P105" s="15"/>
      <c r="Q105" s="16"/>
      <c r="R105" s="16"/>
      <c r="S105" s="16"/>
      <c r="T105" s="16"/>
      <c r="U105" s="16"/>
      <c r="V105" s="16"/>
      <c r="W105" s="16"/>
      <c r="X105" s="16"/>
      <c r="Y105" s="16"/>
      <c r="Z105" s="16"/>
    </row>
    <row r="106" spans="2:26" ht="12.75">
      <c r="B106" s="31" t="s">
        <v>169</v>
      </c>
      <c r="C106" s="32">
        <v>0</v>
      </c>
      <c r="D106" s="53">
        <v>0</v>
      </c>
      <c r="E106" s="53">
        <v>0</v>
      </c>
      <c r="F106" s="53">
        <v>266</v>
      </c>
      <c r="G106" s="33">
        <v>0</v>
      </c>
      <c r="H106" s="34">
        <v>266</v>
      </c>
      <c r="I106" s="15"/>
      <c r="J106" s="15"/>
      <c r="K106" s="15"/>
      <c r="L106" s="15"/>
      <c r="M106" s="15"/>
      <c r="N106" s="15"/>
      <c r="O106" s="15"/>
      <c r="P106" s="15"/>
      <c r="Q106" s="16"/>
      <c r="R106" s="16"/>
      <c r="S106" s="16"/>
      <c r="T106" s="16"/>
      <c r="U106" s="16"/>
      <c r="V106" s="16"/>
      <c r="W106" s="16"/>
      <c r="X106" s="16"/>
      <c r="Y106" s="16"/>
      <c r="Z106" s="16"/>
    </row>
    <row r="107" spans="2:26" ht="13.5" thickBot="1">
      <c r="B107" s="48" t="s">
        <v>170</v>
      </c>
      <c r="C107" s="104">
        <v>0</v>
      </c>
      <c r="D107" s="105">
        <v>11</v>
      </c>
      <c r="E107" s="105">
        <v>3295</v>
      </c>
      <c r="F107" s="105">
        <v>5738</v>
      </c>
      <c r="G107" s="106">
        <v>21</v>
      </c>
      <c r="H107" s="83">
        <v>9065</v>
      </c>
      <c r="I107" s="15"/>
      <c r="J107" s="15"/>
      <c r="K107" s="15"/>
      <c r="L107" s="15"/>
      <c r="M107" s="15"/>
      <c r="N107" s="15"/>
      <c r="O107" s="15"/>
      <c r="P107" s="15"/>
      <c r="Q107" s="16"/>
      <c r="R107" s="16"/>
      <c r="S107" s="16"/>
      <c r="T107" s="16"/>
      <c r="U107" s="16"/>
      <c r="V107" s="16"/>
      <c r="W107" s="16"/>
      <c r="X107" s="16"/>
      <c r="Y107" s="16"/>
      <c r="Z107" s="16"/>
    </row>
    <row r="108" spans="2:26" ht="12.75">
      <c r="B108" s="99" t="s">
        <v>171</v>
      </c>
      <c r="C108" s="100">
        <v>0</v>
      </c>
      <c r="D108" s="101">
        <v>5</v>
      </c>
      <c r="E108" s="101">
        <v>370</v>
      </c>
      <c r="F108" s="101">
        <v>235</v>
      </c>
      <c r="G108" s="102">
        <v>4</v>
      </c>
      <c r="H108" s="103">
        <v>614</v>
      </c>
      <c r="I108" s="15"/>
      <c r="J108" s="15"/>
      <c r="K108" s="15"/>
      <c r="L108" s="15"/>
      <c r="M108" s="15"/>
      <c r="N108" s="15"/>
      <c r="O108" s="15"/>
      <c r="P108" s="15"/>
      <c r="Q108" s="16"/>
      <c r="R108" s="16"/>
      <c r="S108" s="16"/>
      <c r="T108" s="16"/>
      <c r="U108" s="16"/>
      <c r="V108" s="16"/>
      <c r="W108" s="16"/>
      <c r="X108" s="16"/>
      <c r="Y108" s="16"/>
      <c r="Z108" s="16"/>
    </row>
    <row r="109" spans="2:26" ht="12.75">
      <c r="B109" s="31" t="s">
        <v>172</v>
      </c>
      <c r="C109" s="32">
        <v>0</v>
      </c>
      <c r="D109" s="53">
        <v>4</v>
      </c>
      <c r="E109" s="53">
        <v>458</v>
      </c>
      <c r="F109" s="53">
        <v>658</v>
      </c>
      <c r="G109" s="33">
        <v>0</v>
      </c>
      <c r="H109" s="34">
        <v>1120</v>
      </c>
      <c r="I109" s="15"/>
      <c r="J109" s="15"/>
      <c r="K109" s="15"/>
      <c r="L109" s="15"/>
      <c r="M109" s="15"/>
      <c r="N109" s="15"/>
      <c r="O109" s="15"/>
      <c r="P109" s="15"/>
      <c r="Q109" s="16"/>
      <c r="R109" s="16"/>
      <c r="S109" s="16"/>
      <c r="T109" s="16"/>
      <c r="U109" s="16"/>
      <c r="V109" s="16"/>
      <c r="W109" s="16"/>
      <c r="X109" s="16"/>
      <c r="Y109" s="16"/>
      <c r="Z109" s="16"/>
    </row>
    <row r="110" spans="2:26" ht="13.5" thickBot="1">
      <c r="B110" s="48" t="s">
        <v>173</v>
      </c>
      <c r="C110" s="104">
        <v>0</v>
      </c>
      <c r="D110" s="105">
        <v>2</v>
      </c>
      <c r="E110" s="105">
        <v>2467</v>
      </c>
      <c r="F110" s="105">
        <v>5359</v>
      </c>
      <c r="G110" s="106">
        <v>17</v>
      </c>
      <c r="H110" s="83">
        <v>7845</v>
      </c>
      <c r="I110" s="15"/>
      <c r="J110" s="15"/>
      <c r="K110" s="15"/>
      <c r="L110" s="15"/>
      <c r="M110" s="15"/>
      <c r="N110" s="15"/>
      <c r="O110" s="15"/>
      <c r="P110" s="15"/>
      <c r="Q110" s="16"/>
      <c r="R110" s="16"/>
      <c r="S110" s="16"/>
      <c r="T110" s="16"/>
      <c r="U110" s="16"/>
      <c r="V110" s="16"/>
      <c r="W110" s="16"/>
      <c r="X110" s="16"/>
      <c r="Y110" s="16"/>
      <c r="Z110" s="16"/>
    </row>
    <row r="111" spans="2:26" ht="12.75">
      <c r="B111" s="99" t="s">
        <v>174</v>
      </c>
      <c r="C111" s="100">
        <v>0</v>
      </c>
      <c r="D111" s="101">
        <v>5</v>
      </c>
      <c r="E111" s="101">
        <v>369</v>
      </c>
      <c r="F111" s="101">
        <v>226</v>
      </c>
      <c r="G111" s="102">
        <v>4</v>
      </c>
      <c r="H111" s="103">
        <v>604</v>
      </c>
      <c r="I111" s="15"/>
      <c r="J111" s="15"/>
      <c r="K111" s="15"/>
      <c r="L111" s="15"/>
      <c r="M111" s="15"/>
      <c r="N111" s="15"/>
      <c r="O111" s="15"/>
      <c r="P111" s="15"/>
      <c r="Q111" s="16"/>
      <c r="R111" s="16"/>
      <c r="S111" s="16"/>
      <c r="T111" s="16"/>
      <c r="U111" s="16"/>
      <c r="V111" s="16"/>
      <c r="W111" s="16"/>
      <c r="X111" s="16"/>
      <c r="Y111" s="16"/>
      <c r="Z111" s="16"/>
    </row>
    <row r="112" spans="2:26" ht="12.75">
      <c r="B112" s="31" t="s">
        <v>175</v>
      </c>
      <c r="C112" s="32">
        <v>0</v>
      </c>
      <c r="D112" s="53">
        <v>6</v>
      </c>
      <c r="E112" s="53">
        <v>2918</v>
      </c>
      <c r="F112" s="53">
        <v>6013</v>
      </c>
      <c r="G112" s="33">
        <v>17</v>
      </c>
      <c r="H112" s="34">
        <v>8954</v>
      </c>
      <c r="I112" s="15"/>
      <c r="J112" s="15"/>
      <c r="K112" s="15"/>
      <c r="L112" s="15"/>
      <c r="M112" s="15"/>
      <c r="N112" s="15"/>
      <c r="O112" s="15"/>
      <c r="P112" s="15"/>
      <c r="Q112" s="16"/>
      <c r="R112" s="16"/>
      <c r="S112" s="16"/>
      <c r="T112" s="16"/>
      <c r="U112" s="16"/>
      <c r="V112" s="16"/>
      <c r="W112" s="16"/>
      <c r="X112" s="16"/>
      <c r="Y112" s="16"/>
      <c r="Z112" s="16"/>
    </row>
    <row r="113" spans="2:26" ht="13.5" thickBot="1">
      <c r="B113" s="48" t="s">
        <v>176</v>
      </c>
      <c r="C113" s="104">
        <v>0</v>
      </c>
      <c r="D113" s="105">
        <v>0</v>
      </c>
      <c r="E113" s="105">
        <v>8</v>
      </c>
      <c r="F113" s="105">
        <v>13</v>
      </c>
      <c r="G113" s="106">
        <v>0</v>
      </c>
      <c r="H113" s="83">
        <v>21</v>
      </c>
      <c r="I113" s="15"/>
      <c r="J113" s="15"/>
      <c r="K113" s="15"/>
      <c r="L113" s="15"/>
      <c r="M113" s="15"/>
      <c r="N113" s="15"/>
      <c r="O113" s="15"/>
      <c r="P113" s="15"/>
      <c r="Q113" s="16"/>
      <c r="R113" s="16"/>
      <c r="S113" s="16"/>
      <c r="T113" s="16"/>
      <c r="U113" s="16"/>
      <c r="V113" s="16"/>
      <c r="W113" s="16"/>
      <c r="X113" s="16"/>
      <c r="Y113" s="16"/>
      <c r="Z113" s="16"/>
    </row>
    <row r="114" spans="2:26" ht="12.75">
      <c r="B114" s="14"/>
      <c r="C114" s="15"/>
      <c r="D114" s="15"/>
      <c r="E114" s="15"/>
      <c r="F114" s="15"/>
      <c r="G114" s="15"/>
      <c r="H114" s="15"/>
      <c r="I114" s="15"/>
      <c r="J114" s="15"/>
      <c r="K114" s="15"/>
      <c r="L114" s="15"/>
      <c r="M114" s="15"/>
      <c r="N114" s="15"/>
      <c r="O114" s="15"/>
      <c r="P114" s="15"/>
      <c r="Q114" s="16"/>
      <c r="R114" s="16"/>
      <c r="S114" s="16"/>
      <c r="T114" s="16"/>
      <c r="U114" s="16"/>
      <c r="V114" s="16"/>
      <c r="W114" s="16"/>
      <c r="X114" s="16"/>
      <c r="Y114" s="16"/>
      <c r="Z114" s="16"/>
    </row>
  </sheetData>
  <sheetProtection/>
  <printOptions/>
  <pageMargins left="0.75" right="0.75" top="1" bottom="1" header="0.5" footer="0.5"/>
  <pageSetup fitToHeight="25" horizontalDpi="600" verticalDpi="600" orientation="landscape" paperSize="9" scale="67" r:id="rId1"/>
  <headerFooter alignWithMargins="0">
    <oddHeader>&amp;L&amp;F&amp;R&amp;A</oddHeader>
    <oddFooter>&amp;LIn-House Analytical Consultancy
Department for Transport&amp;R&amp;P</oddFooter>
  </headerFooter>
  <rowBreaks count="2" manualBreakCount="2">
    <brk id="43" max="255" man="1"/>
    <brk id="79" max="255" man="1"/>
  </rowBreaks>
</worksheet>
</file>

<file path=xl/worksheets/sheet5.xml><?xml version="1.0" encoding="utf-8"?>
<worksheet xmlns="http://schemas.openxmlformats.org/spreadsheetml/2006/main" xmlns:r="http://schemas.openxmlformats.org/officeDocument/2006/relationships">
  <sheetPr codeName="Sheet6">
    <tabColor indexed="41"/>
  </sheetPr>
  <dimension ref="A1:Z162"/>
  <sheetViews>
    <sheetView showGridLines="0" zoomScaleSheetLayoutView="85" workbookViewId="0" topLeftCell="A2">
      <selection activeCell="B6" sqref="B6:B7"/>
    </sheetView>
  </sheetViews>
  <sheetFormatPr defaultColWidth="9.140625" defaultRowHeight="12.75"/>
  <cols>
    <col min="1" max="1" width="2.57421875" style="12" customWidth="1"/>
    <col min="2" max="2" width="21.8515625" style="12" customWidth="1"/>
    <col min="3" max="3" width="12.28125" style="12" bestFit="1" customWidth="1"/>
    <col min="4" max="4" width="14.57421875" style="12" bestFit="1" customWidth="1"/>
    <col min="5" max="5" width="9.421875" style="12" bestFit="1" customWidth="1"/>
    <col min="6" max="6" width="12.28125" style="12" bestFit="1" customWidth="1"/>
    <col min="7" max="7" width="14.57421875" style="12" bestFit="1" customWidth="1"/>
    <col min="8" max="8" width="9.421875" style="12" bestFit="1" customWidth="1"/>
    <col min="9" max="9" width="12.28125" style="12" bestFit="1" customWidth="1"/>
    <col min="10" max="10" width="14.57421875" style="12" bestFit="1" customWidth="1"/>
    <col min="11" max="11" width="2.7109375" style="12" customWidth="1"/>
    <col min="12" max="18" width="5.421875" style="12" customWidth="1"/>
    <col min="19" max="16384" width="9.140625" style="12" customWidth="1"/>
  </cols>
  <sheetData>
    <row r="1" spans="1:26" ht="12.75">
      <c r="A1" s="3"/>
      <c r="B1" s="14"/>
      <c r="C1" s="15"/>
      <c r="D1" s="15"/>
      <c r="E1" s="15"/>
      <c r="F1" s="15"/>
      <c r="G1" s="15"/>
      <c r="H1" s="15"/>
      <c r="I1" s="15"/>
      <c r="J1" s="15"/>
      <c r="K1" s="15"/>
      <c r="L1" s="15"/>
      <c r="M1" s="15"/>
      <c r="N1" s="15"/>
      <c r="O1" s="15"/>
      <c r="P1" s="15"/>
      <c r="Q1" s="16"/>
      <c r="R1" s="16"/>
      <c r="S1" s="16"/>
      <c r="T1" s="16"/>
      <c r="U1" s="16"/>
      <c r="V1" s="16"/>
      <c r="W1" s="16"/>
      <c r="X1" s="16"/>
      <c r="Y1" s="16"/>
      <c r="Z1" s="16"/>
    </row>
    <row r="2" spans="1:26" ht="19.5">
      <c r="A2" s="3"/>
      <c r="B2" s="17" t="s">
        <v>181</v>
      </c>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2.75">
      <c r="A4" s="3"/>
      <c r="B4" s="18" t="s">
        <v>182</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8" t="s">
        <v>183</v>
      </c>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44" t="s">
        <v>235</v>
      </c>
      <c r="C6" s="15"/>
      <c r="D6" s="15"/>
      <c r="E6" s="15"/>
      <c r="F6" s="15"/>
      <c r="G6" s="15"/>
      <c r="H6" s="15"/>
      <c r="I6" s="15"/>
      <c r="J6" s="15"/>
      <c r="K6" s="15"/>
      <c r="L6" s="15"/>
      <c r="M6" s="15"/>
      <c r="N6" s="15"/>
      <c r="O6" s="15"/>
      <c r="P6" s="15"/>
      <c r="Q6" s="16"/>
      <c r="R6" s="16"/>
      <c r="S6" s="16"/>
      <c r="T6" s="16"/>
      <c r="U6" s="16"/>
      <c r="V6" s="16"/>
      <c r="W6" s="16"/>
      <c r="X6" s="16"/>
      <c r="Y6" s="16"/>
      <c r="Z6" s="16"/>
    </row>
    <row r="7" spans="1:26" ht="12.75">
      <c r="A7" s="3"/>
      <c r="B7" s="144" t="s">
        <v>236</v>
      </c>
      <c r="C7" s="15"/>
      <c r="D7" s="15"/>
      <c r="E7" s="15"/>
      <c r="F7" s="15"/>
      <c r="G7" s="15"/>
      <c r="H7" s="15"/>
      <c r="I7" s="15"/>
      <c r="J7" s="15"/>
      <c r="K7" s="15"/>
      <c r="L7" s="15"/>
      <c r="M7" s="15"/>
      <c r="N7" s="15"/>
      <c r="O7" s="15"/>
      <c r="P7" s="15"/>
      <c r="Q7" s="16"/>
      <c r="R7" s="16"/>
      <c r="S7" s="16"/>
      <c r="T7" s="16"/>
      <c r="U7" s="16"/>
      <c r="V7" s="16"/>
      <c r="W7" s="16"/>
      <c r="X7" s="16"/>
      <c r="Y7" s="16"/>
      <c r="Z7" s="16"/>
    </row>
    <row r="8" spans="1:26" ht="12.75">
      <c r="A8" s="3"/>
      <c r="B8" s="144"/>
      <c r="C8" s="15"/>
      <c r="D8" s="15"/>
      <c r="E8" s="15"/>
      <c r="F8" s="15"/>
      <c r="G8" s="15"/>
      <c r="H8" s="15"/>
      <c r="I8" s="15"/>
      <c r="J8" s="15"/>
      <c r="K8" s="15"/>
      <c r="L8" s="15"/>
      <c r="M8" s="15"/>
      <c r="N8" s="15"/>
      <c r="O8" s="15"/>
      <c r="P8" s="15"/>
      <c r="Q8" s="16"/>
      <c r="R8" s="16"/>
      <c r="S8" s="16"/>
      <c r="T8" s="16"/>
      <c r="U8" s="16"/>
      <c r="V8" s="16"/>
      <c r="W8" s="16"/>
      <c r="X8" s="16"/>
      <c r="Y8" s="16"/>
      <c r="Z8" s="16"/>
    </row>
    <row r="9" spans="1:26" ht="18">
      <c r="A9" s="3"/>
      <c r="B9" s="19" t="s">
        <v>184</v>
      </c>
      <c r="C9" s="15"/>
      <c r="D9" s="15"/>
      <c r="E9" s="15"/>
      <c r="F9" s="15"/>
      <c r="G9" s="15"/>
      <c r="H9" s="15"/>
      <c r="I9" s="15"/>
      <c r="J9" s="15"/>
      <c r="K9" s="15"/>
      <c r="L9" s="15"/>
      <c r="M9" s="15"/>
      <c r="N9" s="15"/>
      <c r="O9" s="15"/>
      <c r="P9" s="15"/>
      <c r="Q9" s="16"/>
      <c r="R9" s="16"/>
      <c r="S9" s="16"/>
      <c r="T9" s="16"/>
      <c r="U9" s="16"/>
      <c r="V9" s="16"/>
      <c r="W9" s="16"/>
      <c r="X9" s="16"/>
      <c r="Y9" s="16"/>
      <c r="Z9" s="16"/>
    </row>
    <row r="10" spans="1:26" ht="13.5" thickBot="1">
      <c r="A10" s="3"/>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1:26" ht="12.75">
      <c r="A11" s="3"/>
      <c r="B11" s="21"/>
      <c r="C11" s="22" t="s">
        <v>84</v>
      </c>
      <c r="D11" s="51" t="s">
        <v>85</v>
      </c>
      <c r="E11" s="51" t="s">
        <v>86</v>
      </c>
      <c r="F11" s="51" t="s">
        <v>87</v>
      </c>
      <c r="G11" s="51" t="s">
        <v>88</v>
      </c>
      <c r="H11" s="51" t="s">
        <v>89</v>
      </c>
      <c r="I11" s="23" t="s">
        <v>90</v>
      </c>
      <c r="J11" s="24" t="s">
        <v>65</v>
      </c>
      <c r="K11" s="25"/>
      <c r="L11" s="15"/>
      <c r="M11" s="15"/>
      <c r="N11" s="15"/>
      <c r="O11" s="15"/>
      <c r="P11" s="15"/>
      <c r="Q11" s="16"/>
      <c r="R11" s="16"/>
      <c r="S11" s="16"/>
      <c r="T11" s="16"/>
      <c r="U11" s="16"/>
      <c r="V11" s="16"/>
      <c r="W11" s="16"/>
      <c r="X11" s="16"/>
      <c r="Y11" s="16"/>
      <c r="Z11" s="16"/>
    </row>
    <row r="12" spans="1:26" ht="12.75">
      <c r="A12" s="3"/>
      <c r="B12" s="26" t="s">
        <v>185</v>
      </c>
      <c r="C12" s="27">
        <v>30</v>
      </c>
      <c r="D12" s="52">
        <v>10</v>
      </c>
      <c r="E12" s="52">
        <v>0</v>
      </c>
      <c r="F12" s="52">
        <v>1</v>
      </c>
      <c r="G12" s="52">
        <v>0</v>
      </c>
      <c r="H12" s="52">
        <v>0</v>
      </c>
      <c r="I12" s="28">
        <v>0</v>
      </c>
      <c r="J12" s="29">
        <v>41</v>
      </c>
      <c r="K12" s="30"/>
      <c r="L12" s="15"/>
      <c r="M12" s="15"/>
      <c r="N12" s="15"/>
      <c r="O12" s="15"/>
      <c r="P12" s="15"/>
      <c r="Q12" s="16"/>
      <c r="R12" s="16"/>
      <c r="S12" s="16"/>
      <c r="T12" s="16"/>
      <c r="U12" s="16"/>
      <c r="V12" s="16"/>
      <c r="W12" s="16"/>
      <c r="X12" s="16"/>
      <c r="Y12" s="16"/>
      <c r="Z12" s="16"/>
    </row>
    <row r="13" spans="1:26" ht="12.75">
      <c r="A13" s="3"/>
      <c r="B13" s="31" t="s">
        <v>186</v>
      </c>
      <c r="C13" s="32">
        <v>64</v>
      </c>
      <c r="D13" s="53">
        <v>57</v>
      </c>
      <c r="E13" s="53">
        <v>3</v>
      </c>
      <c r="F13" s="53">
        <v>0</v>
      </c>
      <c r="G13" s="53">
        <v>0</v>
      </c>
      <c r="H13" s="53">
        <v>1</v>
      </c>
      <c r="I13" s="33">
        <v>1</v>
      </c>
      <c r="J13" s="34">
        <v>126</v>
      </c>
      <c r="K13" s="30"/>
      <c r="L13" s="15"/>
      <c r="M13" s="15"/>
      <c r="N13" s="15"/>
      <c r="O13" s="15"/>
      <c r="P13" s="15"/>
      <c r="Q13" s="16"/>
      <c r="R13" s="16"/>
      <c r="S13" s="16"/>
      <c r="T13" s="16"/>
      <c r="U13" s="16"/>
      <c r="V13" s="16"/>
      <c r="W13" s="16"/>
      <c r="X13" s="16"/>
      <c r="Y13" s="16"/>
      <c r="Z13" s="16"/>
    </row>
    <row r="14" spans="1:26" ht="12.75">
      <c r="A14" s="3"/>
      <c r="B14" s="31" t="s">
        <v>187</v>
      </c>
      <c r="C14" s="32">
        <v>339</v>
      </c>
      <c r="D14" s="53">
        <v>798</v>
      </c>
      <c r="E14" s="53">
        <v>137</v>
      </c>
      <c r="F14" s="53">
        <v>58</v>
      </c>
      <c r="G14" s="53">
        <v>30</v>
      </c>
      <c r="H14" s="53">
        <v>5</v>
      </c>
      <c r="I14" s="33">
        <v>4</v>
      </c>
      <c r="J14" s="34">
        <v>1371</v>
      </c>
      <c r="K14" s="30"/>
      <c r="L14" s="15"/>
      <c r="M14" s="15"/>
      <c r="N14" s="15"/>
      <c r="O14" s="15"/>
      <c r="P14" s="15"/>
      <c r="Q14" s="16"/>
      <c r="R14" s="16"/>
      <c r="S14" s="16"/>
      <c r="T14" s="16"/>
      <c r="U14" s="16"/>
      <c r="V14" s="16"/>
      <c r="W14" s="16"/>
      <c r="X14" s="16"/>
      <c r="Y14" s="16"/>
      <c r="Z14" s="16"/>
    </row>
    <row r="15" spans="1:26" ht="12.75">
      <c r="A15" s="3"/>
      <c r="B15" s="31" t="s">
        <v>188</v>
      </c>
      <c r="C15" s="32">
        <v>432</v>
      </c>
      <c r="D15" s="53">
        <v>1473</v>
      </c>
      <c r="E15" s="53">
        <v>650</v>
      </c>
      <c r="F15" s="53">
        <v>326</v>
      </c>
      <c r="G15" s="53">
        <v>169</v>
      </c>
      <c r="H15" s="53">
        <v>65</v>
      </c>
      <c r="I15" s="33">
        <v>37</v>
      </c>
      <c r="J15" s="34">
        <v>3152</v>
      </c>
      <c r="K15" s="30"/>
      <c r="L15" s="15"/>
      <c r="M15" s="15"/>
      <c r="N15" s="15"/>
      <c r="O15" s="15"/>
      <c r="P15" s="15"/>
      <c r="Q15" s="16"/>
      <c r="R15" s="16"/>
      <c r="S15" s="16"/>
      <c r="T15" s="16"/>
      <c r="U15" s="16"/>
      <c r="V15" s="16"/>
      <c r="W15" s="16"/>
      <c r="X15" s="16"/>
      <c r="Y15" s="16"/>
      <c r="Z15" s="16"/>
    </row>
    <row r="16" spans="1:26" ht="12.75">
      <c r="A16" s="3"/>
      <c r="B16" s="35" t="s">
        <v>189</v>
      </c>
      <c r="C16" s="36">
        <v>327</v>
      </c>
      <c r="D16" s="54">
        <v>522</v>
      </c>
      <c r="E16" s="54">
        <v>103</v>
      </c>
      <c r="F16" s="54">
        <v>42</v>
      </c>
      <c r="G16" s="54">
        <v>24</v>
      </c>
      <c r="H16" s="54">
        <v>9</v>
      </c>
      <c r="I16" s="37">
        <v>3</v>
      </c>
      <c r="J16" s="38">
        <v>1030</v>
      </c>
      <c r="K16" s="30"/>
      <c r="L16" s="15"/>
      <c r="M16" s="15"/>
      <c r="N16" s="15"/>
      <c r="O16" s="15"/>
      <c r="P16" s="15"/>
      <c r="Q16" s="16"/>
      <c r="R16" s="16"/>
      <c r="S16" s="16"/>
      <c r="T16" s="16"/>
      <c r="U16" s="16"/>
      <c r="V16" s="16"/>
      <c r="W16" s="16"/>
      <c r="X16" s="16"/>
      <c r="Y16" s="16"/>
      <c r="Z16" s="16"/>
    </row>
    <row r="17" spans="1:26" ht="13.5" thickBot="1">
      <c r="A17" s="3"/>
      <c r="B17" s="39" t="s">
        <v>65</v>
      </c>
      <c r="C17" s="40">
        <v>1192</v>
      </c>
      <c r="D17" s="55">
        <v>2860</v>
      </c>
      <c r="E17" s="55">
        <v>893</v>
      </c>
      <c r="F17" s="55">
        <v>427</v>
      </c>
      <c r="G17" s="55">
        <v>223</v>
      </c>
      <c r="H17" s="55">
        <v>80</v>
      </c>
      <c r="I17" s="41">
        <v>45</v>
      </c>
      <c r="J17" s="42">
        <v>5720</v>
      </c>
      <c r="K17" s="30"/>
      <c r="L17" s="15"/>
      <c r="M17" s="15"/>
      <c r="N17" s="15"/>
      <c r="O17" s="15"/>
      <c r="P17" s="15"/>
      <c r="Q17" s="16"/>
      <c r="R17" s="16"/>
      <c r="S17" s="16"/>
      <c r="T17" s="16"/>
      <c r="U17" s="16"/>
      <c r="V17" s="16"/>
      <c r="W17" s="16"/>
      <c r="X17" s="16"/>
      <c r="Y17" s="16"/>
      <c r="Z17" s="16"/>
    </row>
    <row r="18" spans="1:26" ht="12.75">
      <c r="A18" s="3"/>
      <c r="B18" s="64"/>
      <c r="C18" s="30"/>
      <c r="D18" s="30"/>
      <c r="E18" s="30"/>
      <c r="F18" s="30"/>
      <c r="G18" s="30"/>
      <c r="H18" s="30"/>
      <c r="I18" s="30"/>
      <c r="J18" s="30"/>
      <c r="K18" s="30"/>
      <c r="L18" s="15"/>
      <c r="M18" s="15"/>
      <c r="N18" s="15"/>
      <c r="O18" s="15"/>
      <c r="P18" s="15"/>
      <c r="Q18" s="16"/>
      <c r="R18" s="16"/>
      <c r="S18" s="16"/>
      <c r="T18" s="16"/>
      <c r="U18" s="16"/>
      <c r="V18" s="16"/>
      <c r="W18" s="16"/>
      <c r="X18" s="16"/>
      <c r="Y18" s="16"/>
      <c r="Z18" s="16"/>
    </row>
    <row r="19" spans="1:26" ht="12.75">
      <c r="A19" s="3"/>
      <c r="B19" s="14"/>
      <c r="C19" s="15"/>
      <c r="D19" s="15"/>
      <c r="E19" s="15"/>
      <c r="F19" s="15"/>
      <c r="G19" s="15"/>
      <c r="H19" s="15"/>
      <c r="I19" s="15"/>
      <c r="J19" s="15"/>
      <c r="K19" s="15"/>
      <c r="L19" s="15"/>
      <c r="M19" s="15"/>
      <c r="N19" s="15"/>
      <c r="O19" s="15"/>
      <c r="P19" s="15"/>
      <c r="Q19" s="16"/>
      <c r="R19" s="16"/>
      <c r="S19" s="16"/>
      <c r="T19" s="16"/>
      <c r="U19" s="16"/>
      <c r="V19" s="16"/>
      <c r="W19" s="16"/>
      <c r="X19" s="16"/>
      <c r="Y19" s="16"/>
      <c r="Z19" s="16"/>
    </row>
    <row r="20" spans="1:26" ht="18">
      <c r="A20" s="3"/>
      <c r="B20" s="19" t="s">
        <v>10</v>
      </c>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1:26" ht="12.75">
      <c r="A21" s="3"/>
      <c r="B21" s="14"/>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1:26" ht="16.5" thickBot="1">
      <c r="A22" s="3"/>
      <c r="B22" s="20" t="s">
        <v>190</v>
      </c>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1:26" ht="12.75">
      <c r="A23" s="3"/>
      <c r="B23" s="21"/>
      <c r="C23" s="22" t="s">
        <v>63</v>
      </c>
      <c r="D23" s="23" t="s">
        <v>64</v>
      </c>
      <c r="E23" s="24" t="s">
        <v>65</v>
      </c>
      <c r="F23" s="25"/>
      <c r="G23" s="15"/>
      <c r="H23" s="15"/>
      <c r="I23" s="15"/>
      <c r="J23" s="15"/>
      <c r="K23" s="15"/>
      <c r="L23" s="15"/>
      <c r="M23" s="15"/>
      <c r="N23" s="15"/>
      <c r="O23" s="15"/>
      <c r="P23" s="15"/>
      <c r="Q23" s="16"/>
      <c r="R23" s="16"/>
      <c r="S23" s="16"/>
      <c r="T23" s="16"/>
      <c r="U23" s="16"/>
      <c r="V23" s="16"/>
      <c r="W23" s="16"/>
      <c r="X23" s="16"/>
      <c r="Y23" s="16"/>
      <c r="Z23" s="16"/>
    </row>
    <row r="24" spans="1:26" ht="12.75">
      <c r="A24" s="3"/>
      <c r="B24" s="26" t="s">
        <v>185</v>
      </c>
      <c r="C24" s="27">
        <v>16</v>
      </c>
      <c r="D24" s="28">
        <v>25</v>
      </c>
      <c r="E24" s="29">
        <v>41</v>
      </c>
      <c r="F24" s="30"/>
      <c r="G24" s="143"/>
      <c r="H24" s="143"/>
      <c r="I24" s="15"/>
      <c r="J24" s="15"/>
      <c r="K24" s="15"/>
      <c r="L24" s="15"/>
      <c r="M24" s="15"/>
      <c r="N24" s="15"/>
      <c r="O24" s="15"/>
      <c r="P24" s="15"/>
      <c r="Q24" s="16"/>
      <c r="R24" s="16"/>
      <c r="S24" s="16"/>
      <c r="T24" s="16"/>
      <c r="U24" s="16"/>
      <c r="V24" s="16"/>
      <c r="W24" s="16"/>
      <c r="X24" s="16"/>
      <c r="Y24" s="16"/>
      <c r="Z24" s="16"/>
    </row>
    <row r="25" spans="1:26" ht="12.75">
      <c r="A25" s="3"/>
      <c r="B25" s="31" t="s">
        <v>186</v>
      </c>
      <c r="C25" s="32">
        <v>54</v>
      </c>
      <c r="D25" s="33">
        <v>72</v>
      </c>
      <c r="E25" s="34">
        <v>126</v>
      </c>
      <c r="F25" s="30"/>
      <c r="G25" s="143"/>
      <c r="H25" s="143"/>
      <c r="I25" s="15"/>
      <c r="J25" s="15"/>
      <c r="K25" s="15"/>
      <c r="L25" s="15"/>
      <c r="M25" s="15"/>
      <c r="N25" s="15"/>
      <c r="O25" s="15"/>
      <c r="P25" s="15"/>
      <c r="Q25" s="16"/>
      <c r="R25" s="16"/>
      <c r="S25" s="16"/>
      <c r="T25" s="16"/>
      <c r="U25" s="16"/>
      <c r="V25" s="16"/>
      <c r="W25" s="16"/>
      <c r="X25" s="16"/>
      <c r="Y25" s="16"/>
      <c r="Z25" s="16"/>
    </row>
    <row r="26" spans="1:26" ht="12.75">
      <c r="A26" s="3"/>
      <c r="B26" s="31" t="s">
        <v>187</v>
      </c>
      <c r="C26" s="32">
        <v>525</v>
      </c>
      <c r="D26" s="33">
        <v>846</v>
      </c>
      <c r="E26" s="34">
        <v>1371</v>
      </c>
      <c r="F26" s="30"/>
      <c r="G26" s="143"/>
      <c r="H26" s="143"/>
      <c r="I26" s="15"/>
      <c r="J26" s="15"/>
      <c r="K26" s="15"/>
      <c r="L26" s="15"/>
      <c r="M26" s="15"/>
      <c r="N26" s="15"/>
      <c r="O26" s="15"/>
      <c r="P26" s="15"/>
      <c r="Q26" s="16"/>
      <c r="R26" s="16"/>
      <c r="S26" s="16"/>
      <c r="T26" s="16"/>
      <c r="U26" s="16"/>
      <c r="V26" s="16"/>
      <c r="W26" s="16"/>
      <c r="X26" s="16"/>
      <c r="Y26" s="16"/>
      <c r="Z26" s="16"/>
    </row>
    <row r="27" spans="1:26" ht="12.75">
      <c r="A27" s="3"/>
      <c r="B27" s="31" t="s">
        <v>188</v>
      </c>
      <c r="C27" s="32">
        <v>1174</v>
      </c>
      <c r="D27" s="33">
        <v>1978</v>
      </c>
      <c r="E27" s="34">
        <v>3152</v>
      </c>
      <c r="F27" s="30"/>
      <c r="G27" s="143"/>
      <c r="H27" s="143"/>
      <c r="I27" s="15"/>
      <c r="J27" s="15"/>
      <c r="K27" s="15"/>
      <c r="L27" s="15"/>
      <c r="M27" s="15"/>
      <c r="N27" s="15"/>
      <c r="O27" s="15"/>
      <c r="P27" s="15"/>
      <c r="Q27" s="16"/>
      <c r="R27" s="16"/>
      <c r="S27" s="16"/>
      <c r="T27" s="16"/>
      <c r="U27" s="16"/>
      <c r="V27" s="16"/>
      <c r="W27" s="16"/>
      <c r="X27" s="16"/>
      <c r="Y27" s="16"/>
      <c r="Z27" s="16"/>
    </row>
    <row r="28" spans="1:26" ht="12.75">
      <c r="A28" s="3"/>
      <c r="B28" s="35" t="s">
        <v>189</v>
      </c>
      <c r="C28" s="36">
        <v>326</v>
      </c>
      <c r="D28" s="37">
        <v>704</v>
      </c>
      <c r="E28" s="38">
        <v>1030</v>
      </c>
      <c r="F28" s="30"/>
      <c r="G28" s="143"/>
      <c r="H28" s="143"/>
      <c r="I28" s="15"/>
      <c r="J28" s="15"/>
      <c r="K28" s="15"/>
      <c r="L28" s="15"/>
      <c r="M28" s="15"/>
      <c r="N28" s="15"/>
      <c r="O28" s="15"/>
      <c r="P28" s="15"/>
      <c r="Q28" s="16"/>
      <c r="R28" s="16"/>
      <c r="S28" s="16"/>
      <c r="T28" s="16"/>
      <c r="U28" s="16"/>
      <c r="V28" s="16"/>
      <c r="W28" s="16"/>
      <c r="X28" s="16"/>
      <c r="Y28" s="16"/>
      <c r="Z28" s="16"/>
    </row>
    <row r="29" spans="1:26" ht="13.5" thickBot="1">
      <c r="A29" s="3"/>
      <c r="B29" s="39" t="s">
        <v>65</v>
      </c>
      <c r="C29" s="40">
        <v>2095</v>
      </c>
      <c r="D29" s="41">
        <v>3625</v>
      </c>
      <c r="E29" s="42">
        <v>5720</v>
      </c>
      <c r="F29" s="30"/>
      <c r="G29" s="15"/>
      <c r="H29" s="15"/>
      <c r="I29" s="15"/>
      <c r="J29" s="15"/>
      <c r="K29" s="15"/>
      <c r="L29" s="15"/>
      <c r="M29" s="15"/>
      <c r="N29" s="15"/>
      <c r="O29" s="15"/>
      <c r="P29" s="15"/>
      <c r="Q29" s="16"/>
      <c r="R29" s="16"/>
      <c r="S29" s="16"/>
      <c r="T29" s="16"/>
      <c r="U29" s="16"/>
      <c r="V29" s="16"/>
      <c r="W29" s="16"/>
      <c r="X29" s="16"/>
      <c r="Y29" s="16"/>
      <c r="Z29" s="16"/>
    </row>
    <row r="30" spans="1:26" ht="12.75">
      <c r="A30" s="3"/>
      <c r="B30" s="64"/>
      <c r="C30" s="30"/>
      <c r="D30" s="30"/>
      <c r="E30" s="30"/>
      <c r="F30" s="30"/>
      <c r="G30" s="15"/>
      <c r="H30" s="15"/>
      <c r="I30" s="15"/>
      <c r="J30" s="15"/>
      <c r="K30" s="15"/>
      <c r="L30" s="15"/>
      <c r="M30" s="15"/>
      <c r="N30" s="15"/>
      <c r="O30" s="15"/>
      <c r="P30" s="15"/>
      <c r="Q30" s="16"/>
      <c r="R30" s="16"/>
      <c r="S30" s="16"/>
      <c r="T30" s="16"/>
      <c r="U30" s="16"/>
      <c r="V30" s="16"/>
      <c r="W30" s="16"/>
      <c r="X30" s="16"/>
      <c r="Y30" s="16"/>
      <c r="Z30" s="16"/>
    </row>
    <row r="31" spans="1:26" ht="15.75">
      <c r="A31" s="3"/>
      <c r="B31" s="20" t="s">
        <v>191</v>
      </c>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1:26" ht="16.5" thickBot="1">
      <c r="A32" s="3"/>
      <c r="B32" s="20" t="s">
        <v>192</v>
      </c>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1:26" ht="12.75">
      <c r="A33" s="3"/>
      <c r="B33" s="21"/>
      <c r="C33" s="22" t="s">
        <v>84</v>
      </c>
      <c r="D33" s="51" t="s">
        <v>85</v>
      </c>
      <c r="E33" s="51" t="s">
        <v>86</v>
      </c>
      <c r="F33" s="51" t="s">
        <v>87</v>
      </c>
      <c r="G33" s="51" t="s">
        <v>88</v>
      </c>
      <c r="H33" s="51" t="s">
        <v>89</v>
      </c>
      <c r="I33" s="23" t="s">
        <v>90</v>
      </c>
      <c r="J33" s="24" t="s">
        <v>65</v>
      </c>
      <c r="K33" s="25"/>
      <c r="L33" s="15"/>
      <c r="M33" s="15"/>
      <c r="N33" s="15"/>
      <c r="O33" s="15"/>
      <c r="P33" s="15"/>
      <c r="Q33" s="16"/>
      <c r="R33" s="16"/>
      <c r="S33" s="16"/>
      <c r="T33" s="16"/>
      <c r="U33" s="16"/>
      <c r="V33" s="16"/>
      <c r="W33" s="16"/>
      <c r="X33" s="16"/>
      <c r="Y33" s="16"/>
      <c r="Z33" s="16"/>
    </row>
    <row r="34" spans="1:26" ht="12.75">
      <c r="A34" s="3"/>
      <c r="B34" s="26" t="s">
        <v>185</v>
      </c>
      <c r="C34" s="27">
        <v>9</v>
      </c>
      <c r="D34" s="52">
        <v>7</v>
      </c>
      <c r="E34" s="52">
        <v>0</v>
      </c>
      <c r="F34" s="52">
        <v>0</v>
      </c>
      <c r="G34" s="52">
        <v>0</v>
      </c>
      <c r="H34" s="52">
        <v>0</v>
      </c>
      <c r="I34" s="28">
        <v>0</v>
      </c>
      <c r="J34" s="29">
        <v>16</v>
      </c>
      <c r="K34" s="30"/>
      <c r="L34" s="143"/>
      <c r="M34" s="143"/>
      <c r="N34" s="143"/>
      <c r="O34" s="143"/>
      <c r="P34" s="143"/>
      <c r="Q34" s="143"/>
      <c r="R34" s="143"/>
      <c r="S34" s="15"/>
      <c r="T34" s="15"/>
      <c r="U34" s="15"/>
      <c r="V34" s="15"/>
      <c r="W34" s="15"/>
      <c r="X34" s="15"/>
      <c r="Y34" s="16"/>
      <c r="Z34" s="16"/>
    </row>
    <row r="35" spans="1:26" ht="12.75">
      <c r="A35" s="3"/>
      <c r="B35" s="31" t="s">
        <v>186</v>
      </c>
      <c r="C35" s="32">
        <v>20</v>
      </c>
      <c r="D35" s="53">
        <v>31</v>
      </c>
      <c r="E35" s="53">
        <v>3</v>
      </c>
      <c r="F35" s="53">
        <v>0</v>
      </c>
      <c r="G35" s="53">
        <v>0</v>
      </c>
      <c r="H35" s="53">
        <v>0</v>
      </c>
      <c r="I35" s="33">
        <v>0</v>
      </c>
      <c r="J35" s="34">
        <v>54</v>
      </c>
      <c r="K35" s="30"/>
      <c r="L35" s="143"/>
      <c r="M35" s="143"/>
      <c r="N35" s="143"/>
      <c r="O35" s="143"/>
      <c r="P35" s="143"/>
      <c r="Q35" s="143"/>
      <c r="R35" s="143"/>
      <c r="S35" s="15"/>
      <c r="T35" s="15"/>
      <c r="U35" s="15"/>
      <c r="V35" s="15"/>
      <c r="W35" s="15"/>
      <c r="X35" s="15"/>
      <c r="Y35" s="16"/>
      <c r="Z35" s="16"/>
    </row>
    <row r="36" spans="1:26" ht="12.75">
      <c r="A36" s="3"/>
      <c r="B36" s="31" t="s">
        <v>187</v>
      </c>
      <c r="C36" s="32">
        <v>116</v>
      </c>
      <c r="D36" s="53">
        <v>308</v>
      </c>
      <c r="E36" s="53">
        <v>49</v>
      </c>
      <c r="F36" s="53">
        <v>29</v>
      </c>
      <c r="G36" s="53">
        <v>20</v>
      </c>
      <c r="H36" s="53">
        <v>3</v>
      </c>
      <c r="I36" s="33">
        <v>0</v>
      </c>
      <c r="J36" s="34">
        <v>525</v>
      </c>
      <c r="K36" s="30"/>
      <c r="L36" s="143"/>
      <c r="M36" s="143"/>
      <c r="N36" s="143"/>
      <c r="O36" s="143"/>
      <c r="P36" s="143"/>
      <c r="Q36" s="143"/>
      <c r="R36" s="143"/>
      <c r="S36" s="15"/>
      <c r="T36" s="15"/>
      <c r="U36" s="15"/>
      <c r="V36" s="15"/>
      <c r="W36" s="15"/>
      <c r="X36" s="15"/>
      <c r="Y36" s="16"/>
      <c r="Z36" s="16"/>
    </row>
    <row r="37" spans="1:26" ht="12.75">
      <c r="A37" s="3"/>
      <c r="B37" s="31" t="s">
        <v>188</v>
      </c>
      <c r="C37" s="32">
        <v>158</v>
      </c>
      <c r="D37" s="53">
        <v>476</v>
      </c>
      <c r="E37" s="53">
        <v>265</v>
      </c>
      <c r="F37" s="53">
        <v>141</v>
      </c>
      <c r="G37" s="53">
        <v>79</v>
      </c>
      <c r="H37" s="53">
        <v>33</v>
      </c>
      <c r="I37" s="33">
        <v>22</v>
      </c>
      <c r="J37" s="34">
        <v>1174</v>
      </c>
      <c r="K37" s="30"/>
      <c r="L37" s="143"/>
      <c r="M37" s="143"/>
      <c r="N37" s="143"/>
      <c r="O37" s="143"/>
      <c r="P37" s="143"/>
      <c r="Q37" s="143"/>
      <c r="R37" s="143"/>
      <c r="S37" s="15"/>
      <c r="T37" s="15"/>
      <c r="U37" s="15"/>
      <c r="V37" s="15"/>
      <c r="W37" s="15"/>
      <c r="X37" s="15"/>
      <c r="Y37" s="16"/>
      <c r="Z37" s="16"/>
    </row>
    <row r="38" spans="1:26" ht="12.75">
      <c r="A38" s="3"/>
      <c r="B38" s="35" t="s">
        <v>189</v>
      </c>
      <c r="C38" s="36">
        <v>94</v>
      </c>
      <c r="D38" s="54">
        <v>166</v>
      </c>
      <c r="E38" s="54">
        <v>34</v>
      </c>
      <c r="F38" s="54">
        <v>18</v>
      </c>
      <c r="G38" s="54">
        <v>6</v>
      </c>
      <c r="H38" s="54">
        <v>6</v>
      </c>
      <c r="I38" s="37">
        <v>2</v>
      </c>
      <c r="J38" s="38">
        <v>326</v>
      </c>
      <c r="K38" s="30"/>
      <c r="L38" s="143"/>
      <c r="M38" s="143"/>
      <c r="N38" s="143"/>
      <c r="O38" s="143"/>
      <c r="P38" s="143"/>
      <c r="Q38" s="143"/>
      <c r="R38" s="143"/>
      <c r="S38" s="15"/>
      <c r="T38" s="15"/>
      <c r="U38" s="15"/>
      <c r="V38" s="15"/>
      <c r="W38" s="15"/>
      <c r="X38" s="15"/>
      <c r="Y38" s="16"/>
      <c r="Z38" s="16"/>
    </row>
    <row r="39" spans="1:26" ht="13.5" thickBot="1">
      <c r="A39" s="3"/>
      <c r="B39" s="39" t="s">
        <v>65</v>
      </c>
      <c r="C39" s="40">
        <v>397</v>
      </c>
      <c r="D39" s="55">
        <v>988</v>
      </c>
      <c r="E39" s="55">
        <v>351</v>
      </c>
      <c r="F39" s="55">
        <v>188</v>
      </c>
      <c r="G39" s="55">
        <v>105</v>
      </c>
      <c r="H39" s="55">
        <v>42</v>
      </c>
      <c r="I39" s="41">
        <v>24</v>
      </c>
      <c r="J39" s="42">
        <v>2095</v>
      </c>
      <c r="K39" s="30"/>
      <c r="L39" s="15"/>
      <c r="M39" s="15"/>
      <c r="N39" s="15"/>
      <c r="O39" s="15"/>
      <c r="P39" s="15"/>
      <c r="Q39" s="16"/>
      <c r="R39" s="16"/>
      <c r="S39" s="16"/>
      <c r="T39" s="16"/>
      <c r="U39" s="16"/>
      <c r="V39" s="16"/>
      <c r="W39" s="16"/>
      <c r="X39" s="16"/>
      <c r="Y39" s="16"/>
      <c r="Z39" s="16"/>
    </row>
    <row r="40" spans="1:26" ht="12.75">
      <c r="A40" s="3"/>
      <c r="B40" s="64"/>
      <c r="C40" s="30"/>
      <c r="D40" s="30"/>
      <c r="E40" s="30"/>
      <c r="F40" s="30"/>
      <c r="G40" s="30"/>
      <c r="H40" s="30"/>
      <c r="I40" s="30"/>
      <c r="J40" s="30"/>
      <c r="K40" s="30"/>
      <c r="L40" s="15"/>
      <c r="M40" s="15"/>
      <c r="N40" s="15"/>
      <c r="O40" s="15"/>
      <c r="P40" s="15"/>
      <c r="Q40" s="16"/>
      <c r="R40" s="16"/>
      <c r="S40" s="16"/>
      <c r="T40" s="16"/>
      <c r="U40" s="16"/>
      <c r="V40" s="16"/>
      <c r="W40" s="16"/>
      <c r="X40" s="16"/>
      <c r="Y40" s="16"/>
      <c r="Z40" s="16"/>
    </row>
    <row r="41" spans="1:26" ht="16.5" thickBot="1">
      <c r="A41" s="3"/>
      <c r="B41" s="20" t="s">
        <v>193</v>
      </c>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1:26" ht="12.75">
      <c r="A42" s="3"/>
      <c r="B42" s="21"/>
      <c r="C42" s="22" t="s">
        <v>84</v>
      </c>
      <c r="D42" s="51" t="s">
        <v>85</v>
      </c>
      <c r="E42" s="51" t="s">
        <v>86</v>
      </c>
      <c r="F42" s="51" t="s">
        <v>87</v>
      </c>
      <c r="G42" s="51" t="s">
        <v>88</v>
      </c>
      <c r="H42" s="51" t="s">
        <v>89</v>
      </c>
      <c r="I42" s="23" t="s">
        <v>90</v>
      </c>
      <c r="J42" s="24" t="s">
        <v>65</v>
      </c>
      <c r="K42" s="25"/>
      <c r="L42" s="15"/>
      <c r="M42" s="15"/>
      <c r="N42" s="15"/>
      <c r="O42" s="15"/>
      <c r="P42" s="15"/>
      <c r="Q42" s="16"/>
      <c r="R42" s="16"/>
      <c r="S42" s="16"/>
      <c r="T42" s="16"/>
      <c r="U42" s="16"/>
      <c r="V42" s="16"/>
      <c r="W42" s="16"/>
      <c r="X42" s="16"/>
      <c r="Y42" s="16"/>
      <c r="Z42" s="16"/>
    </row>
    <row r="43" spans="1:26" ht="12.75">
      <c r="A43" s="3"/>
      <c r="B43" s="26" t="s">
        <v>185</v>
      </c>
      <c r="C43" s="27">
        <v>21</v>
      </c>
      <c r="D43" s="52">
        <v>3</v>
      </c>
      <c r="E43" s="52">
        <v>0</v>
      </c>
      <c r="F43" s="52">
        <v>1</v>
      </c>
      <c r="G43" s="52">
        <v>0</v>
      </c>
      <c r="H43" s="52">
        <v>0</v>
      </c>
      <c r="I43" s="28">
        <v>0</v>
      </c>
      <c r="J43" s="29">
        <v>25</v>
      </c>
      <c r="K43" s="30"/>
      <c r="L43" s="143"/>
      <c r="M43" s="143"/>
      <c r="N43" s="143"/>
      <c r="O43" s="143"/>
      <c r="P43" s="143"/>
      <c r="Q43" s="143"/>
      <c r="R43" s="143"/>
      <c r="S43" s="16"/>
      <c r="T43" s="16"/>
      <c r="U43" s="16"/>
      <c r="V43" s="16"/>
      <c r="W43" s="16"/>
      <c r="X43" s="16"/>
      <c r="Y43" s="16"/>
      <c r="Z43" s="16"/>
    </row>
    <row r="44" spans="1:26" ht="12.75">
      <c r="A44" s="3"/>
      <c r="B44" s="31" t="s">
        <v>186</v>
      </c>
      <c r="C44" s="32">
        <v>44</v>
      </c>
      <c r="D44" s="53">
        <v>26</v>
      </c>
      <c r="E44" s="53">
        <v>0</v>
      </c>
      <c r="F44" s="53">
        <v>0</v>
      </c>
      <c r="G44" s="53">
        <v>0</v>
      </c>
      <c r="H44" s="53">
        <v>1</v>
      </c>
      <c r="I44" s="33">
        <v>1</v>
      </c>
      <c r="J44" s="34">
        <v>72</v>
      </c>
      <c r="K44" s="30"/>
      <c r="L44" s="143"/>
      <c r="M44" s="143"/>
      <c r="N44" s="143"/>
      <c r="O44" s="143"/>
      <c r="P44" s="143"/>
      <c r="Q44" s="143"/>
      <c r="R44" s="143"/>
      <c r="S44" s="16"/>
      <c r="T44" s="16"/>
      <c r="U44" s="16"/>
      <c r="V44" s="16"/>
      <c r="W44" s="16"/>
      <c r="X44" s="16"/>
      <c r="Y44" s="16"/>
      <c r="Z44" s="16"/>
    </row>
    <row r="45" spans="1:26" ht="12.75">
      <c r="A45" s="3"/>
      <c r="B45" s="31" t="s">
        <v>187</v>
      </c>
      <c r="C45" s="32">
        <v>223</v>
      </c>
      <c r="D45" s="53">
        <v>490</v>
      </c>
      <c r="E45" s="53">
        <v>88</v>
      </c>
      <c r="F45" s="53">
        <v>29</v>
      </c>
      <c r="G45" s="53">
        <v>10</v>
      </c>
      <c r="H45" s="53">
        <v>2</v>
      </c>
      <c r="I45" s="33">
        <v>4</v>
      </c>
      <c r="J45" s="34">
        <v>846</v>
      </c>
      <c r="K45" s="30"/>
      <c r="L45" s="143"/>
      <c r="M45" s="143"/>
      <c r="N45" s="143"/>
      <c r="O45" s="143"/>
      <c r="P45" s="143"/>
      <c r="Q45" s="143"/>
      <c r="R45" s="143"/>
      <c r="S45" s="16"/>
      <c r="T45" s="16"/>
      <c r="U45" s="16"/>
      <c r="V45" s="16"/>
      <c r="W45" s="16"/>
      <c r="X45" s="16"/>
      <c r="Y45" s="16"/>
      <c r="Z45" s="16"/>
    </row>
    <row r="46" spans="1:26" ht="12.75">
      <c r="A46" s="3"/>
      <c r="B46" s="31" t="s">
        <v>188</v>
      </c>
      <c r="C46" s="32">
        <v>274</v>
      </c>
      <c r="D46" s="53">
        <v>997</v>
      </c>
      <c r="E46" s="53">
        <v>385</v>
      </c>
      <c r="F46" s="53">
        <v>185</v>
      </c>
      <c r="G46" s="53">
        <v>90</v>
      </c>
      <c r="H46" s="53">
        <v>32</v>
      </c>
      <c r="I46" s="33">
        <v>15</v>
      </c>
      <c r="J46" s="34">
        <v>1978</v>
      </c>
      <c r="K46" s="30"/>
      <c r="L46" s="143"/>
      <c r="M46" s="143"/>
      <c r="N46" s="143"/>
      <c r="O46" s="143"/>
      <c r="P46" s="143"/>
      <c r="Q46" s="143"/>
      <c r="R46" s="143"/>
      <c r="S46" s="16"/>
      <c r="T46" s="16"/>
      <c r="U46" s="16"/>
      <c r="V46" s="16"/>
      <c r="W46" s="16"/>
      <c r="X46" s="16"/>
      <c r="Y46" s="16"/>
      <c r="Z46" s="16"/>
    </row>
    <row r="47" spans="1:26" ht="12.75">
      <c r="A47" s="3"/>
      <c r="B47" s="35" t="s">
        <v>189</v>
      </c>
      <c r="C47" s="36">
        <v>233</v>
      </c>
      <c r="D47" s="54">
        <v>356</v>
      </c>
      <c r="E47" s="54">
        <v>69</v>
      </c>
      <c r="F47" s="54">
        <v>24</v>
      </c>
      <c r="G47" s="54">
        <v>18</v>
      </c>
      <c r="H47" s="54">
        <v>3</v>
      </c>
      <c r="I47" s="37">
        <v>1</v>
      </c>
      <c r="J47" s="38">
        <v>704</v>
      </c>
      <c r="K47" s="30"/>
      <c r="L47" s="143"/>
      <c r="M47" s="143"/>
      <c r="N47" s="143"/>
      <c r="O47" s="143"/>
      <c r="P47" s="143"/>
      <c r="Q47" s="143"/>
      <c r="R47" s="143"/>
      <c r="S47" s="16"/>
      <c r="T47" s="16"/>
      <c r="U47" s="16"/>
      <c r="V47" s="16"/>
      <c r="W47" s="16"/>
      <c r="X47" s="16"/>
      <c r="Y47" s="16"/>
      <c r="Z47" s="16"/>
    </row>
    <row r="48" spans="1:26" ht="13.5" thickBot="1">
      <c r="A48" s="3"/>
      <c r="B48" s="39" t="s">
        <v>65</v>
      </c>
      <c r="C48" s="40">
        <v>795</v>
      </c>
      <c r="D48" s="55">
        <v>1872</v>
      </c>
      <c r="E48" s="55">
        <v>542</v>
      </c>
      <c r="F48" s="55">
        <v>239</v>
      </c>
      <c r="G48" s="55">
        <v>118</v>
      </c>
      <c r="H48" s="55">
        <v>38</v>
      </c>
      <c r="I48" s="41">
        <v>21</v>
      </c>
      <c r="J48" s="42">
        <v>3625</v>
      </c>
      <c r="K48" s="30"/>
      <c r="L48" s="15"/>
      <c r="M48" s="15"/>
      <c r="N48" s="15"/>
      <c r="O48" s="15"/>
      <c r="P48" s="15"/>
      <c r="Q48" s="16"/>
      <c r="R48" s="16"/>
      <c r="S48" s="16"/>
      <c r="T48" s="16"/>
      <c r="U48" s="16"/>
      <c r="V48" s="16"/>
      <c r="W48" s="16"/>
      <c r="X48" s="16"/>
      <c r="Y48" s="16"/>
      <c r="Z48" s="16"/>
    </row>
    <row r="49" spans="1:26" ht="12.75">
      <c r="A49" s="3"/>
      <c r="B49" s="64"/>
      <c r="C49" s="30"/>
      <c r="D49" s="30"/>
      <c r="E49" s="30"/>
      <c r="F49" s="30"/>
      <c r="G49" s="30"/>
      <c r="H49" s="30"/>
      <c r="I49" s="30"/>
      <c r="J49" s="30"/>
      <c r="K49" s="30"/>
      <c r="L49" s="15"/>
      <c r="M49" s="15"/>
      <c r="N49" s="15"/>
      <c r="O49" s="15"/>
      <c r="P49" s="15"/>
      <c r="Q49" s="16"/>
      <c r="R49" s="16"/>
      <c r="S49" s="16"/>
      <c r="T49" s="16"/>
      <c r="U49" s="16"/>
      <c r="V49" s="16"/>
      <c r="W49" s="16"/>
      <c r="X49" s="16"/>
      <c r="Y49" s="16"/>
      <c r="Z49" s="16"/>
    </row>
    <row r="50" spans="1:26" ht="12.75">
      <c r="A50" s="3"/>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1:26" ht="18">
      <c r="A51" s="3"/>
      <c r="B51" s="19" t="s">
        <v>11</v>
      </c>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1:26" ht="12.75">
      <c r="A52" s="3"/>
      <c r="B52" s="14"/>
      <c r="C52" s="15"/>
      <c r="D52" s="15"/>
      <c r="E52" s="15"/>
      <c r="F52" s="15"/>
      <c r="G52" s="15"/>
      <c r="H52" s="15"/>
      <c r="J52" s="15"/>
      <c r="K52" s="15"/>
      <c r="L52" s="15"/>
      <c r="M52" s="15"/>
      <c r="N52" s="15"/>
      <c r="O52" s="15"/>
      <c r="P52" s="15"/>
      <c r="Q52" s="16"/>
      <c r="R52" s="16"/>
      <c r="S52" s="16"/>
      <c r="T52" s="16"/>
      <c r="U52" s="16"/>
      <c r="V52" s="16"/>
      <c r="W52" s="16"/>
      <c r="X52" s="16"/>
      <c r="Y52" s="16"/>
      <c r="Z52" s="16"/>
    </row>
    <row r="53" spans="1:26" ht="16.5" thickBot="1">
      <c r="A53" s="3"/>
      <c r="B53" s="20" t="s">
        <v>194</v>
      </c>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1:26" ht="51">
      <c r="A54" s="3"/>
      <c r="B54" s="21"/>
      <c r="C54" s="22" t="s">
        <v>72</v>
      </c>
      <c r="D54" s="51" t="s">
        <v>73</v>
      </c>
      <c r="E54" s="23" t="s">
        <v>74</v>
      </c>
      <c r="F54" s="24" t="s">
        <v>65</v>
      </c>
      <c r="G54" s="15"/>
      <c r="H54" s="15"/>
      <c r="I54" s="15"/>
      <c r="J54" s="15"/>
      <c r="K54" s="15"/>
      <c r="L54" s="15"/>
      <c r="M54" s="15"/>
      <c r="N54" s="15"/>
      <c r="O54" s="15"/>
      <c r="P54" s="15"/>
      <c r="Q54" s="16"/>
      <c r="R54" s="16"/>
      <c r="S54" s="16"/>
      <c r="T54" s="16"/>
      <c r="U54" s="16"/>
      <c r="V54" s="16"/>
      <c r="W54" s="16"/>
      <c r="X54" s="16"/>
      <c r="Y54" s="16"/>
      <c r="Z54" s="16"/>
    </row>
    <row r="55" spans="1:26" ht="12.75">
      <c r="A55" s="3"/>
      <c r="B55" s="26" t="s">
        <v>185</v>
      </c>
      <c r="C55" s="27">
        <v>38</v>
      </c>
      <c r="D55" s="52">
        <v>1</v>
      </c>
      <c r="E55" s="28">
        <v>2</v>
      </c>
      <c r="F55" s="29">
        <v>41</v>
      </c>
      <c r="G55" s="15"/>
      <c r="H55" s="15"/>
      <c r="I55" s="15"/>
      <c r="J55" s="15"/>
      <c r="K55" s="15"/>
      <c r="L55" s="15"/>
      <c r="M55" s="15"/>
      <c r="N55" s="15"/>
      <c r="O55" s="15"/>
      <c r="P55" s="15"/>
      <c r="Q55" s="16"/>
      <c r="R55" s="16"/>
      <c r="S55" s="16"/>
      <c r="T55" s="16"/>
      <c r="U55" s="16"/>
      <c r="V55" s="16"/>
      <c r="W55" s="16"/>
      <c r="X55" s="16"/>
      <c r="Y55" s="16"/>
      <c r="Z55" s="16"/>
    </row>
    <row r="56" spans="1:26" ht="12.75">
      <c r="A56" s="3"/>
      <c r="B56" s="31" t="s">
        <v>186</v>
      </c>
      <c r="C56" s="32">
        <v>121</v>
      </c>
      <c r="D56" s="53">
        <v>3</v>
      </c>
      <c r="E56" s="33">
        <v>2</v>
      </c>
      <c r="F56" s="34">
        <v>126</v>
      </c>
      <c r="G56" s="15"/>
      <c r="H56" s="15"/>
      <c r="I56" s="15"/>
      <c r="J56" s="15"/>
      <c r="K56" s="15"/>
      <c r="L56" s="15"/>
      <c r="M56" s="15"/>
      <c r="N56" s="15"/>
      <c r="O56" s="15"/>
      <c r="P56" s="15"/>
      <c r="Q56" s="16"/>
      <c r="R56" s="16"/>
      <c r="S56" s="16"/>
      <c r="T56" s="16"/>
      <c r="U56" s="16"/>
      <c r="V56" s="16"/>
      <c r="W56" s="16"/>
      <c r="X56" s="16"/>
      <c r="Y56" s="16"/>
      <c r="Z56" s="16"/>
    </row>
    <row r="57" spans="1:26" ht="12.75">
      <c r="A57" s="3"/>
      <c r="B57" s="31" t="s">
        <v>187</v>
      </c>
      <c r="C57" s="32">
        <v>1281</v>
      </c>
      <c r="D57" s="53">
        <v>44</v>
      </c>
      <c r="E57" s="33">
        <v>46</v>
      </c>
      <c r="F57" s="34">
        <v>1371</v>
      </c>
      <c r="G57" s="15"/>
      <c r="H57" s="15"/>
      <c r="I57" s="15"/>
      <c r="J57" s="15"/>
      <c r="K57" s="15"/>
      <c r="L57" s="15"/>
      <c r="M57" s="15"/>
      <c r="N57" s="15"/>
      <c r="O57" s="15"/>
      <c r="P57" s="15"/>
      <c r="Q57" s="16"/>
      <c r="R57" s="16"/>
      <c r="S57" s="16"/>
      <c r="T57" s="16"/>
      <c r="U57" s="16"/>
      <c r="V57" s="16"/>
      <c r="W57" s="16"/>
      <c r="X57" s="16"/>
      <c r="Y57" s="16"/>
      <c r="Z57" s="16"/>
    </row>
    <row r="58" spans="1:26" ht="12.75">
      <c r="A58" s="3"/>
      <c r="B58" s="31" t="s">
        <v>188</v>
      </c>
      <c r="C58" s="32">
        <v>2986</v>
      </c>
      <c r="D58" s="53">
        <v>74</v>
      </c>
      <c r="E58" s="33">
        <v>92</v>
      </c>
      <c r="F58" s="34">
        <v>3152</v>
      </c>
      <c r="G58" s="15"/>
      <c r="H58" s="15"/>
      <c r="I58" s="15"/>
      <c r="J58" s="15"/>
      <c r="K58" s="15"/>
      <c r="L58" s="15"/>
      <c r="M58" s="15"/>
      <c r="N58" s="15"/>
      <c r="O58" s="15"/>
      <c r="P58" s="15"/>
      <c r="Q58" s="16"/>
      <c r="R58" s="16"/>
      <c r="S58" s="16"/>
      <c r="T58" s="16"/>
      <c r="U58" s="16"/>
      <c r="V58" s="16"/>
      <c r="W58" s="16"/>
      <c r="X58" s="16"/>
      <c r="Y58" s="16"/>
      <c r="Z58" s="16"/>
    </row>
    <row r="59" spans="1:26" ht="12.75">
      <c r="A59" s="3"/>
      <c r="B59" s="35" t="s">
        <v>189</v>
      </c>
      <c r="C59" s="36">
        <v>992</v>
      </c>
      <c r="D59" s="54">
        <v>12</v>
      </c>
      <c r="E59" s="37">
        <v>26</v>
      </c>
      <c r="F59" s="38">
        <v>1030</v>
      </c>
      <c r="G59" s="15"/>
      <c r="H59" s="15"/>
      <c r="I59" s="15"/>
      <c r="J59" s="15"/>
      <c r="K59" s="15"/>
      <c r="L59" s="15"/>
      <c r="M59" s="15"/>
      <c r="N59" s="15"/>
      <c r="O59" s="15"/>
      <c r="P59" s="15"/>
      <c r="Q59" s="16"/>
      <c r="R59" s="16"/>
      <c r="S59" s="16"/>
      <c r="T59" s="16"/>
      <c r="U59" s="16"/>
      <c r="V59" s="16"/>
      <c r="W59" s="16"/>
      <c r="X59" s="16"/>
      <c r="Y59" s="16"/>
      <c r="Z59" s="16"/>
    </row>
    <row r="60" spans="1:26" ht="13.5" thickBot="1">
      <c r="A60" s="3"/>
      <c r="B60" s="39" t="s">
        <v>65</v>
      </c>
      <c r="C60" s="40">
        <v>5418</v>
      </c>
      <c r="D60" s="55">
        <v>134</v>
      </c>
      <c r="E60" s="41">
        <v>168</v>
      </c>
      <c r="F60" s="42">
        <v>5720</v>
      </c>
      <c r="G60" s="15"/>
      <c r="H60" s="15"/>
      <c r="I60" s="15"/>
      <c r="J60" s="15"/>
      <c r="K60" s="15"/>
      <c r="L60" s="15"/>
      <c r="M60" s="15"/>
      <c r="N60" s="15"/>
      <c r="O60" s="15"/>
      <c r="P60" s="15"/>
      <c r="Q60" s="16"/>
      <c r="R60" s="16"/>
      <c r="S60" s="16"/>
      <c r="T60" s="16"/>
      <c r="U60" s="16"/>
      <c r="V60" s="16"/>
      <c r="W60" s="16"/>
      <c r="X60" s="16"/>
      <c r="Y60" s="16"/>
      <c r="Z60" s="16"/>
    </row>
    <row r="61" spans="1:26" ht="12.75">
      <c r="A61" s="3"/>
      <c r="B61" s="64"/>
      <c r="C61" s="30"/>
      <c r="D61" s="30"/>
      <c r="E61" s="30"/>
      <c r="F61" s="30"/>
      <c r="G61" s="15"/>
      <c r="H61" s="15"/>
      <c r="I61" s="15"/>
      <c r="J61" s="15"/>
      <c r="K61" s="15"/>
      <c r="L61" s="15"/>
      <c r="M61" s="15"/>
      <c r="N61" s="15"/>
      <c r="O61" s="15"/>
      <c r="P61" s="15"/>
      <c r="Q61" s="16"/>
      <c r="R61" s="16"/>
      <c r="S61" s="16"/>
      <c r="T61" s="16"/>
      <c r="U61" s="16"/>
      <c r="V61" s="16"/>
      <c r="W61" s="16"/>
      <c r="X61" s="16"/>
      <c r="Y61" s="16"/>
      <c r="Z61" s="16"/>
    </row>
    <row r="62" spans="1:26" ht="15.75">
      <c r="A62" s="3"/>
      <c r="B62" s="20" t="s">
        <v>195</v>
      </c>
      <c r="C62" s="15"/>
      <c r="D62" s="15"/>
      <c r="E62" s="15"/>
      <c r="F62" s="15"/>
      <c r="G62" s="15"/>
      <c r="H62" s="15"/>
      <c r="I62" s="15"/>
      <c r="J62" s="15"/>
      <c r="K62" s="15"/>
      <c r="L62" s="15"/>
      <c r="M62" s="15"/>
      <c r="N62" s="15"/>
      <c r="O62" s="15"/>
      <c r="P62" s="15"/>
      <c r="Q62" s="16"/>
      <c r="R62" s="16"/>
      <c r="S62" s="16"/>
      <c r="T62" s="16"/>
      <c r="U62" s="16"/>
      <c r="V62" s="16"/>
      <c r="W62" s="16"/>
      <c r="X62" s="16"/>
      <c r="Y62" s="16"/>
      <c r="Z62" s="16"/>
    </row>
    <row r="63" spans="1:26" ht="16.5" thickBot="1">
      <c r="A63" s="3"/>
      <c r="B63" s="20" t="s">
        <v>196</v>
      </c>
      <c r="C63" s="15"/>
      <c r="D63" s="15"/>
      <c r="E63" s="15"/>
      <c r="F63" s="15"/>
      <c r="G63" s="15"/>
      <c r="H63" s="15"/>
      <c r="I63" s="15"/>
      <c r="J63" s="15"/>
      <c r="K63" s="15"/>
      <c r="L63" s="15"/>
      <c r="M63" s="15"/>
      <c r="N63" s="15"/>
      <c r="O63" s="15"/>
      <c r="P63" s="15"/>
      <c r="Q63" s="16"/>
      <c r="R63" s="16"/>
      <c r="S63" s="16"/>
      <c r="T63" s="16"/>
      <c r="U63" s="16"/>
      <c r="V63" s="16"/>
      <c r="W63" s="16"/>
      <c r="X63" s="16"/>
      <c r="Y63" s="16"/>
      <c r="Z63" s="16"/>
    </row>
    <row r="64" spans="1:26" ht="12.75">
      <c r="A64" s="3"/>
      <c r="B64" s="21"/>
      <c r="C64" s="22" t="s">
        <v>84</v>
      </c>
      <c r="D64" s="51" t="s">
        <v>85</v>
      </c>
      <c r="E64" s="51" t="s">
        <v>86</v>
      </c>
      <c r="F64" s="51" t="s">
        <v>87</v>
      </c>
      <c r="G64" s="51" t="s">
        <v>88</v>
      </c>
      <c r="H64" s="51" t="s">
        <v>89</v>
      </c>
      <c r="I64" s="23" t="s">
        <v>90</v>
      </c>
      <c r="J64" s="24" t="s">
        <v>65</v>
      </c>
      <c r="K64" s="25"/>
      <c r="L64" s="15"/>
      <c r="M64" s="15"/>
      <c r="N64" s="15"/>
      <c r="O64" s="15"/>
      <c r="P64" s="15"/>
      <c r="Q64" s="16"/>
      <c r="R64" s="16"/>
      <c r="S64" s="16"/>
      <c r="T64" s="16"/>
      <c r="U64" s="16"/>
      <c r="V64" s="16"/>
      <c r="W64" s="16"/>
      <c r="X64" s="16"/>
      <c r="Y64" s="16"/>
      <c r="Z64" s="16"/>
    </row>
    <row r="65" spans="1:26" ht="12.75">
      <c r="A65" s="3"/>
      <c r="B65" s="26" t="s">
        <v>185</v>
      </c>
      <c r="C65" s="27">
        <v>28</v>
      </c>
      <c r="D65" s="52">
        <v>9</v>
      </c>
      <c r="E65" s="52">
        <v>0</v>
      </c>
      <c r="F65" s="52">
        <v>1</v>
      </c>
      <c r="G65" s="52">
        <v>0</v>
      </c>
      <c r="H65" s="52">
        <v>0</v>
      </c>
      <c r="I65" s="28">
        <v>0</v>
      </c>
      <c r="J65" s="29">
        <v>38</v>
      </c>
      <c r="K65" s="30"/>
      <c r="L65" s="15"/>
      <c r="M65" s="15"/>
      <c r="N65" s="15"/>
      <c r="O65" s="15"/>
      <c r="P65" s="15"/>
      <c r="Q65" s="16"/>
      <c r="R65" s="16"/>
      <c r="S65" s="16"/>
      <c r="T65" s="16"/>
      <c r="U65" s="16"/>
      <c r="V65" s="16"/>
      <c r="W65" s="16"/>
      <c r="X65" s="16"/>
      <c r="Y65" s="16"/>
      <c r="Z65" s="16"/>
    </row>
    <row r="66" spans="1:26" ht="12.75">
      <c r="A66" s="3"/>
      <c r="B66" s="31" t="s">
        <v>186</v>
      </c>
      <c r="C66" s="32">
        <v>63</v>
      </c>
      <c r="D66" s="53">
        <v>53</v>
      </c>
      <c r="E66" s="53">
        <v>3</v>
      </c>
      <c r="F66" s="53">
        <v>0</v>
      </c>
      <c r="G66" s="53">
        <v>0</v>
      </c>
      <c r="H66" s="53">
        <v>1</v>
      </c>
      <c r="I66" s="33">
        <v>1</v>
      </c>
      <c r="J66" s="34">
        <v>121</v>
      </c>
      <c r="K66" s="30"/>
      <c r="L66" s="15"/>
      <c r="M66" s="15"/>
      <c r="N66" s="15"/>
      <c r="O66" s="15"/>
      <c r="P66" s="15"/>
      <c r="Q66" s="16"/>
      <c r="R66" s="16"/>
      <c r="S66" s="16"/>
      <c r="T66" s="16"/>
      <c r="U66" s="16"/>
      <c r="V66" s="16"/>
      <c r="W66" s="16"/>
      <c r="X66" s="16"/>
      <c r="Y66" s="16"/>
      <c r="Z66" s="16"/>
    </row>
    <row r="67" spans="1:26" ht="12.75">
      <c r="A67" s="3"/>
      <c r="B67" s="31" t="s">
        <v>187</v>
      </c>
      <c r="C67" s="32">
        <v>330</v>
      </c>
      <c r="D67" s="53">
        <v>734</v>
      </c>
      <c r="E67" s="53">
        <v>128</v>
      </c>
      <c r="F67" s="53">
        <v>51</v>
      </c>
      <c r="G67" s="53">
        <v>29</v>
      </c>
      <c r="H67" s="53">
        <v>5</v>
      </c>
      <c r="I67" s="33">
        <v>4</v>
      </c>
      <c r="J67" s="34">
        <v>1281</v>
      </c>
      <c r="K67" s="30"/>
      <c r="L67" s="15"/>
      <c r="M67" s="15"/>
      <c r="N67" s="15"/>
      <c r="O67" s="15"/>
      <c r="P67" s="15"/>
      <c r="Q67" s="16"/>
      <c r="R67" s="16"/>
      <c r="S67" s="16"/>
      <c r="T67" s="16"/>
      <c r="U67" s="16"/>
      <c r="V67" s="16"/>
      <c r="W67" s="16"/>
      <c r="X67" s="16"/>
      <c r="Y67" s="16"/>
      <c r="Z67" s="16"/>
    </row>
    <row r="68" spans="1:26" ht="12.75">
      <c r="A68" s="3"/>
      <c r="B68" s="31" t="s">
        <v>188</v>
      </c>
      <c r="C68" s="32">
        <v>413</v>
      </c>
      <c r="D68" s="53">
        <v>1385</v>
      </c>
      <c r="E68" s="53">
        <v>615</v>
      </c>
      <c r="F68" s="53">
        <v>309</v>
      </c>
      <c r="G68" s="53">
        <v>166</v>
      </c>
      <c r="H68" s="53">
        <v>64</v>
      </c>
      <c r="I68" s="33">
        <v>34</v>
      </c>
      <c r="J68" s="34">
        <v>2986</v>
      </c>
      <c r="K68" s="30"/>
      <c r="L68" s="15"/>
      <c r="M68" s="15"/>
      <c r="N68" s="15"/>
      <c r="O68" s="15"/>
      <c r="P68" s="15"/>
      <c r="Q68" s="16"/>
      <c r="R68" s="16"/>
      <c r="S68" s="16"/>
      <c r="T68" s="16"/>
      <c r="U68" s="16"/>
      <c r="V68" s="16"/>
      <c r="W68" s="16"/>
      <c r="X68" s="16"/>
      <c r="Y68" s="16"/>
      <c r="Z68" s="16"/>
    </row>
    <row r="69" spans="1:26" ht="12.75">
      <c r="A69" s="3"/>
      <c r="B69" s="35" t="s">
        <v>189</v>
      </c>
      <c r="C69" s="36">
        <v>318</v>
      </c>
      <c r="D69" s="54">
        <v>500</v>
      </c>
      <c r="E69" s="54">
        <v>98</v>
      </c>
      <c r="F69" s="54">
        <v>40</v>
      </c>
      <c r="G69" s="54">
        <v>24</v>
      </c>
      <c r="H69" s="54">
        <v>9</v>
      </c>
      <c r="I69" s="37">
        <v>3</v>
      </c>
      <c r="J69" s="38">
        <v>992</v>
      </c>
      <c r="K69" s="30"/>
      <c r="L69" s="15"/>
      <c r="M69" s="15"/>
      <c r="N69" s="15"/>
      <c r="O69" s="15"/>
      <c r="P69" s="15"/>
      <c r="Q69" s="16"/>
      <c r="R69" s="16"/>
      <c r="S69" s="16"/>
      <c r="T69" s="16"/>
      <c r="U69" s="16"/>
      <c r="V69" s="16"/>
      <c r="W69" s="16"/>
      <c r="X69" s="16"/>
      <c r="Y69" s="16"/>
      <c r="Z69" s="16"/>
    </row>
    <row r="70" spans="1:26" ht="13.5" thickBot="1">
      <c r="A70" s="3"/>
      <c r="B70" s="39" t="s">
        <v>65</v>
      </c>
      <c r="C70" s="40">
        <v>1152</v>
      </c>
      <c r="D70" s="55">
        <v>2681</v>
      </c>
      <c r="E70" s="55">
        <v>844</v>
      </c>
      <c r="F70" s="55">
        <v>401</v>
      </c>
      <c r="G70" s="55">
        <v>219</v>
      </c>
      <c r="H70" s="55">
        <v>79</v>
      </c>
      <c r="I70" s="41">
        <v>42</v>
      </c>
      <c r="J70" s="42">
        <v>5418</v>
      </c>
      <c r="K70" s="30"/>
      <c r="L70" s="15"/>
      <c r="M70" s="15"/>
      <c r="N70" s="15"/>
      <c r="O70" s="15"/>
      <c r="P70" s="15"/>
      <c r="Q70" s="16"/>
      <c r="R70" s="16"/>
      <c r="S70" s="16"/>
      <c r="T70" s="16"/>
      <c r="U70" s="16"/>
      <c r="V70" s="16"/>
      <c r="W70" s="16"/>
      <c r="X70" s="16"/>
      <c r="Y70" s="16"/>
      <c r="Z70" s="16"/>
    </row>
    <row r="71" spans="1:26" ht="12.75">
      <c r="A71" s="3"/>
      <c r="B71" s="64"/>
      <c r="C71" s="30"/>
      <c r="D71" s="30"/>
      <c r="E71" s="30"/>
      <c r="F71" s="30"/>
      <c r="G71" s="30"/>
      <c r="H71" s="30"/>
      <c r="I71" s="30"/>
      <c r="J71" s="30"/>
      <c r="K71" s="30"/>
      <c r="L71" s="15"/>
      <c r="M71" s="15"/>
      <c r="N71" s="15"/>
      <c r="O71" s="15"/>
      <c r="P71" s="15"/>
      <c r="Q71" s="16"/>
      <c r="R71" s="16"/>
      <c r="S71" s="16"/>
      <c r="T71" s="16"/>
      <c r="U71" s="16"/>
      <c r="V71" s="16"/>
      <c r="W71" s="16"/>
      <c r="X71" s="16"/>
      <c r="Y71" s="16"/>
      <c r="Z71" s="16"/>
    </row>
    <row r="72" spans="1:26" ht="16.5" thickBot="1">
      <c r="A72" s="3"/>
      <c r="B72" s="20" t="s">
        <v>197</v>
      </c>
      <c r="C72" s="15"/>
      <c r="D72" s="15"/>
      <c r="E72" s="15"/>
      <c r="F72" s="15"/>
      <c r="G72" s="15"/>
      <c r="H72" s="15"/>
      <c r="I72" s="15"/>
      <c r="J72" s="15"/>
      <c r="K72" s="15"/>
      <c r="L72" s="15"/>
      <c r="M72" s="15"/>
      <c r="N72" s="15"/>
      <c r="O72" s="15"/>
      <c r="P72" s="15"/>
      <c r="Q72" s="16"/>
      <c r="R72" s="16"/>
      <c r="S72" s="16"/>
      <c r="T72" s="16"/>
      <c r="U72" s="16"/>
      <c r="V72" s="16"/>
      <c r="W72" s="16"/>
      <c r="X72" s="16"/>
      <c r="Y72" s="16"/>
      <c r="Z72" s="16"/>
    </row>
    <row r="73" spans="1:26" ht="12.75">
      <c r="A73" s="3"/>
      <c r="B73" s="21"/>
      <c r="C73" s="22" t="s">
        <v>84</v>
      </c>
      <c r="D73" s="51" t="s">
        <v>85</v>
      </c>
      <c r="E73" s="51" t="s">
        <v>86</v>
      </c>
      <c r="F73" s="51" t="s">
        <v>198</v>
      </c>
      <c r="G73" s="24" t="s">
        <v>65</v>
      </c>
      <c r="H73" s="25"/>
      <c r="I73" s="25"/>
      <c r="J73" s="25"/>
      <c r="K73" s="25"/>
      <c r="L73" s="25"/>
      <c r="M73" s="25"/>
      <c r="N73" s="25"/>
      <c r="O73" s="25"/>
      <c r="P73" s="25"/>
      <c r="Q73" s="16"/>
      <c r="R73" s="16"/>
      <c r="S73" s="16"/>
      <c r="T73" s="16"/>
      <c r="U73" s="16"/>
      <c r="V73" s="16"/>
      <c r="W73" s="16"/>
      <c r="X73" s="76"/>
      <c r="Y73" s="76"/>
      <c r="Z73" s="76"/>
    </row>
    <row r="74" spans="1:26" ht="12.75">
      <c r="A74" s="3"/>
      <c r="B74" s="26" t="s">
        <v>185</v>
      </c>
      <c r="C74" s="27">
        <v>1</v>
      </c>
      <c r="D74" s="52">
        <v>0</v>
      </c>
      <c r="E74" s="52">
        <v>0</v>
      </c>
      <c r="F74" s="52">
        <v>0</v>
      </c>
      <c r="G74" s="29">
        <v>1</v>
      </c>
      <c r="H74" s="30"/>
      <c r="I74" s="30"/>
      <c r="J74" s="30"/>
      <c r="K74" s="30"/>
      <c r="L74" s="30"/>
      <c r="M74" s="30"/>
      <c r="N74" s="30"/>
      <c r="O74" s="30"/>
      <c r="P74" s="30"/>
      <c r="Q74" s="16"/>
      <c r="R74" s="16"/>
      <c r="S74" s="16"/>
      <c r="T74" s="16"/>
      <c r="U74" s="16"/>
      <c r="V74" s="16"/>
      <c r="W74" s="16"/>
      <c r="X74" s="76"/>
      <c r="Y74" s="76"/>
      <c r="Z74" s="76"/>
    </row>
    <row r="75" spans="1:26" ht="12.75">
      <c r="A75" s="3"/>
      <c r="B75" s="31" t="s">
        <v>186</v>
      </c>
      <c r="C75" s="32">
        <v>1</v>
      </c>
      <c r="D75" s="53">
        <v>2</v>
      </c>
      <c r="E75" s="53">
        <v>0</v>
      </c>
      <c r="F75" s="53">
        <v>0</v>
      </c>
      <c r="G75" s="34">
        <v>3</v>
      </c>
      <c r="H75" s="30"/>
      <c r="I75" s="30"/>
      <c r="J75" s="30"/>
      <c r="K75" s="30"/>
      <c r="L75" s="30"/>
      <c r="M75" s="30"/>
      <c r="N75" s="30"/>
      <c r="O75" s="30"/>
      <c r="P75" s="30"/>
      <c r="Q75" s="16"/>
      <c r="R75" s="16"/>
      <c r="S75" s="16"/>
      <c r="T75" s="16"/>
      <c r="U75" s="16"/>
      <c r="V75" s="16"/>
      <c r="W75" s="16"/>
      <c r="X75" s="76"/>
      <c r="Y75" s="76"/>
      <c r="Z75" s="76"/>
    </row>
    <row r="76" spans="1:26" ht="12.75">
      <c r="A76" s="3"/>
      <c r="B76" s="31" t="s">
        <v>187</v>
      </c>
      <c r="C76" s="32">
        <v>4</v>
      </c>
      <c r="D76" s="53">
        <v>34</v>
      </c>
      <c r="E76" s="53">
        <v>4</v>
      </c>
      <c r="F76" s="53">
        <v>2</v>
      </c>
      <c r="G76" s="34">
        <v>44</v>
      </c>
      <c r="H76" s="30"/>
      <c r="I76" s="30"/>
      <c r="J76" s="30"/>
      <c r="K76" s="30"/>
      <c r="L76" s="30"/>
      <c r="M76" s="30"/>
      <c r="N76" s="30"/>
      <c r="O76" s="30"/>
      <c r="P76" s="30"/>
      <c r="Q76" s="16"/>
      <c r="R76" s="16"/>
      <c r="S76" s="16"/>
      <c r="T76" s="16"/>
      <c r="U76" s="16"/>
      <c r="V76" s="16"/>
      <c r="W76" s="16"/>
      <c r="X76" s="76"/>
      <c r="Y76" s="76"/>
      <c r="Z76" s="76"/>
    </row>
    <row r="77" spans="1:26" ht="12.75">
      <c r="A77" s="3"/>
      <c r="B77" s="31" t="s">
        <v>188</v>
      </c>
      <c r="C77" s="32">
        <v>4</v>
      </c>
      <c r="D77" s="53">
        <v>44</v>
      </c>
      <c r="E77" s="53">
        <v>17</v>
      </c>
      <c r="F77" s="53">
        <v>9</v>
      </c>
      <c r="G77" s="34">
        <v>74</v>
      </c>
      <c r="H77" s="30"/>
      <c r="I77" s="30"/>
      <c r="J77" s="30"/>
      <c r="K77" s="30"/>
      <c r="L77" s="30"/>
      <c r="M77" s="30"/>
      <c r="N77" s="30"/>
      <c r="O77" s="30"/>
      <c r="P77" s="30"/>
      <c r="Q77" s="16"/>
      <c r="R77" s="16"/>
      <c r="S77" s="16"/>
      <c r="T77" s="16"/>
      <c r="U77" s="16"/>
      <c r="V77" s="16"/>
      <c r="W77" s="16"/>
      <c r="X77" s="76"/>
      <c r="Y77" s="76"/>
      <c r="Z77" s="76"/>
    </row>
    <row r="78" spans="1:26" ht="12.75">
      <c r="A78" s="3"/>
      <c r="B78" s="35" t="s">
        <v>189</v>
      </c>
      <c r="C78" s="36">
        <v>1</v>
      </c>
      <c r="D78" s="54">
        <v>10</v>
      </c>
      <c r="E78" s="54">
        <v>1</v>
      </c>
      <c r="F78" s="54">
        <v>0</v>
      </c>
      <c r="G78" s="38">
        <v>12</v>
      </c>
      <c r="H78" s="30"/>
      <c r="I78" s="30"/>
      <c r="J78" s="30"/>
      <c r="K78" s="30"/>
      <c r="L78" s="30"/>
      <c r="M78" s="30"/>
      <c r="N78" s="30"/>
      <c r="O78" s="30"/>
      <c r="P78" s="30"/>
      <c r="Q78" s="16"/>
      <c r="R78" s="16"/>
      <c r="S78" s="16"/>
      <c r="T78" s="16"/>
      <c r="U78" s="16"/>
      <c r="V78" s="16"/>
      <c r="W78" s="16"/>
      <c r="X78" s="76"/>
      <c r="Y78" s="76"/>
      <c r="Z78" s="76"/>
    </row>
    <row r="79" spans="1:26" ht="13.5" thickBot="1">
      <c r="A79" s="3"/>
      <c r="B79" s="39" t="s">
        <v>65</v>
      </c>
      <c r="C79" s="40">
        <v>11</v>
      </c>
      <c r="D79" s="55">
        <v>90</v>
      </c>
      <c r="E79" s="55">
        <v>22</v>
      </c>
      <c r="F79" s="55">
        <v>11</v>
      </c>
      <c r="G79" s="42">
        <v>134</v>
      </c>
      <c r="H79" s="30"/>
      <c r="I79" s="30"/>
      <c r="J79" s="30"/>
      <c r="K79" s="30"/>
      <c r="L79" s="30"/>
      <c r="M79" s="30"/>
      <c r="N79" s="30"/>
      <c r="O79" s="30"/>
      <c r="P79" s="30"/>
      <c r="Q79" s="16"/>
      <c r="R79" s="16"/>
      <c r="S79" s="16"/>
      <c r="T79" s="16"/>
      <c r="U79" s="16"/>
      <c r="V79" s="16"/>
      <c r="W79" s="16"/>
      <c r="X79" s="76"/>
      <c r="Y79" s="76"/>
      <c r="Z79" s="76"/>
    </row>
    <row r="80" spans="1:26" ht="12.75">
      <c r="A80" s="3"/>
      <c r="B80" s="64"/>
      <c r="C80" s="30"/>
      <c r="D80" s="30"/>
      <c r="E80" s="30"/>
      <c r="F80" s="30"/>
      <c r="G80" s="30"/>
      <c r="H80" s="30"/>
      <c r="I80" s="30"/>
      <c r="J80" s="30"/>
      <c r="K80" s="30"/>
      <c r="L80" s="15"/>
      <c r="M80" s="15"/>
      <c r="N80" s="15"/>
      <c r="O80" s="15"/>
      <c r="P80" s="15"/>
      <c r="Q80" s="16"/>
      <c r="R80" s="16"/>
      <c r="S80" s="16"/>
      <c r="T80" s="16"/>
      <c r="U80" s="16"/>
      <c r="V80" s="16"/>
      <c r="W80" s="16"/>
      <c r="X80" s="16"/>
      <c r="Y80" s="16"/>
      <c r="Z80" s="16"/>
    </row>
    <row r="81" spans="1:26" ht="16.5" thickBot="1">
      <c r="A81" s="3"/>
      <c r="B81" s="20" t="s">
        <v>199</v>
      </c>
      <c r="C81" s="15"/>
      <c r="D81" s="15"/>
      <c r="E81" s="15"/>
      <c r="F81" s="15"/>
      <c r="G81" s="15"/>
      <c r="H81" s="15"/>
      <c r="I81" s="15"/>
      <c r="J81" s="15"/>
      <c r="K81" s="15"/>
      <c r="L81" s="15"/>
      <c r="M81" s="15"/>
      <c r="N81" s="15"/>
      <c r="O81" s="15"/>
      <c r="P81" s="15"/>
      <c r="Q81" s="16"/>
      <c r="R81" s="16"/>
      <c r="S81" s="16"/>
      <c r="T81" s="16"/>
      <c r="U81" s="16"/>
      <c r="V81" s="16"/>
      <c r="W81" s="16"/>
      <c r="X81" s="16"/>
      <c r="Y81" s="16"/>
      <c r="Z81" s="16"/>
    </row>
    <row r="82" spans="1:26" ht="12.75">
      <c r="A82" s="3"/>
      <c r="B82" s="21"/>
      <c r="C82" s="22" t="s">
        <v>84</v>
      </c>
      <c r="D82" s="51" t="s">
        <v>85</v>
      </c>
      <c r="E82" s="51" t="s">
        <v>86</v>
      </c>
      <c r="F82" s="51" t="s">
        <v>198</v>
      </c>
      <c r="G82" s="24" t="s">
        <v>65</v>
      </c>
      <c r="H82" s="25"/>
      <c r="I82" s="25"/>
      <c r="J82" s="25"/>
      <c r="K82" s="25"/>
      <c r="L82" s="25"/>
      <c r="M82" s="25"/>
      <c r="N82" s="25"/>
      <c r="O82" s="25"/>
      <c r="P82" s="25"/>
      <c r="Q82" s="16"/>
      <c r="R82" s="16"/>
      <c r="S82" s="16"/>
      <c r="T82" s="16"/>
      <c r="U82" s="16"/>
      <c r="V82" s="16"/>
      <c r="W82" s="16"/>
      <c r="X82" s="76"/>
      <c r="Y82" s="76"/>
      <c r="Z82" s="76"/>
    </row>
    <row r="83" spans="1:26" ht="12.75">
      <c r="A83" s="3"/>
      <c r="B83" s="26" t="s">
        <v>185</v>
      </c>
      <c r="C83" s="27">
        <v>1</v>
      </c>
      <c r="D83" s="52">
        <v>1</v>
      </c>
      <c r="E83" s="52">
        <v>0</v>
      </c>
      <c r="F83" s="52">
        <v>0</v>
      </c>
      <c r="G83" s="29">
        <v>2</v>
      </c>
      <c r="H83" s="30"/>
      <c r="I83" s="30"/>
      <c r="J83" s="30"/>
      <c r="K83" s="30"/>
      <c r="L83" s="30"/>
      <c r="M83" s="30"/>
      <c r="N83" s="30"/>
      <c r="O83" s="30"/>
      <c r="P83" s="30"/>
      <c r="Q83" s="16"/>
      <c r="R83" s="16"/>
      <c r="S83" s="16"/>
      <c r="T83" s="16"/>
      <c r="U83" s="16"/>
      <c r="V83" s="16"/>
      <c r="W83" s="16"/>
      <c r="X83" s="76"/>
      <c r="Y83" s="76"/>
      <c r="Z83" s="76"/>
    </row>
    <row r="84" spans="1:26" ht="12.75">
      <c r="A84" s="3"/>
      <c r="B84" s="31" t="s">
        <v>186</v>
      </c>
      <c r="C84" s="32">
        <v>0</v>
      </c>
      <c r="D84" s="53">
        <v>2</v>
      </c>
      <c r="E84" s="53">
        <v>0</v>
      </c>
      <c r="F84" s="53">
        <v>0</v>
      </c>
      <c r="G84" s="34">
        <v>2</v>
      </c>
      <c r="H84" s="30"/>
      <c r="I84" s="30"/>
      <c r="J84" s="30"/>
      <c r="K84" s="30"/>
      <c r="L84" s="30"/>
      <c r="M84" s="30"/>
      <c r="N84" s="30"/>
      <c r="O84" s="30"/>
      <c r="P84" s="30"/>
      <c r="Q84" s="16"/>
      <c r="R84" s="16"/>
      <c r="S84" s="16"/>
      <c r="T84" s="16"/>
      <c r="U84" s="16"/>
      <c r="V84" s="16"/>
      <c r="W84" s="16"/>
      <c r="X84" s="76"/>
      <c r="Y84" s="76"/>
      <c r="Z84" s="76"/>
    </row>
    <row r="85" spans="1:26" ht="12.75">
      <c r="A85" s="3"/>
      <c r="B85" s="31" t="s">
        <v>187</v>
      </c>
      <c r="C85" s="32">
        <v>5</v>
      </c>
      <c r="D85" s="53">
        <v>30</v>
      </c>
      <c r="E85" s="53">
        <v>5</v>
      </c>
      <c r="F85" s="53">
        <v>6</v>
      </c>
      <c r="G85" s="34">
        <v>46</v>
      </c>
      <c r="H85" s="30"/>
      <c r="I85" s="30"/>
      <c r="J85" s="30"/>
      <c r="K85" s="30"/>
      <c r="L85" s="30"/>
      <c r="M85" s="30"/>
      <c r="N85" s="30"/>
      <c r="O85" s="30"/>
      <c r="P85" s="30"/>
      <c r="Q85" s="16"/>
      <c r="R85" s="16"/>
      <c r="S85" s="16"/>
      <c r="T85" s="16"/>
      <c r="U85" s="16"/>
      <c r="V85" s="16"/>
      <c r="W85" s="16"/>
      <c r="X85" s="76"/>
      <c r="Y85" s="76"/>
      <c r="Z85" s="76"/>
    </row>
    <row r="86" spans="1:26" ht="12.75">
      <c r="A86" s="3"/>
      <c r="B86" s="31" t="s">
        <v>188</v>
      </c>
      <c r="C86" s="32">
        <v>15</v>
      </c>
      <c r="D86" s="53">
        <v>44</v>
      </c>
      <c r="E86" s="53">
        <v>18</v>
      </c>
      <c r="F86" s="53">
        <v>15</v>
      </c>
      <c r="G86" s="34">
        <v>92</v>
      </c>
      <c r="H86" s="30"/>
      <c r="I86" s="30"/>
      <c r="J86" s="30"/>
      <c r="K86" s="30"/>
      <c r="L86" s="30"/>
      <c r="M86" s="30"/>
      <c r="N86" s="30"/>
      <c r="O86" s="30"/>
      <c r="P86" s="30"/>
      <c r="Q86" s="16"/>
      <c r="R86" s="16"/>
      <c r="S86" s="16"/>
      <c r="T86" s="16"/>
      <c r="U86" s="16"/>
      <c r="V86" s="16"/>
      <c r="W86" s="16"/>
      <c r="X86" s="76"/>
      <c r="Y86" s="76"/>
      <c r="Z86" s="76"/>
    </row>
    <row r="87" spans="1:26" ht="12.75">
      <c r="A87" s="3"/>
      <c r="B87" s="35" t="s">
        <v>189</v>
      </c>
      <c r="C87" s="36">
        <v>8</v>
      </c>
      <c r="D87" s="54">
        <v>12</v>
      </c>
      <c r="E87" s="54">
        <v>4</v>
      </c>
      <c r="F87" s="54">
        <v>2</v>
      </c>
      <c r="G87" s="38">
        <v>26</v>
      </c>
      <c r="H87" s="30"/>
      <c r="I87" s="30"/>
      <c r="J87" s="30"/>
      <c r="K87" s="30"/>
      <c r="L87" s="30"/>
      <c r="M87" s="30"/>
      <c r="N87" s="30"/>
      <c r="O87" s="30"/>
      <c r="P87" s="30"/>
      <c r="Q87" s="16"/>
      <c r="R87" s="16"/>
      <c r="S87" s="16"/>
      <c r="T87" s="16"/>
      <c r="U87" s="16"/>
      <c r="V87" s="16"/>
      <c r="W87" s="16"/>
      <c r="X87" s="76"/>
      <c r="Y87" s="76"/>
      <c r="Z87" s="76"/>
    </row>
    <row r="88" spans="1:26" ht="13.5" thickBot="1">
      <c r="A88" s="3"/>
      <c r="B88" s="39" t="s">
        <v>65</v>
      </c>
      <c r="C88" s="40">
        <v>29</v>
      </c>
      <c r="D88" s="55">
        <v>89</v>
      </c>
      <c r="E88" s="55">
        <v>27</v>
      </c>
      <c r="F88" s="55">
        <v>23</v>
      </c>
      <c r="G88" s="42">
        <v>168</v>
      </c>
      <c r="H88" s="30"/>
      <c r="I88" s="30"/>
      <c r="J88" s="30"/>
      <c r="K88" s="30"/>
      <c r="L88" s="30"/>
      <c r="M88" s="30"/>
      <c r="N88" s="30"/>
      <c r="O88" s="30"/>
      <c r="P88" s="30"/>
      <c r="Q88" s="16"/>
      <c r="R88" s="16"/>
      <c r="S88" s="16"/>
      <c r="T88" s="16"/>
      <c r="U88" s="16"/>
      <c r="V88" s="16"/>
      <c r="W88" s="16"/>
      <c r="X88" s="76"/>
      <c r="Y88" s="76"/>
      <c r="Z88" s="76"/>
    </row>
    <row r="89" spans="1:26" ht="12.75">
      <c r="A89" s="3"/>
      <c r="B89" s="64"/>
      <c r="C89" s="30"/>
      <c r="D89" s="30"/>
      <c r="E89" s="30"/>
      <c r="F89" s="30"/>
      <c r="G89" s="30"/>
      <c r="H89" s="30"/>
      <c r="I89" s="30"/>
      <c r="J89" s="30"/>
      <c r="K89" s="30"/>
      <c r="L89" s="15"/>
      <c r="M89" s="15"/>
      <c r="N89" s="15"/>
      <c r="O89" s="15"/>
      <c r="P89" s="15"/>
      <c r="Q89" s="16"/>
      <c r="R89" s="16"/>
      <c r="S89" s="16"/>
      <c r="T89" s="16"/>
      <c r="U89" s="16"/>
      <c r="V89" s="16"/>
      <c r="W89" s="16"/>
      <c r="X89" s="16"/>
      <c r="Y89" s="16"/>
      <c r="Z89" s="16"/>
    </row>
    <row r="90" spans="1:26" ht="12.75">
      <c r="A90" s="3"/>
      <c r="B90" s="14"/>
      <c r="C90" s="15"/>
      <c r="D90" s="15"/>
      <c r="E90" s="15"/>
      <c r="F90" s="15"/>
      <c r="G90" s="15"/>
      <c r="H90" s="15"/>
      <c r="I90" s="15"/>
      <c r="J90" s="15"/>
      <c r="K90" s="15"/>
      <c r="L90" s="15"/>
      <c r="M90" s="15"/>
      <c r="N90" s="15"/>
      <c r="O90" s="15"/>
      <c r="P90" s="15"/>
      <c r="Q90" s="16"/>
      <c r="R90" s="16"/>
      <c r="S90" s="16"/>
      <c r="T90" s="16"/>
      <c r="U90" s="16"/>
      <c r="V90" s="16"/>
      <c r="W90" s="16"/>
      <c r="X90" s="16"/>
      <c r="Y90" s="16"/>
      <c r="Z90" s="16"/>
    </row>
    <row r="91" spans="1:26" ht="18">
      <c r="A91" s="3"/>
      <c r="B91" s="19" t="s">
        <v>200</v>
      </c>
      <c r="C91" s="15"/>
      <c r="D91" s="15"/>
      <c r="E91" s="15"/>
      <c r="F91" s="15"/>
      <c r="G91" s="15"/>
      <c r="H91" s="15"/>
      <c r="I91" s="15"/>
      <c r="J91" s="15"/>
      <c r="K91" s="15"/>
      <c r="L91" s="15"/>
      <c r="M91" s="15"/>
      <c r="N91" s="15"/>
      <c r="O91" s="15"/>
      <c r="P91" s="15"/>
      <c r="Q91" s="16"/>
      <c r="R91" s="16"/>
      <c r="S91" s="16"/>
      <c r="T91" s="16"/>
      <c r="U91" s="16"/>
      <c r="V91" s="16"/>
      <c r="W91" s="16"/>
      <c r="X91" s="16"/>
      <c r="Y91" s="16"/>
      <c r="Z91" s="16"/>
    </row>
    <row r="92" spans="1:26" ht="12.75">
      <c r="A92" s="3"/>
      <c r="B92" s="14"/>
      <c r="C92" s="15"/>
      <c r="D92" s="15"/>
      <c r="E92" s="15"/>
      <c r="F92" s="15"/>
      <c r="G92" s="15"/>
      <c r="H92" s="15"/>
      <c r="I92" s="15"/>
      <c r="J92" s="15"/>
      <c r="K92" s="15"/>
      <c r="L92" s="15"/>
      <c r="M92" s="15"/>
      <c r="N92" s="15"/>
      <c r="O92" s="15"/>
      <c r="P92" s="15"/>
      <c r="Q92" s="16"/>
      <c r="R92" s="16"/>
      <c r="S92" s="16"/>
      <c r="T92" s="16"/>
      <c r="U92" s="16"/>
      <c r="V92" s="16"/>
      <c r="W92" s="16"/>
      <c r="X92" s="16"/>
      <c r="Y92" s="16"/>
      <c r="Z92" s="16"/>
    </row>
    <row r="93" spans="1:26" ht="16.5" thickBot="1">
      <c r="A93" s="3"/>
      <c r="B93" s="20" t="s">
        <v>201</v>
      </c>
      <c r="C93" s="15"/>
      <c r="D93" s="15"/>
      <c r="E93" s="15"/>
      <c r="F93" s="15"/>
      <c r="G93" s="15"/>
      <c r="H93" s="15"/>
      <c r="I93" s="15"/>
      <c r="J93" s="15"/>
      <c r="K93" s="15"/>
      <c r="L93" s="15"/>
      <c r="M93" s="15"/>
      <c r="N93" s="15"/>
      <c r="O93" s="15"/>
      <c r="P93" s="15"/>
      <c r="Q93" s="16"/>
      <c r="R93" s="16"/>
      <c r="S93" s="16"/>
      <c r="T93" s="16"/>
      <c r="U93" s="16"/>
      <c r="V93" s="16"/>
      <c r="W93" s="16"/>
      <c r="X93" s="16"/>
      <c r="Y93" s="16"/>
      <c r="Z93" s="16"/>
    </row>
    <row r="94" spans="1:26" ht="51">
      <c r="A94" s="3"/>
      <c r="B94" s="21"/>
      <c r="C94" s="22" t="s">
        <v>78</v>
      </c>
      <c r="D94" s="51" t="s">
        <v>79</v>
      </c>
      <c r="E94" s="23" t="s">
        <v>74</v>
      </c>
      <c r="F94" s="24" t="s">
        <v>65</v>
      </c>
      <c r="G94" s="15"/>
      <c r="H94" s="15"/>
      <c r="I94" s="15"/>
      <c r="J94" s="15"/>
      <c r="K94" s="15"/>
      <c r="L94" s="15"/>
      <c r="M94" s="15"/>
      <c r="N94" s="15"/>
      <c r="O94" s="15"/>
      <c r="P94" s="15"/>
      <c r="Q94" s="16"/>
      <c r="R94" s="16"/>
      <c r="S94" s="16"/>
      <c r="T94" s="16"/>
      <c r="U94" s="16"/>
      <c r="V94" s="16"/>
      <c r="W94" s="16"/>
      <c r="X94" s="16"/>
      <c r="Y94" s="16"/>
      <c r="Z94" s="16"/>
    </row>
    <row r="95" spans="1:26" ht="12.75">
      <c r="A95" s="3"/>
      <c r="B95" s="26" t="s">
        <v>185</v>
      </c>
      <c r="C95" s="27">
        <v>20</v>
      </c>
      <c r="D95" s="52">
        <v>12</v>
      </c>
      <c r="E95" s="28">
        <v>9</v>
      </c>
      <c r="F95" s="29">
        <v>41</v>
      </c>
      <c r="G95" s="15"/>
      <c r="H95" s="15"/>
      <c r="I95" s="15"/>
      <c r="J95" s="15"/>
      <c r="K95" s="15"/>
      <c r="L95" s="15"/>
      <c r="M95" s="15"/>
      <c r="N95" s="15"/>
      <c r="O95" s="15"/>
      <c r="P95" s="15"/>
      <c r="Q95" s="16"/>
      <c r="R95" s="16"/>
      <c r="S95" s="16"/>
      <c r="T95" s="16"/>
      <c r="U95" s="16"/>
      <c r="V95" s="16"/>
      <c r="W95" s="16"/>
      <c r="X95" s="16"/>
      <c r="Y95" s="16"/>
      <c r="Z95" s="16"/>
    </row>
    <row r="96" spans="1:26" ht="12.75">
      <c r="A96" s="3"/>
      <c r="B96" s="31" t="s">
        <v>186</v>
      </c>
      <c r="C96" s="32">
        <v>80</v>
      </c>
      <c r="D96" s="53">
        <v>31</v>
      </c>
      <c r="E96" s="33">
        <v>15</v>
      </c>
      <c r="F96" s="34">
        <v>126</v>
      </c>
      <c r="G96" s="15"/>
      <c r="H96" s="15"/>
      <c r="I96" s="15"/>
      <c r="J96" s="15"/>
      <c r="K96" s="15"/>
      <c r="L96" s="15"/>
      <c r="M96" s="15"/>
      <c r="N96" s="15"/>
      <c r="O96" s="15"/>
      <c r="P96" s="15"/>
      <c r="Q96" s="16"/>
      <c r="R96" s="16"/>
      <c r="S96" s="16"/>
      <c r="T96" s="16"/>
      <c r="U96" s="16"/>
      <c r="V96" s="16"/>
      <c r="W96" s="16"/>
      <c r="X96" s="16"/>
      <c r="Y96" s="16"/>
      <c r="Z96" s="16"/>
    </row>
    <row r="97" spans="1:26" ht="12.75">
      <c r="A97" s="3"/>
      <c r="B97" s="31" t="s">
        <v>187</v>
      </c>
      <c r="C97" s="32">
        <v>904</v>
      </c>
      <c r="D97" s="53">
        <v>287</v>
      </c>
      <c r="E97" s="33">
        <v>180</v>
      </c>
      <c r="F97" s="34">
        <v>1371</v>
      </c>
      <c r="G97" s="15"/>
      <c r="H97" s="15"/>
      <c r="I97" s="15"/>
      <c r="J97" s="15"/>
      <c r="K97" s="15"/>
      <c r="L97" s="15"/>
      <c r="M97" s="15"/>
      <c r="N97" s="15"/>
      <c r="O97" s="15"/>
      <c r="P97" s="15"/>
      <c r="Q97" s="16"/>
      <c r="R97" s="16"/>
      <c r="S97" s="16"/>
      <c r="T97" s="16"/>
      <c r="U97" s="16"/>
      <c r="V97" s="16"/>
      <c r="W97" s="16"/>
      <c r="X97" s="16"/>
      <c r="Y97" s="16"/>
      <c r="Z97" s="16"/>
    </row>
    <row r="98" spans="1:26" ht="12.75">
      <c r="A98" s="3"/>
      <c r="B98" s="31" t="s">
        <v>188</v>
      </c>
      <c r="C98" s="32">
        <v>2383</v>
      </c>
      <c r="D98" s="53">
        <v>431</v>
      </c>
      <c r="E98" s="33">
        <v>338</v>
      </c>
      <c r="F98" s="34">
        <v>3152</v>
      </c>
      <c r="G98" s="15"/>
      <c r="H98" s="15"/>
      <c r="I98" s="15"/>
      <c r="J98" s="15"/>
      <c r="K98" s="15"/>
      <c r="L98" s="15"/>
      <c r="M98" s="15"/>
      <c r="N98" s="15"/>
      <c r="O98" s="15"/>
      <c r="P98" s="15"/>
      <c r="Q98" s="16"/>
      <c r="R98" s="16"/>
      <c r="S98" s="16"/>
      <c r="T98" s="16"/>
      <c r="U98" s="16"/>
      <c r="V98" s="16"/>
      <c r="W98" s="16"/>
      <c r="X98" s="16"/>
      <c r="Y98" s="16"/>
      <c r="Z98" s="16"/>
    </row>
    <row r="99" spans="1:26" ht="12.75">
      <c r="A99" s="3"/>
      <c r="B99" s="35" t="s">
        <v>189</v>
      </c>
      <c r="C99" s="36">
        <v>797</v>
      </c>
      <c r="D99" s="54">
        <v>115</v>
      </c>
      <c r="E99" s="37">
        <v>118</v>
      </c>
      <c r="F99" s="38">
        <v>1030</v>
      </c>
      <c r="G99" s="15"/>
      <c r="H99" s="15"/>
      <c r="I99" s="15"/>
      <c r="J99" s="15"/>
      <c r="K99" s="15"/>
      <c r="L99" s="15"/>
      <c r="M99" s="15"/>
      <c r="N99" s="15"/>
      <c r="O99" s="15"/>
      <c r="P99" s="15"/>
      <c r="Q99" s="16"/>
      <c r="R99" s="16"/>
      <c r="S99" s="16"/>
      <c r="T99" s="16"/>
      <c r="U99" s="16"/>
      <c r="V99" s="16"/>
      <c r="W99" s="16"/>
      <c r="X99" s="16"/>
      <c r="Y99" s="16"/>
      <c r="Z99" s="16"/>
    </row>
    <row r="100" spans="1:26" ht="13.5" thickBot="1">
      <c r="A100" s="3"/>
      <c r="B100" s="39" t="s">
        <v>65</v>
      </c>
      <c r="C100" s="40">
        <v>4184</v>
      </c>
      <c r="D100" s="55">
        <v>876</v>
      </c>
      <c r="E100" s="41">
        <v>660</v>
      </c>
      <c r="F100" s="42">
        <v>5720</v>
      </c>
      <c r="G100" s="15"/>
      <c r="H100" s="15"/>
      <c r="I100" s="15"/>
      <c r="J100" s="15"/>
      <c r="K100" s="15"/>
      <c r="L100" s="15"/>
      <c r="M100" s="15"/>
      <c r="N100" s="15"/>
      <c r="O100" s="15"/>
      <c r="P100" s="15"/>
      <c r="Q100" s="16"/>
      <c r="R100" s="16"/>
      <c r="S100" s="16"/>
      <c r="T100" s="16"/>
      <c r="U100" s="16"/>
      <c r="V100" s="16"/>
      <c r="W100" s="16"/>
      <c r="X100" s="16"/>
      <c r="Y100" s="16"/>
      <c r="Z100" s="16"/>
    </row>
    <row r="101" spans="1:26" ht="12.75">
      <c r="A101" s="3"/>
      <c r="B101" s="64"/>
      <c r="C101" s="30"/>
      <c r="D101" s="30"/>
      <c r="E101" s="30"/>
      <c r="F101" s="30"/>
      <c r="G101" s="15"/>
      <c r="H101" s="15"/>
      <c r="I101" s="15"/>
      <c r="J101" s="15"/>
      <c r="K101" s="15"/>
      <c r="L101" s="15"/>
      <c r="M101" s="15"/>
      <c r="N101" s="15"/>
      <c r="O101" s="15"/>
      <c r="P101" s="15"/>
      <c r="Q101" s="16"/>
      <c r="R101" s="16"/>
      <c r="S101" s="16"/>
      <c r="T101" s="16"/>
      <c r="U101" s="16"/>
      <c r="V101" s="16"/>
      <c r="W101" s="16"/>
      <c r="X101" s="16"/>
      <c r="Y101" s="16"/>
      <c r="Z101" s="16"/>
    </row>
    <row r="102" spans="1:26" ht="15.75">
      <c r="A102" s="3"/>
      <c r="B102" s="20" t="s">
        <v>202</v>
      </c>
      <c r="C102" s="15"/>
      <c r="D102" s="15"/>
      <c r="E102" s="15"/>
      <c r="F102" s="15"/>
      <c r="G102" s="15"/>
      <c r="H102" s="15"/>
      <c r="I102" s="15"/>
      <c r="J102" s="15"/>
      <c r="K102" s="15"/>
      <c r="L102" s="15"/>
      <c r="M102" s="15"/>
      <c r="N102" s="15"/>
      <c r="O102" s="15"/>
      <c r="P102" s="15"/>
      <c r="Q102" s="16"/>
      <c r="R102" s="16"/>
      <c r="S102" s="16"/>
      <c r="T102" s="16"/>
      <c r="U102" s="16"/>
      <c r="V102" s="16"/>
      <c r="W102" s="16"/>
      <c r="X102" s="16"/>
      <c r="Y102" s="16"/>
      <c r="Z102" s="16"/>
    </row>
    <row r="103" spans="2:26" ht="16.5" thickBot="1">
      <c r="B103" s="20" t="s">
        <v>203</v>
      </c>
      <c r="C103" s="15"/>
      <c r="D103" s="15"/>
      <c r="E103" s="15"/>
      <c r="F103" s="15"/>
      <c r="G103" s="15"/>
      <c r="H103" s="15"/>
      <c r="I103" s="15"/>
      <c r="J103" s="15"/>
      <c r="K103" s="15"/>
      <c r="L103" s="15"/>
      <c r="M103" s="15"/>
      <c r="N103" s="15"/>
      <c r="O103" s="15"/>
      <c r="P103" s="15"/>
      <c r="Q103" s="16"/>
      <c r="R103" s="16"/>
      <c r="S103" s="16"/>
      <c r="T103" s="16"/>
      <c r="U103" s="16"/>
      <c r="V103" s="16"/>
      <c r="W103" s="16"/>
      <c r="X103" s="16"/>
      <c r="Y103" s="16"/>
      <c r="Z103" s="16"/>
    </row>
    <row r="104" spans="2:26" ht="12.75">
      <c r="B104" s="21"/>
      <c r="C104" s="22" t="s">
        <v>84</v>
      </c>
      <c r="D104" s="51" t="s">
        <v>85</v>
      </c>
      <c r="E104" s="51" t="s">
        <v>86</v>
      </c>
      <c r="F104" s="51" t="s">
        <v>87</v>
      </c>
      <c r="G104" s="51" t="s">
        <v>88</v>
      </c>
      <c r="H104" s="51" t="s">
        <v>89</v>
      </c>
      <c r="I104" s="23" t="s">
        <v>90</v>
      </c>
      <c r="J104" s="24" t="s">
        <v>65</v>
      </c>
      <c r="K104" s="25"/>
      <c r="L104" s="15"/>
      <c r="M104" s="15"/>
      <c r="N104" s="15"/>
      <c r="O104" s="15"/>
      <c r="P104" s="15"/>
      <c r="Q104" s="16"/>
      <c r="R104" s="16"/>
      <c r="S104" s="16"/>
      <c r="T104" s="16"/>
      <c r="U104" s="16"/>
      <c r="V104" s="16"/>
      <c r="W104" s="16"/>
      <c r="X104" s="16"/>
      <c r="Y104" s="16"/>
      <c r="Z104" s="16"/>
    </row>
    <row r="105" spans="2:26" ht="12.75">
      <c r="B105" s="26" t="s">
        <v>185</v>
      </c>
      <c r="C105" s="27">
        <v>15</v>
      </c>
      <c r="D105" s="52">
        <v>5</v>
      </c>
      <c r="E105" s="52">
        <v>0</v>
      </c>
      <c r="F105" s="52">
        <v>0</v>
      </c>
      <c r="G105" s="52">
        <v>0</v>
      </c>
      <c r="H105" s="52">
        <v>0</v>
      </c>
      <c r="I105" s="28">
        <v>0</v>
      </c>
      <c r="J105" s="29">
        <v>20</v>
      </c>
      <c r="K105" s="30"/>
      <c r="L105" s="15"/>
      <c r="M105" s="15"/>
      <c r="N105" s="15"/>
      <c r="O105" s="15"/>
      <c r="P105" s="15"/>
      <c r="Q105" s="16"/>
      <c r="R105" s="16"/>
      <c r="S105" s="16"/>
      <c r="T105" s="16"/>
      <c r="U105" s="16"/>
      <c r="V105" s="16"/>
      <c r="W105" s="16"/>
      <c r="X105" s="16"/>
      <c r="Y105" s="16"/>
      <c r="Z105" s="16"/>
    </row>
    <row r="106" spans="2:26" ht="12.75">
      <c r="B106" s="31" t="s">
        <v>186</v>
      </c>
      <c r="C106" s="32">
        <v>43</v>
      </c>
      <c r="D106" s="53">
        <v>35</v>
      </c>
      <c r="E106" s="53">
        <v>1</v>
      </c>
      <c r="F106" s="53">
        <v>0</v>
      </c>
      <c r="G106" s="53">
        <v>0</v>
      </c>
      <c r="H106" s="53">
        <v>0</v>
      </c>
      <c r="I106" s="33">
        <v>1</v>
      </c>
      <c r="J106" s="34">
        <v>80</v>
      </c>
      <c r="K106" s="30"/>
      <c r="L106" s="15"/>
      <c r="M106" s="15"/>
      <c r="N106" s="15"/>
      <c r="O106" s="15"/>
      <c r="P106" s="15"/>
      <c r="Q106" s="16"/>
      <c r="R106" s="16"/>
      <c r="S106" s="16"/>
      <c r="T106" s="16"/>
      <c r="U106" s="16"/>
      <c r="V106" s="16"/>
      <c r="W106" s="16"/>
      <c r="X106" s="16"/>
      <c r="Y106" s="16"/>
      <c r="Z106" s="16"/>
    </row>
    <row r="107" spans="2:26" ht="12.75">
      <c r="B107" s="31" t="s">
        <v>187</v>
      </c>
      <c r="C107" s="32">
        <v>202</v>
      </c>
      <c r="D107" s="53">
        <v>526</v>
      </c>
      <c r="E107" s="53">
        <v>114</v>
      </c>
      <c r="F107" s="53">
        <v>38</v>
      </c>
      <c r="G107" s="53">
        <v>18</v>
      </c>
      <c r="H107" s="53">
        <v>3</v>
      </c>
      <c r="I107" s="33">
        <v>3</v>
      </c>
      <c r="J107" s="34">
        <v>904</v>
      </c>
      <c r="K107" s="30"/>
      <c r="L107" s="15"/>
      <c r="M107" s="15"/>
      <c r="N107" s="15"/>
      <c r="O107" s="15"/>
      <c r="P107" s="15"/>
      <c r="Q107" s="16"/>
      <c r="R107" s="16"/>
      <c r="S107" s="16"/>
      <c r="T107" s="16"/>
      <c r="U107" s="16"/>
      <c r="V107" s="16"/>
      <c r="W107" s="16"/>
      <c r="X107" s="16"/>
      <c r="Y107" s="16"/>
      <c r="Z107" s="16"/>
    </row>
    <row r="108" spans="2:26" ht="12.75">
      <c r="B108" s="31" t="s">
        <v>188</v>
      </c>
      <c r="C108" s="32">
        <v>304</v>
      </c>
      <c r="D108" s="53">
        <v>1092</v>
      </c>
      <c r="E108" s="53">
        <v>505</v>
      </c>
      <c r="F108" s="53">
        <v>259</v>
      </c>
      <c r="G108" s="53">
        <v>139</v>
      </c>
      <c r="H108" s="53">
        <v>53</v>
      </c>
      <c r="I108" s="33">
        <v>31</v>
      </c>
      <c r="J108" s="34">
        <v>2383</v>
      </c>
      <c r="K108" s="30"/>
      <c r="L108" s="15"/>
      <c r="M108" s="15"/>
      <c r="N108" s="15"/>
      <c r="O108" s="15"/>
      <c r="P108" s="15"/>
      <c r="Q108" s="16"/>
      <c r="R108" s="16"/>
      <c r="S108" s="16"/>
      <c r="T108" s="16"/>
      <c r="U108" s="16"/>
      <c r="V108" s="16"/>
      <c r="W108" s="16"/>
      <c r="X108" s="16"/>
      <c r="Y108" s="16"/>
      <c r="Z108" s="16"/>
    </row>
    <row r="109" spans="2:26" ht="12.75">
      <c r="B109" s="35" t="s">
        <v>189</v>
      </c>
      <c r="C109" s="36">
        <v>233</v>
      </c>
      <c r="D109" s="54">
        <v>417</v>
      </c>
      <c r="E109" s="54">
        <v>80</v>
      </c>
      <c r="F109" s="54">
        <v>37</v>
      </c>
      <c r="G109" s="54">
        <v>21</v>
      </c>
      <c r="H109" s="54">
        <v>7</v>
      </c>
      <c r="I109" s="37">
        <v>2</v>
      </c>
      <c r="J109" s="38">
        <v>797</v>
      </c>
      <c r="K109" s="30"/>
      <c r="L109" s="15"/>
      <c r="M109" s="15"/>
      <c r="N109" s="15"/>
      <c r="O109" s="15"/>
      <c r="P109" s="15"/>
      <c r="Q109" s="16"/>
      <c r="R109" s="16"/>
      <c r="S109" s="16"/>
      <c r="T109" s="16"/>
      <c r="U109" s="16"/>
      <c r="V109" s="16"/>
      <c r="W109" s="16"/>
      <c r="X109" s="16"/>
      <c r="Y109" s="16"/>
      <c r="Z109" s="16"/>
    </row>
    <row r="110" spans="2:26" ht="13.5" thickBot="1">
      <c r="B110" s="39" t="s">
        <v>65</v>
      </c>
      <c r="C110" s="40">
        <v>797</v>
      </c>
      <c r="D110" s="55">
        <v>2075</v>
      </c>
      <c r="E110" s="55">
        <v>700</v>
      </c>
      <c r="F110" s="55">
        <v>334</v>
      </c>
      <c r="G110" s="55">
        <v>178</v>
      </c>
      <c r="H110" s="55">
        <v>63</v>
      </c>
      <c r="I110" s="41">
        <v>37</v>
      </c>
      <c r="J110" s="42">
        <v>4184</v>
      </c>
      <c r="K110" s="30"/>
      <c r="L110" s="15"/>
      <c r="M110" s="15"/>
      <c r="N110" s="15"/>
      <c r="O110" s="15"/>
      <c r="P110" s="15"/>
      <c r="Q110" s="16"/>
      <c r="R110" s="16"/>
      <c r="S110" s="16"/>
      <c r="T110" s="16"/>
      <c r="U110" s="16"/>
      <c r="V110" s="16"/>
      <c r="W110" s="16"/>
      <c r="X110" s="16"/>
      <c r="Y110" s="16"/>
      <c r="Z110" s="16"/>
    </row>
    <row r="111" spans="2:26" ht="12.75">
      <c r="B111" s="64"/>
      <c r="C111" s="30"/>
      <c r="D111" s="30"/>
      <c r="E111" s="30"/>
      <c r="F111" s="30"/>
      <c r="G111" s="30"/>
      <c r="H111" s="30"/>
      <c r="I111" s="30"/>
      <c r="J111" s="30"/>
      <c r="K111" s="30"/>
      <c r="L111" s="15"/>
      <c r="M111" s="15"/>
      <c r="N111" s="15"/>
      <c r="O111" s="15"/>
      <c r="P111" s="15"/>
      <c r="Q111" s="16"/>
      <c r="R111" s="16"/>
      <c r="S111" s="16"/>
      <c r="T111" s="16"/>
      <c r="U111" s="16"/>
      <c r="V111" s="16"/>
      <c r="W111" s="16"/>
      <c r="X111" s="16"/>
      <c r="Y111" s="16"/>
      <c r="Z111" s="16"/>
    </row>
    <row r="112" spans="2:26" ht="16.5" thickBot="1">
      <c r="B112" s="20" t="s">
        <v>204</v>
      </c>
      <c r="C112" s="15"/>
      <c r="D112" s="15"/>
      <c r="E112" s="15"/>
      <c r="F112" s="15"/>
      <c r="G112" s="15"/>
      <c r="H112" s="15"/>
      <c r="I112" s="15"/>
      <c r="J112" s="15"/>
      <c r="K112" s="15"/>
      <c r="L112" s="15"/>
      <c r="M112" s="15"/>
      <c r="N112" s="15"/>
      <c r="O112" s="15"/>
      <c r="P112" s="15"/>
      <c r="Q112" s="16"/>
      <c r="R112" s="16"/>
      <c r="S112" s="16"/>
      <c r="T112" s="16"/>
      <c r="U112" s="16"/>
      <c r="V112" s="16"/>
      <c r="W112" s="16"/>
      <c r="X112" s="16"/>
      <c r="Y112" s="16"/>
      <c r="Z112" s="16"/>
    </row>
    <row r="113" spans="2:26" ht="12.75">
      <c r="B113" s="21"/>
      <c r="C113" s="22" t="s">
        <v>84</v>
      </c>
      <c r="D113" s="51" t="s">
        <v>85</v>
      </c>
      <c r="E113" s="51" t="s">
        <v>86</v>
      </c>
      <c r="F113" s="51" t="s">
        <v>87</v>
      </c>
      <c r="G113" s="51" t="s">
        <v>205</v>
      </c>
      <c r="H113" s="24" t="s">
        <v>65</v>
      </c>
      <c r="I113" s="25"/>
      <c r="J113" s="15"/>
      <c r="K113" s="15"/>
      <c r="L113" s="15"/>
      <c r="M113" s="15"/>
      <c r="N113" s="15"/>
      <c r="O113" s="15"/>
      <c r="P113" s="15"/>
      <c r="Q113" s="16"/>
      <c r="R113" s="16"/>
      <c r="S113" s="16"/>
      <c r="T113" s="16"/>
      <c r="U113" s="16"/>
      <c r="V113" s="16"/>
      <c r="W113" s="16"/>
      <c r="X113" s="16"/>
      <c r="Y113" s="76"/>
      <c r="Z113" s="76"/>
    </row>
    <row r="114" spans="2:26" ht="12.75">
      <c r="B114" s="26" t="s">
        <v>185</v>
      </c>
      <c r="C114" s="27">
        <v>7</v>
      </c>
      <c r="D114" s="52">
        <v>4</v>
      </c>
      <c r="E114" s="52">
        <v>0</v>
      </c>
      <c r="F114" s="52">
        <v>1</v>
      </c>
      <c r="G114" s="52">
        <v>0</v>
      </c>
      <c r="H114" s="29">
        <v>12</v>
      </c>
      <c r="I114" s="30"/>
      <c r="J114" s="30"/>
      <c r="K114" s="15"/>
      <c r="L114" s="15"/>
      <c r="M114" s="15"/>
      <c r="N114" s="15"/>
      <c r="O114" s="15"/>
      <c r="P114" s="15"/>
      <c r="Q114" s="16"/>
      <c r="R114" s="16"/>
      <c r="S114" s="16"/>
      <c r="T114" s="16"/>
      <c r="U114" s="16"/>
      <c r="V114" s="16"/>
      <c r="W114" s="16"/>
      <c r="X114" s="16"/>
      <c r="Y114" s="76"/>
      <c r="Z114" s="76"/>
    </row>
    <row r="115" spans="2:26" ht="12.75">
      <c r="B115" s="31" t="s">
        <v>186</v>
      </c>
      <c r="C115" s="32">
        <v>12</v>
      </c>
      <c r="D115" s="53">
        <v>17</v>
      </c>
      <c r="E115" s="53">
        <v>1</v>
      </c>
      <c r="F115" s="53">
        <v>0</v>
      </c>
      <c r="G115" s="53">
        <v>1</v>
      </c>
      <c r="H115" s="34">
        <v>31</v>
      </c>
      <c r="I115" s="30"/>
      <c r="J115" s="30"/>
      <c r="K115" s="15"/>
      <c r="L115" s="15"/>
      <c r="M115" s="15"/>
      <c r="N115" s="15"/>
      <c r="O115" s="15"/>
      <c r="P115" s="15"/>
      <c r="Q115" s="16"/>
      <c r="R115" s="16"/>
      <c r="S115" s="16"/>
      <c r="T115" s="16"/>
      <c r="U115" s="16"/>
      <c r="V115" s="16"/>
      <c r="W115" s="16"/>
      <c r="X115" s="16"/>
      <c r="Y115" s="76"/>
      <c r="Z115" s="76"/>
    </row>
    <row r="116" spans="2:26" ht="12.75">
      <c r="B116" s="31" t="s">
        <v>187</v>
      </c>
      <c r="C116" s="32">
        <v>105</v>
      </c>
      <c r="D116" s="53">
        <v>147</v>
      </c>
      <c r="E116" s="53">
        <v>14</v>
      </c>
      <c r="F116" s="53">
        <v>12</v>
      </c>
      <c r="G116" s="53">
        <v>9</v>
      </c>
      <c r="H116" s="34">
        <v>287</v>
      </c>
      <c r="I116" s="30"/>
      <c r="J116" s="30"/>
      <c r="K116" s="15"/>
      <c r="L116" s="15"/>
      <c r="M116" s="15"/>
      <c r="N116" s="15"/>
      <c r="O116" s="15"/>
      <c r="P116" s="15"/>
      <c r="Q116" s="16"/>
      <c r="R116" s="16"/>
      <c r="S116" s="16"/>
      <c r="T116" s="16"/>
      <c r="U116" s="16"/>
      <c r="V116" s="16"/>
      <c r="W116" s="16"/>
      <c r="X116" s="16"/>
      <c r="Y116" s="76"/>
      <c r="Z116" s="76"/>
    </row>
    <row r="117" spans="2:26" ht="12.75">
      <c r="B117" s="31" t="s">
        <v>188</v>
      </c>
      <c r="C117" s="32">
        <v>81</v>
      </c>
      <c r="D117" s="53">
        <v>217</v>
      </c>
      <c r="E117" s="53">
        <v>79</v>
      </c>
      <c r="F117" s="53">
        <v>34</v>
      </c>
      <c r="G117" s="53">
        <v>20</v>
      </c>
      <c r="H117" s="34">
        <v>431</v>
      </c>
      <c r="I117" s="30"/>
      <c r="J117" s="30"/>
      <c r="K117" s="15"/>
      <c r="L117" s="15"/>
      <c r="M117" s="15"/>
      <c r="N117" s="15"/>
      <c r="O117" s="15"/>
      <c r="P117" s="15"/>
      <c r="Q117" s="16"/>
      <c r="R117" s="16"/>
      <c r="S117" s="16"/>
      <c r="T117" s="16"/>
      <c r="U117" s="16"/>
      <c r="V117" s="16"/>
      <c r="W117" s="16"/>
      <c r="X117" s="16"/>
      <c r="Y117" s="76"/>
      <c r="Z117" s="76"/>
    </row>
    <row r="118" spans="2:26" ht="12.75">
      <c r="B118" s="35" t="s">
        <v>189</v>
      </c>
      <c r="C118" s="36">
        <v>45</v>
      </c>
      <c r="D118" s="54">
        <v>58</v>
      </c>
      <c r="E118" s="54">
        <v>8</v>
      </c>
      <c r="F118" s="54">
        <v>2</v>
      </c>
      <c r="G118" s="54">
        <v>2</v>
      </c>
      <c r="H118" s="38">
        <v>115</v>
      </c>
      <c r="I118" s="30"/>
      <c r="J118" s="30"/>
      <c r="K118" s="15"/>
      <c r="L118" s="15"/>
      <c r="M118" s="15"/>
      <c r="N118" s="15"/>
      <c r="O118" s="15"/>
      <c r="P118" s="15"/>
      <c r="Q118" s="16"/>
      <c r="R118" s="16"/>
      <c r="S118" s="16"/>
      <c r="T118" s="16"/>
      <c r="U118" s="16"/>
      <c r="V118" s="16"/>
      <c r="W118" s="16"/>
      <c r="X118" s="16"/>
      <c r="Y118" s="76"/>
      <c r="Z118" s="76"/>
    </row>
    <row r="119" spans="2:26" ht="13.5" thickBot="1">
      <c r="B119" s="39" t="s">
        <v>65</v>
      </c>
      <c r="C119" s="40">
        <v>250</v>
      </c>
      <c r="D119" s="55">
        <v>443</v>
      </c>
      <c r="E119" s="55">
        <v>102</v>
      </c>
      <c r="F119" s="55">
        <v>49</v>
      </c>
      <c r="G119" s="55">
        <v>32</v>
      </c>
      <c r="H119" s="42">
        <v>876</v>
      </c>
      <c r="I119" s="30"/>
      <c r="J119" s="30"/>
      <c r="K119" s="15"/>
      <c r="L119" s="15"/>
      <c r="M119" s="15"/>
      <c r="N119" s="15"/>
      <c r="O119" s="15"/>
      <c r="P119" s="15"/>
      <c r="Q119" s="16"/>
      <c r="R119" s="16"/>
      <c r="S119" s="16"/>
      <c r="T119" s="16"/>
      <c r="U119" s="16"/>
      <c r="V119" s="16"/>
      <c r="W119" s="16"/>
      <c r="X119" s="16"/>
      <c r="Y119" s="76"/>
      <c r="Z119" s="76"/>
    </row>
    <row r="120" spans="2:26" ht="12.75">
      <c r="B120" s="64"/>
      <c r="C120" s="30"/>
      <c r="D120" s="30"/>
      <c r="E120" s="30"/>
      <c r="F120" s="30"/>
      <c r="G120" s="30"/>
      <c r="H120" s="30"/>
      <c r="I120" s="30"/>
      <c r="J120" s="15"/>
      <c r="K120" s="15"/>
      <c r="L120" s="15"/>
      <c r="M120" s="15"/>
      <c r="N120" s="15"/>
      <c r="O120" s="15"/>
      <c r="P120" s="15"/>
      <c r="Q120" s="16"/>
      <c r="R120" s="16"/>
      <c r="S120" s="16"/>
      <c r="T120" s="16"/>
      <c r="U120" s="16"/>
      <c r="V120" s="16"/>
      <c r="W120" s="16"/>
      <c r="X120" s="16"/>
      <c r="Y120" s="76"/>
      <c r="Z120" s="76"/>
    </row>
    <row r="121" spans="2:26" ht="16.5" thickBot="1">
      <c r="B121" s="20" t="s">
        <v>206</v>
      </c>
      <c r="C121" s="15"/>
      <c r="D121" s="15"/>
      <c r="E121" s="15"/>
      <c r="F121" s="15"/>
      <c r="G121" s="15"/>
      <c r="H121" s="15"/>
      <c r="I121" s="15"/>
      <c r="J121" s="15"/>
      <c r="K121" s="15"/>
      <c r="L121" s="15"/>
      <c r="M121" s="15"/>
      <c r="N121" s="15"/>
      <c r="O121" s="15"/>
      <c r="P121" s="15"/>
      <c r="Q121" s="16"/>
      <c r="R121" s="16"/>
      <c r="S121" s="16"/>
      <c r="T121" s="16"/>
      <c r="U121" s="16"/>
      <c r="V121" s="16"/>
      <c r="W121" s="16"/>
      <c r="X121" s="16"/>
      <c r="Y121" s="76"/>
      <c r="Z121" s="76"/>
    </row>
    <row r="122" spans="2:26" ht="12.75">
      <c r="B122" s="21"/>
      <c r="C122" s="22" t="s">
        <v>84</v>
      </c>
      <c r="D122" s="51" t="s">
        <v>85</v>
      </c>
      <c r="E122" s="51" t="s">
        <v>86</v>
      </c>
      <c r="F122" s="51" t="s">
        <v>87</v>
      </c>
      <c r="G122" s="51" t="s">
        <v>205</v>
      </c>
      <c r="H122" s="24" t="s">
        <v>65</v>
      </c>
      <c r="I122" s="25"/>
      <c r="J122" s="15"/>
      <c r="K122" s="15"/>
      <c r="L122" s="15"/>
      <c r="M122" s="15"/>
      <c r="N122" s="15"/>
      <c r="O122" s="15"/>
      <c r="P122" s="15"/>
      <c r="Q122" s="16"/>
      <c r="R122" s="16"/>
      <c r="S122" s="16"/>
      <c r="T122" s="16"/>
      <c r="U122" s="16"/>
      <c r="V122" s="16"/>
      <c r="W122" s="16"/>
      <c r="X122" s="16"/>
      <c r="Y122" s="76"/>
      <c r="Z122" s="76"/>
    </row>
    <row r="123" spans="2:26" ht="12.75">
      <c r="B123" s="26" t="s">
        <v>185</v>
      </c>
      <c r="C123" s="27">
        <v>8</v>
      </c>
      <c r="D123" s="52">
        <v>1</v>
      </c>
      <c r="E123" s="52">
        <v>0</v>
      </c>
      <c r="F123" s="52">
        <v>0</v>
      </c>
      <c r="G123" s="52">
        <v>0</v>
      </c>
      <c r="H123" s="29">
        <v>9</v>
      </c>
      <c r="I123" s="30"/>
      <c r="J123" s="30"/>
      <c r="K123" s="15"/>
      <c r="L123" s="15"/>
      <c r="M123" s="15"/>
      <c r="N123" s="15"/>
      <c r="O123" s="15"/>
      <c r="P123" s="15"/>
      <c r="Q123" s="16"/>
      <c r="R123" s="16"/>
      <c r="S123" s="16"/>
      <c r="T123" s="16"/>
      <c r="U123" s="16"/>
      <c r="V123" s="16"/>
      <c r="W123" s="16"/>
      <c r="X123" s="16"/>
      <c r="Y123" s="76"/>
      <c r="Z123" s="76"/>
    </row>
    <row r="124" spans="2:26" ht="12.75">
      <c r="B124" s="31" t="s">
        <v>186</v>
      </c>
      <c r="C124" s="32">
        <v>9</v>
      </c>
      <c r="D124" s="53">
        <v>5</v>
      </c>
      <c r="E124" s="53">
        <v>1</v>
      </c>
      <c r="F124" s="53">
        <v>0</v>
      </c>
      <c r="G124" s="53">
        <v>0</v>
      </c>
      <c r="H124" s="34">
        <v>15</v>
      </c>
      <c r="I124" s="30"/>
      <c r="J124" s="30"/>
      <c r="K124" s="15"/>
      <c r="L124" s="15"/>
      <c r="M124" s="15"/>
      <c r="N124" s="15"/>
      <c r="O124" s="15"/>
      <c r="P124" s="15"/>
      <c r="Q124" s="16"/>
      <c r="R124" s="16"/>
      <c r="S124" s="16"/>
      <c r="T124" s="16"/>
      <c r="U124" s="16"/>
      <c r="V124" s="16"/>
      <c r="W124" s="16"/>
      <c r="X124" s="16"/>
      <c r="Y124" s="76"/>
      <c r="Z124" s="76"/>
    </row>
    <row r="125" spans="2:26" ht="12.75">
      <c r="B125" s="31" t="s">
        <v>187</v>
      </c>
      <c r="C125" s="32">
        <v>32</v>
      </c>
      <c r="D125" s="53">
        <v>125</v>
      </c>
      <c r="E125" s="53">
        <v>9</v>
      </c>
      <c r="F125" s="53">
        <v>8</v>
      </c>
      <c r="G125" s="53">
        <v>6</v>
      </c>
      <c r="H125" s="34">
        <v>180</v>
      </c>
      <c r="I125" s="30"/>
      <c r="J125" s="30"/>
      <c r="K125" s="15"/>
      <c r="L125" s="15"/>
      <c r="M125" s="15"/>
      <c r="N125" s="15"/>
      <c r="O125" s="15"/>
      <c r="P125" s="15"/>
      <c r="Q125" s="16"/>
      <c r="R125" s="16"/>
      <c r="S125" s="16"/>
      <c r="T125" s="16"/>
      <c r="U125" s="16"/>
      <c r="V125" s="16"/>
      <c r="W125" s="16"/>
      <c r="X125" s="16"/>
      <c r="Y125" s="76"/>
      <c r="Z125" s="76"/>
    </row>
    <row r="126" spans="2:26" ht="12.75">
      <c r="B126" s="31" t="s">
        <v>188</v>
      </c>
      <c r="C126" s="32">
        <v>47</v>
      </c>
      <c r="D126" s="53">
        <v>164</v>
      </c>
      <c r="E126" s="53">
        <v>66</v>
      </c>
      <c r="F126" s="53">
        <v>33</v>
      </c>
      <c r="G126" s="53">
        <v>28</v>
      </c>
      <c r="H126" s="34">
        <v>338</v>
      </c>
      <c r="I126" s="30"/>
      <c r="J126" s="30"/>
      <c r="K126" s="15"/>
      <c r="L126" s="15"/>
      <c r="M126" s="15"/>
      <c r="N126" s="15"/>
      <c r="O126" s="15"/>
      <c r="P126" s="15"/>
      <c r="Q126" s="16"/>
      <c r="R126" s="16"/>
      <c r="S126" s="16"/>
      <c r="T126" s="16"/>
      <c r="U126" s="16"/>
      <c r="V126" s="16"/>
      <c r="W126" s="16"/>
      <c r="X126" s="16"/>
      <c r="Y126" s="76"/>
      <c r="Z126" s="76"/>
    </row>
    <row r="127" spans="2:26" ht="12.75">
      <c r="B127" s="35" t="s">
        <v>189</v>
      </c>
      <c r="C127" s="36">
        <v>49</v>
      </c>
      <c r="D127" s="54">
        <v>47</v>
      </c>
      <c r="E127" s="54">
        <v>15</v>
      </c>
      <c r="F127" s="54">
        <v>3</v>
      </c>
      <c r="G127" s="54">
        <v>4</v>
      </c>
      <c r="H127" s="38">
        <v>118</v>
      </c>
      <c r="I127" s="30"/>
      <c r="J127" s="30"/>
      <c r="K127" s="15"/>
      <c r="L127" s="15"/>
      <c r="M127" s="15"/>
      <c r="N127" s="15"/>
      <c r="O127" s="15"/>
      <c r="P127" s="15"/>
      <c r="Q127" s="16"/>
      <c r="R127" s="16"/>
      <c r="S127" s="16"/>
      <c r="T127" s="16"/>
      <c r="U127" s="16"/>
      <c r="V127" s="16"/>
      <c r="W127" s="16"/>
      <c r="X127" s="16"/>
      <c r="Y127" s="76"/>
      <c r="Z127" s="76"/>
    </row>
    <row r="128" spans="2:26" ht="13.5" thickBot="1">
      <c r="B128" s="39" t="s">
        <v>65</v>
      </c>
      <c r="C128" s="40">
        <v>145</v>
      </c>
      <c r="D128" s="55">
        <v>342</v>
      </c>
      <c r="E128" s="55">
        <v>91</v>
      </c>
      <c r="F128" s="55">
        <v>44</v>
      </c>
      <c r="G128" s="55">
        <v>38</v>
      </c>
      <c r="H128" s="42">
        <v>660</v>
      </c>
      <c r="I128" s="30"/>
      <c r="J128" s="30"/>
      <c r="K128" s="15"/>
      <c r="L128" s="15"/>
      <c r="M128" s="15"/>
      <c r="N128" s="15"/>
      <c r="O128" s="15"/>
      <c r="P128" s="15"/>
      <c r="Q128" s="16"/>
      <c r="R128" s="16"/>
      <c r="S128" s="16"/>
      <c r="T128" s="16"/>
      <c r="U128" s="16"/>
      <c r="V128" s="16"/>
      <c r="W128" s="16"/>
      <c r="X128" s="16"/>
      <c r="Y128" s="76"/>
      <c r="Z128" s="76"/>
    </row>
    <row r="129" spans="2:26" ht="12.75">
      <c r="B129" s="64"/>
      <c r="C129" s="30"/>
      <c r="D129" s="30"/>
      <c r="E129" s="30"/>
      <c r="F129" s="30"/>
      <c r="G129" s="30"/>
      <c r="H129" s="30"/>
      <c r="I129" s="30"/>
      <c r="J129" s="30"/>
      <c r="K129" s="30"/>
      <c r="L129" s="15"/>
      <c r="M129" s="15"/>
      <c r="N129" s="15"/>
      <c r="O129" s="15"/>
      <c r="P129" s="15"/>
      <c r="Q129" s="16"/>
      <c r="R129" s="16"/>
      <c r="S129" s="16"/>
      <c r="T129" s="16"/>
      <c r="U129" s="16"/>
      <c r="V129" s="16"/>
      <c r="W129" s="16"/>
      <c r="X129" s="16"/>
      <c r="Y129" s="16"/>
      <c r="Z129" s="16"/>
    </row>
    <row r="130" spans="2:26" ht="12.75">
      <c r="B130" s="14"/>
      <c r="C130" s="15"/>
      <c r="D130" s="15"/>
      <c r="E130" s="15"/>
      <c r="F130" s="15"/>
      <c r="G130" s="15"/>
      <c r="H130" s="15"/>
      <c r="I130" s="15"/>
      <c r="J130" s="15"/>
      <c r="K130" s="15"/>
      <c r="L130" s="15"/>
      <c r="M130" s="15"/>
      <c r="N130" s="15"/>
      <c r="O130" s="15"/>
      <c r="P130" s="15"/>
      <c r="Q130" s="16"/>
      <c r="R130" s="16"/>
      <c r="S130" s="16"/>
      <c r="T130" s="16"/>
      <c r="U130" s="16"/>
      <c r="V130" s="16"/>
      <c r="W130" s="16"/>
      <c r="X130" s="16"/>
      <c r="Y130" s="16"/>
      <c r="Z130" s="16"/>
    </row>
    <row r="131" spans="2:26" ht="18">
      <c r="B131" s="19" t="s">
        <v>207</v>
      </c>
      <c r="C131" s="15"/>
      <c r="D131" s="15"/>
      <c r="E131" s="15"/>
      <c r="F131" s="15"/>
      <c r="G131" s="15"/>
      <c r="H131" s="15"/>
      <c r="I131" s="15"/>
      <c r="J131" s="15"/>
      <c r="K131" s="15"/>
      <c r="L131" s="15"/>
      <c r="M131" s="15"/>
      <c r="N131" s="15"/>
      <c r="O131" s="15"/>
      <c r="P131" s="15"/>
      <c r="Q131" s="16"/>
      <c r="R131" s="16"/>
      <c r="S131" s="16"/>
      <c r="T131" s="16"/>
      <c r="U131" s="16"/>
      <c r="V131" s="16"/>
      <c r="W131" s="16"/>
      <c r="X131" s="16"/>
      <c r="Y131" s="16"/>
      <c r="Z131" s="16"/>
    </row>
    <row r="132" spans="2:26" ht="13.5" thickBot="1">
      <c r="B132" s="14"/>
      <c r="C132" s="15"/>
      <c r="D132" s="15"/>
      <c r="E132" s="15"/>
      <c r="F132" s="15"/>
      <c r="G132" s="15"/>
      <c r="H132" s="15"/>
      <c r="I132" s="15"/>
      <c r="J132" s="15"/>
      <c r="K132" s="15"/>
      <c r="L132" s="15"/>
      <c r="M132" s="15"/>
      <c r="N132" s="15"/>
      <c r="O132" s="15"/>
      <c r="P132" s="15"/>
      <c r="Q132" s="16"/>
      <c r="R132" s="16"/>
      <c r="S132" s="16"/>
      <c r="T132" s="16"/>
      <c r="U132" s="16"/>
      <c r="V132" s="16"/>
      <c r="W132" s="16"/>
      <c r="X132" s="16"/>
      <c r="Y132" s="16"/>
      <c r="Z132" s="16"/>
    </row>
    <row r="133" spans="2:26" ht="12.75">
      <c r="B133" s="21"/>
      <c r="C133" s="22" t="s">
        <v>110</v>
      </c>
      <c r="D133" s="23" t="s">
        <v>111</v>
      </c>
      <c r="E133" s="24" t="s">
        <v>65</v>
      </c>
      <c r="F133" s="25"/>
      <c r="G133" s="15"/>
      <c r="H133" s="15"/>
      <c r="I133" s="15"/>
      <c r="J133" s="15"/>
      <c r="K133" s="15"/>
      <c r="L133" s="15"/>
      <c r="M133" s="15"/>
      <c r="N133" s="15"/>
      <c r="O133" s="15"/>
      <c r="P133" s="15"/>
      <c r="Q133" s="16"/>
      <c r="R133" s="16"/>
      <c r="S133" s="16"/>
      <c r="T133" s="16"/>
      <c r="U133" s="16"/>
      <c r="V133" s="16"/>
      <c r="W133" s="16"/>
      <c r="X133" s="16"/>
      <c r="Y133" s="16"/>
      <c r="Z133" s="16"/>
    </row>
    <row r="134" spans="2:26" ht="12.75">
      <c r="B134" s="26" t="s">
        <v>185</v>
      </c>
      <c r="C134" s="27">
        <v>28</v>
      </c>
      <c r="D134" s="28">
        <v>13</v>
      </c>
      <c r="E134" s="29">
        <v>41</v>
      </c>
      <c r="F134" s="30"/>
      <c r="G134" s="15"/>
      <c r="H134" s="15"/>
      <c r="I134" s="15"/>
      <c r="J134" s="15"/>
      <c r="K134" s="15"/>
      <c r="L134" s="15"/>
      <c r="M134" s="15"/>
      <c r="N134" s="15"/>
      <c r="O134" s="15"/>
      <c r="P134" s="15"/>
      <c r="Q134" s="16"/>
      <c r="R134" s="16"/>
      <c r="S134" s="16"/>
      <c r="T134" s="16"/>
      <c r="U134" s="16"/>
      <c r="V134" s="16"/>
      <c r="W134" s="16"/>
      <c r="X134" s="16"/>
      <c r="Y134" s="16"/>
      <c r="Z134" s="16"/>
    </row>
    <row r="135" spans="2:26" ht="12.75">
      <c r="B135" s="31" t="s">
        <v>186</v>
      </c>
      <c r="C135" s="32">
        <v>69</v>
      </c>
      <c r="D135" s="33">
        <v>57</v>
      </c>
      <c r="E135" s="34">
        <v>126</v>
      </c>
      <c r="F135" s="30"/>
      <c r="G135" s="15"/>
      <c r="H135" s="15"/>
      <c r="I135" s="15"/>
      <c r="J135" s="15"/>
      <c r="K135" s="15"/>
      <c r="L135" s="15"/>
      <c r="M135" s="15"/>
      <c r="N135" s="15"/>
      <c r="O135" s="15"/>
      <c r="P135" s="15"/>
      <c r="Q135" s="16"/>
      <c r="R135" s="16"/>
      <c r="S135" s="16"/>
      <c r="T135" s="16"/>
      <c r="U135" s="16"/>
      <c r="V135" s="16"/>
      <c r="W135" s="16"/>
      <c r="X135" s="16"/>
      <c r="Y135" s="16"/>
      <c r="Z135" s="16"/>
    </row>
    <row r="136" spans="2:26" ht="12.75">
      <c r="B136" s="31" t="s">
        <v>187</v>
      </c>
      <c r="C136" s="32">
        <v>916</v>
      </c>
      <c r="D136" s="33">
        <v>455</v>
      </c>
      <c r="E136" s="34">
        <v>1371</v>
      </c>
      <c r="F136" s="30"/>
      <c r="G136" s="15"/>
      <c r="H136" s="15"/>
      <c r="I136" s="15"/>
      <c r="J136" s="15"/>
      <c r="K136" s="15"/>
      <c r="L136" s="15"/>
      <c r="M136" s="15"/>
      <c r="N136" s="15"/>
      <c r="O136" s="15"/>
      <c r="P136" s="15"/>
      <c r="Q136" s="16"/>
      <c r="R136" s="16"/>
      <c r="S136" s="16"/>
      <c r="T136" s="16"/>
      <c r="U136" s="16"/>
      <c r="V136" s="16"/>
      <c r="W136" s="16"/>
      <c r="X136" s="16"/>
      <c r="Y136" s="16"/>
      <c r="Z136" s="16"/>
    </row>
    <row r="137" spans="2:26" ht="12.75">
      <c r="B137" s="31" t="s">
        <v>188</v>
      </c>
      <c r="C137" s="32">
        <v>2345</v>
      </c>
      <c r="D137" s="33">
        <v>807</v>
      </c>
      <c r="E137" s="34">
        <v>3152</v>
      </c>
      <c r="F137" s="30"/>
      <c r="G137" s="15"/>
      <c r="H137" s="15"/>
      <c r="I137" s="15"/>
      <c r="J137" s="15"/>
      <c r="K137" s="15"/>
      <c r="L137" s="15"/>
      <c r="M137" s="15"/>
      <c r="N137" s="15"/>
      <c r="O137" s="15"/>
      <c r="P137" s="15"/>
      <c r="Q137" s="16"/>
      <c r="R137" s="16"/>
      <c r="S137" s="16"/>
      <c r="T137" s="16"/>
      <c r="U137" s="16"/>
      <c r="V137" s="16"/>
      <c r="W137" s="16"/>
      <c r="X137" s="16"/>
      <c r="Y137" s="16"/>
      <c r="Z137" s="16"/>
    </row>
    <row r="138" spans="2:26" ht="12.75">
      <c r="B138" s="35" t="s">
        <v>189</v>
      </c>
      <c r="C138" s="36">
        <v>768</v>
      </c>
      <c r="D138" s="37">
        <v>262</v>
      </c>
      <c r="E138" s="38">
        <v>1030</v>
      </c>
      <c r="F138" s="30"/>
      <c r="G138" s="15"/>
      <c r="H138" s="15"/>
      <c r="I138" s="15"/>
      <c r="J138" s="15"/>
      <c r="K138" s="15"/>
      <c r="L138" s="15"/>
      <c r="M138" s="15"/>
      <c r="N138" s="15"/>
      <c r="O138" s="15"/>
      <c r="P138" s="15"/>
      <c r="Q138" s="16"/>
      <c r="R138" s="16"/>
      <c r="S138" s="16"/>
      <c r="T138" s="16"/>
      <c r="U138" s="16"/>
      <c r="V138" s="16"/>
      <c r="W138" s="16"/>
      <c r="X138" s="16"/>
      <c r="Y138" s="16"/>
      <c r="Z138" s="16"/>
    </row>
    <row r="139" spans="2:26" ht="13.5" thickBot="1">
      <c r="B139" s="39" t="s">
        <v>65</v>
      </c>
      <c r="C139" s="40">
        <v>4126</v>
      </c>
      <c r="D139" s="41">
        <v>1594</v>
      </c>
      <c r="E139" s="42">
        <v>5720</v>
      </c>
      <c r="F139" s="30"/>
      <c r="G139" s="15"/>
      <c r="H139" s="15"/>
      <c r="I139" s="15"/>
      <c r="J139" s="15"/>
      <c r="K139" s="15"/>
      <c r="L139" s="15"/>
      <c r="M139" s="15"/>
      <c r="N139" s="15"/>
      <c r="O139" s="15"/>
      <c r="P139" s="15"/>
      <c r="Q139" s="16"/>
      <c r="R139" s="16"/>
      <c r="S139" s="16"/>
      <c r="T139" s="16"/>
      <c r="U139" s="16"/>
      <c r="V139" s="16"/>
      <c r="W139" s="16"/>
      <c r="X139" s="16"/>
      <c r="Y139" s="16"/>
      <c r="Z139" s="16"/>
    </row>
    <row r="140" spans="2:26" ht="12.75">
      <c r="B140" s="64"/>
      <c r="C140" s="30"/>
      <c r="D140" s="30"/>
      <c r="E140" s="30"/>
      <c r="F140" s="30"/>
      <c r="G140" s="15"/>
      <c r="H140" s="15"/>
      <c r="I140" s="15"/>
      <c r="J140" s="15"/>
      <c r="K140" s="15"/>
      <c r="L140" s="15"/>
      <c r="M140" s="15"/>
      <c r="N140" s="15"/>
      <c r="O140" s="15"/>
      <c r="P140" s="15"/>
      <c r="Q140" s="16"/>
      <c r="R140" s="16"/>
      <c r="S140" s="16"/>
      <c r="T140" s="16"/>
      <c r="U140" s="16"/>
      <c r="V140" s="16"/>
      <c r="W140" s="16"/>
      <c r="X140" s="16"/>
      <c r="Y140" s="16"/>
      <c r="Z140" s="16"/>
    </row>
    <row r="141" spans="2:26" ht="12.75">
      <c r="B141" s="14"/>
      <c r="C141" s="15"/>
      <c r="D141" s="15"/>
      <c r="E141" s="15"/>
      <c r="F141" s="15"/>
      <c r="G141" s="15"/>
      <c r="H141" s="15"/>
      <c r="I141" s="15"/>
      <c r="J141" s="15"/>
      <c r="K141" s="15"/>
      <c r="L141" s="15"/>
      <c r="M141" s="15"/>
      <c r="N141" s="15"/>
      <c r="O141" s="15"/>
      <c r="P141" s="15"/>
      <c r="Q141" s="16"/>
      <c r="R141" s="16"/>
      <c r="S141" s="16"/>
      <c r="T141" s="16"/>
      <c r="U141" s="16"/>
      <c r="V141" s="16"/>
      <c r="W141" s="16"/>
      <c r="X141" s="16"/>
      <c r="Y141" s="16"/>
      <c r="Z141" s="16"/>
    </row>
    <row r="142" spans="2:26" ht="18">
      <c r="B142" s="19" t="s">
        <v>35</v>
      </c>
      <c r="C142" s="15"/>
      <c r="D142" s="15"/>
      <c r="E142" s="15"/>
      <c r="F142" s="15"/>
      <c r="G142" s="15"/>
      <c r="H142" s="15"/>
      <c r="I142" s="15"/>
      <c r="J142" s="15"/>
      <c r="K142" s="15"/>
      <c r="L142" s="15"/>
      <c r="M142" s="15"/>
      <c r="N142" s="15"/>
      <c r="O142" s="15"/>
      <c r="P142" s="15"/>
      <c r="Q142" s="16"/>
      <c r="R142" s="16"/>
      <c r="S142" s="16"/>
      <c r="T142" s="16"/>
      <c r="U142" s="16"/>
      <c r="V142" s="16"/>
      <c r="W142" s="16"/>
      <c r="X142" s="16"/>
      <c r="Y142" s="16"/>
      <c r="Z142" s="16"/>
    </row>
    <row r="143" spans="2:26" ht="13.5" thickBot="1">
      <c r="B143" s="14"/>
      <c r="C143" s="15"/>
      <c r="D143" s="15"/>
      <c r="E143" s="15"/>
      <c r="F143" s="15"/>
      <c r="G143" s="15"/>
      <c r="H143" s="15"/>
      <c r="I143" s="15"/>
      <c r="J143" s="15"/>
      <c r="K143" s="15"/>
      <c r="L143" s="15"/>
      <c r="M143" s="15"/>
      <c r="N143" s="15"/>
      <c r="O143" s="15"/>
      <c r="P143" s="15"/>
      <c r="Q143" s="16"/>
      <c r="R143" s="16"/>
      <c r="S143" s="16"/>
      <c r="T143" s="16"/>
      <c r="U143" s="16"/>
      <c r="V143" s="16"/>
      <c r="W143" s="16"/>
      <c r="X143" s="16"/>
      <c r="Y143" s="16"/>
      <c r="Z143" s="16"/>
    </row>
    <row r="144" spans="2:26" ht="25.5">
      <c r="B144" s="21"/>
      <c r="C144" s="22" t="s">
        <v>118</v>
      </c>
      <c r="D144" s="23" t="s">
        <v>119</v>
      </c>
      <c r="E144" s="24" t="s">
        <v>65</v>
      </c>
      <c r="F144" s="25"/>
      <c r="G144" s="15"/>
      <c r="H144" s="15"/>
      <c r="I144" s="15"/>
      <c r="J144" s="15"/>
      <c r="K144" s="15"/>
      <c r="L144" s="15"/>
      <c r="M144" s="15"/>
      <c r="N144" s="15"/>
      <c r="O144" s="15"/>
      <c r="P144" s="15"/>
      <c r="Q144" s="16"/>
      <c r="R144" s="16"/>
      <c r="S144" s="16"/>
      <c r="T144" s="16"/>
      <c r="U144" s="16"/>
      <c r="V144" s="16"/>
      <c r="W144" s="16"/>
      <c r="X144" s="16"/>
      <c r="Y144" s="16"/>
      <c r="Z144" s="16"/>
    </row>
    <row r="145" spans="2:26" ht="12.75">
      <c r="B145" s="26" t="s">
        <v>185</v>
      </c>
      <c r="C145" s="27">
        <v>41</v>
      </c>
      <c r="D145" s="28">
        <v>0</v>
      </c>
      <c r="E145" s="29">
        <v>41</v>
      </c>
      <c r="F145" s="30"/>
      <c r="G145" s="15"/>
      <c r="H145" s="15"/>
      <c r="I145" s="15"/>
      <c r="J145" s="15"/>
      <c r="K145" s="15"/>
      <c r="L145" s="15"/>
      <c r="M145" s="15"/>
      <c r="N145" s="15"/>
      <c r="O145" s="15"/>
      <c r="P145" s="15"/>
      <c r="Q145" s="16"/>
      <c r="R145" s="16"/>
      <c r="S145" s="16"/>
      <c r="T145" s="16"/>
      <c r="U145" s="16"/>
      <c r="V145" s="16"/>
      <c r="W145" s="16"/>
      <c r="X145" s="16"/>
      <c r="Y145" s="16"/>
      <c r="Z145" s="16"/>
    </row>
    <row r="146" spans="2:26" ht="12.75">
      <c r="B146" s="31" t="s">
        <v>186</v>
      </c>
      <c r="C146" s="32">
        <v>123</v>
      </c>
      <c r="D146" s="33">
        <v>3</v>
      </c>
      <c r="E146" s="34">
        <v>126</v>
      </c>
      <c r="F146" s="30"/>
      <c r="G146" s="15"/>
      <c r="H146" s="15"/>
      <c r="I146" s="15"/>
      <c r="J146" s="15"/>
      <c r="K146" s="15"/>
      <c r="L146" s="15"/>
      <c r="M146" s="15"/>
      <c r="N146" s="15"/>
      <c r="O146" s="15"/>
      <c r="P146" s="15"/>
      <c r="Q146" s="16"/>
      <c r="R146" s="16"/>
      <c r="S146" s="16"/>
      <c r="T146" s="16"/>
      <c r="U146" s="16"/>
      <c r="V146" s="16"/>
      <c r="W146" s="16"/>
      <c r="X146" s="16"/>
      <c r="Y146" s="16"/>
      <c r="Z146" s="16"/>
    </row>
    <row r="147" spans="2:26" ht="12.75">
      <c r="B147" s="31" t="s">
        <v>187</v>
      </c>
      <c r="C147" s="32">
        <v>1150</v>
      </c>
      <c r="D147" s="33">
        <v>221</v>
      </c>
      <c r="E147" s="34">
        <v>1371</v>
      </c>
      <c r="F147" s="30"/>
      <c r="G147" s="15"/>
      <c r="H147" s="15"/>
      <c r="I147" s="15"/>
      <c r="J147" s="15"/>
      <c r="K147" s="15"/>
      <c r="L147" s="15"/>
      <c r="M147" s="15"/>
      <c r="N147" s="15"/>
      <c r="O147" s="15"/>
      <c r="P147" s="15"/>
      <c r="Q147" s="16"/>
      <c r="R147" s="16"/>
      <c r="S147" s="16"/>
      <c r="T147" s="16"/>
      <c r="U147" s="16"/>
      <c r="V147" s="16"/>
      <c r="W147" s="16"/>
      <c r="X147" s="16"/>
      <c r="Y147" s="16"/>
      <c r="Z147" s="16"/>
    </row>
    <row r="148" spans="2:26" ht="12.75">
      <c r="B148" s="31" t="s">
        <v>188</v>
      </c>
      <c r="C148" s="32">
        <v>2343</v>
      </c>
      <c r="D148" s="33">
        <v>809</v>
      </c>
      <c r="E148" s="34">
        <v>3152</v>
      </c>
      <c r="F148" s="30"/>
      <c r="G148" s="15"/>
      <c r="H148" s="15"/>
      <c r="I148" s="15"/>
      <c r="J148" s="15"/>
      <c r="K148" s="15"/>
      <c r="L148" s="15"/>
      <c r="M148" s="15"/>
      <c r="N148" s="15"/>
      <c r="O148" s="15"/>
      <c r="P148" s="15"/>
      <c r="Q148" s="16"/>
      <c r="R148" s="16"/>
      <c r="S148" s="16"/>
      <c r="T148" s="16"/>
      <c r="U148" s="16"/>
      <c r="V148" s="16"/>
      <c r="W148" s="16"/>
      <c r="X148" s="16"/>
      <c r="Y148" s="16"/>
      <c r="Z148" s="16"/>
    </row>
    <row r="149" spans="2:26" ht="12.75">
      <c r="B149" s="35" t="s">
        <v>189</v>
      </c>
      <c r="C149" s="36">
        <v>1011</v>
      </c>
      <c r="D149" s="37">
        <v>19</v>
      </c>
      <c r="E149" s="38">
        <v>1030</v>
      </c>
      <c r="F149" s="30"/>
      <c r="G149" s="15"/>
      <c r="H149" s="15"/>
      <c r="I149" s="15"/>
      <c r="J149" s="15"/>
      <c r="K149" s="15"/>
      <c r="L149" s="15"/>
      <c r="M149" s="15"/>
      <c r="N149" s="15"/>
      <c r="O149" s="15"/>
      <c r="P149" s="15"/>
      <c r="Q149" s="16"/>
      <c r="R149" s="16"/>
      <c r="S149" s="16"/>
      <c r="T149" s="16"/>
      <c r="U149" s="16"/>
      <c r="V149" s="16"/>
      <c r="W149" s="16"/>
      <c r="X149" s="16"/>
      <c r="Y149" s="16"/>
      <c r="Z149" s="16"/>
    </row>
    <row r="150" spans="2:26" ht="13.5" thickBot="1">
      <c r="B150" s="39" t="s">
        <v>65</v>
      </c>
      <c r="C150" s="40">
        <v>4668</v>
      </c>
      <c r="D150" s="41">
        <v>1052</v>
      </c>
      <c r="E150" s="42">
        <v>5720</v>
      </c>
      <c r="F150" s="30"/>
      <c r="G150" s="15"/>
      <c r="H150" s="15"/>
      <c r="I150" s="15"/>
      <c r="J150" s="15"/>
      <c r="K150" s="15"/>
      <c r="L150" s="15"/>
      <c r="M150" s="15"/>
      <c r="N150" s="15"/>
      <c r="O150" s="15"/>
      <c r="P150" s="15"/>
      <c r="Q150" s="16"/>
      <c r="R150" s="16"/>
      <c r="S150" s="16"/>
      <c r="T150" s="16"/>
      <c r="U150" s="16"/>
      <c r="V150" s="16"/>
      <c r="W150" s="16"/>
      <c r="X150" s="16"/>
      <c r="Y150" s="16"/>
      <c r="Z150" s="16"/>
    </row>
    <row r="151" spans="2:26" ht="12.75">
      <c r="B151" s="64"/>
      <c r="C151" s="30"/>
      <c r="D151" s="30"/>
      <c r="E151" s="30"/>
      <c r="F151" s="30"/>
      <c r="G151" s="15"/>
      <c r="H151" s="15"/>
      <c r="I151" s="15"/>
      <c r="J151" s="15"/>
      <c r="K151" s="15"/>
      <c r="L151" s="15"/>
      <c r="M151" s="15"/>
      <c r="N151" s="15"/>
      <c r="O151" s="15"/>
      <c r="P151" s="15"/>
      <c r="Q151" s="16"/>
      <c r="R151" s="16"/>
      <c r="S151" s="16"/>
      <c r="T151" s="16"/>
      <c r="U151" s="16"/>
      <c r="V151" s="16"/>
      <c r="W151" s="16"/>
      <c r="X151" s="16"/>
      <c r="Y151" s="16"/>
      <c r="Z151" s="16"/>
    </row>
    <row r="152" spans="2:26" ht="12.75">
      <c r="B152" s="14"/>
      <c r="C152" s="15"/>
      <c r="D152" s="15"/>
      <c r="E152" s="15"/>
      <c r="F152" s="15"/>
      <c r="G152" s="15"/>
      <c r="H152" s="15"/>
      <c r="I152" s="15"/>
      <c r="J152" s="15"/>
      <c r="K152" s="15"/>
      <c r="L152" s="15"/>
      <c r="M152" s="15"/>
      <c r="N152" s="15"/>
      <c r="O152" s="15"/>
      <c r="P152" s="15"/>
      <c r="Q152" s="16"/>
      <c r="R152" s="16"/>
      <c r="S152" s="16"/>
      <c r="T152" s="16"/>
      <c r="U152" s="16"/>
      <c r="V152" s="16"/>
      <c r="W152" s="16"/>
      <c r="X152" s="16"/>
      <c r="Y152" s="16"/>
      <c r="Z152" s="16"/>
    </row>
    <row r="153" spans="2:26" ht="18">
      <c r="B153" s="19" t="s">
        <v>36</v>
      </c>
      <c r="C153" s="15"/>
      <c r="D153" s="15"/>
      <c r="E153" s="15"/>
      <c r="F153" s="15"/>
      <c r="G153" s="15"/>
      <c r="H153" s="15"/>
      <c r="I153" s="15"/>
      <c r="J153" s="15"/>
      <c r="K153" s="15"/>
      <c r="L153" s="15"/>
      <c r="M153" s="15"/>
      <c r="N153" s="15"/>
      <c r="O153" s="15"/>
      <c r="P153" s="15"/>
      <c r="Q153" s="16"/>
      <c r="R153" s="16"/>
      <c r="S153" s="16"/>
      <c r="T153" s="16"/>
      <c r="U153" s="16"/>
      <c r="V153" s="16"/>
      <c r="W153" s="16"/>
      <c r="X153" s="16"/>
      <c r="Y153" s="16"/>
      <c r="Z153" s="16"/>
    </row>
    <row r="154" spans="2:26" ht="13.5" thickBot="1">
      <c r="B154" s="14"/>
      <c r="C154" s="15"/>
      <c r="D154" s="15"/>
      <c r="E154" s="15"/>
      <c r="F154" s="15"/>
      <c r="G154" s="15"/>
      <c r="H154" s="15"/>
      <c r="I154" s="15"/>
      <c r="J154" s="15"/>
      <c r="K154" s="15"/>
      <c r="L154" s="15"/>
      <c r="M154" s="15"/>
      <c r="N154" s="15"/>
      <c r="O154" s="15"/>
      <c r="P154" s="15"/>
      <c r="Q154" s="16"/>
      <c r="R154" s="16"/>
      <c r="S154" s="16"/>
      <c r="T154" s="16"/>
      <c r="U154" s="16"/>
      <c r="V154" s="16"/>
      <c r="W154" s="16"/>
      <c r="X154" s="16"/>
      <c r="Y154" s="16"/>
      <c r="Z154" s="16"/>
    </row>
    <row r="155" spans="2:26" ht="51">
      <c r="B155" s="21"/>
      <c r="C155" s="51" t="s">
        <v>208</v>
      </c>
      <c r="D155" s="51" t="s">
        <v>122</v>
      </c>
      <c r="E155" s="51" t="s">
        <v>123</v>
      </c>
      <c r="F155" s="51" t="s">
        <v>124</v>
      </c>
      <c r="G155" s="51" t="s">
        <v>125</v>
      </c>
      <c r="H155" s="51" t="s">
        <v>126</v>
      </c>
      <c r="I155" s="51" t="s">
        <v>127</v>
      </c>
      <c r="J155" s="51" t="s">
        <v>128</v>
      </c>
      <c r="K155" s="51" t="s">
        <v>129</v>
      </c>
      <c r="L155" s="23" t="s">
        <v>130</v>
      </c>
      <c r="M155" s="24" t="s">
        <v>65</v>
      </c>
      <c r="N155" s="25"/>
      <c r="O155" s="15"/>
      <c r="P155" s="15"/>
      <c r="Q155" s="16"/>
      <c r="R155" s="16"/>
      <c r="S155" s="16"/>
      <c r="T155" s="16"/>
      <c r="U155" s="16"/>
      <c r="V155" s="16"/>
      <c r="W155" s="16"/>
      <c r="X155" s="16"/>
      <c r="Y155" s="16"/>
      <c r="Z155" s="76"/>
    </row>
    <row r="156" spans="2:26" ht="12.75">
      <c r="B156" s="26" t="s">
        <v>185</v>
      </c>
      <c r="C156" s="52">
        <v>1</v>
      </c>
      <c r="D156" s="52">
        <v>9</v>
      </c>
      <c r="E156" s="52">
        <v>8</v>
      </c>
      <c r="F156" s="52">
        <v>2</v>
      </c>
      <c r="G156" s="52">
        <v>4</v>
      </c>
      <c r="H156" s="52">
        <v>2</v>
      </c>
      <c r="I156" s="52">
        <v>7</v>
      </c>
      <c r="J156" s="52">
        <v>5</v>
      </c>
      <c r="K156" s="52">
        <v>3</v>
      </c>
      <c r="L156" s="28">
        <v>0</v>
      </c>
      <c r="M156" s="29">
        <v>41</v>
      </c>
      <c r="N156" s="30"/>
      <c r="O156" s="15"/>
      <c r="P156" s="15"/>
      <c r="Q156" s="16"/>
      <c r="R156" s="16"/>
      <c r="S156" s="16"/>
      <c r="T156" s="16"/>
      <c r="U156" s="16"/>
      <c r="V156" s="16"/>
      <c r="W156" s="16"/>
      <c r="X156" s="16"/>
      <c r="Y156" s="16"/>
      <c r="Z156" s="76"/>
    </row>
    <row r="157" spans="2:26" ht="12.75">
      <c r="B157" s="31" t="s">
        <v>186</v>
      </c>
      <c r="C157" s="53">
        <v>9</v>
      </c>
      <c r="D157" s="53">
        <v>14</v>
      </c>
      <c r="E157" s="53">
        <v>23</v>
      </c>
      <c r="F157" s="53">
        <v>10</v>
      </c>
      <c r="G157" s="53">
        <v>18</v>
      </c>
      <c r="H157" s="53">
        <v>10</v>
      </c>
      <c r="I157" s="53">
        <v>13</v>
      </c>
      <c r="J157" s="53">
        <v>21</v>
      </c>
      <c r="K157" s="53">
        <v>8</v>
      </c>
      <c r="L157" s="33">
        <v>0</v>
      </c>
      <c r="M157" s="34">
        <v>126</v>
      </c>
      <c r="N157" s="30"/>
      <c r="O157" s="15"/>
      <c r="P157" s="15"/>
      <c r="Q157" s="16"/>
      <c r="R157" s="16"/>
      <c r="S157" s="16"/>
      <c r="T157" s="16"/>
      <c r="U157" s="16"/>
      <c r="V157" s="16"/>
      <c r="W157" s="16"/>
      <c r="X157" s="16"/>
      <c r="Y157" s="16"/>
      <c r="Z157" s="76"/>
    </row>
    <row r="158" spans="2:26" ht="12.75">
      <c r="B158" s="31" t="s">
        <v>187</v>
      </c>
      <c r="C158" s="53">
        <v>52</v>
      </c>
      <c r="D158" s="53">
        <v>185</v>
      </c>
      <c r="E158" s="53">
        <v>233</v>
      </c>
      <c r="F158" s="53">
        <v>144</v>
      </c>
      <c r="G158" s="53">
        <v>135</v>
      </c>
      <c r="H158" s="53">
        <v>165</v>
      </c>
      <c r="I158" s="53">
        <v>211</v>
      </c>
      <c r="J158" s="53">
        <v>143</v>
      </c>
      <c r="K158" s="53">
        <v>87</v>
      </c>
      <c r="L158" s="33">
        <v>16</v>
      </c>
      <c r="M158" s="34">
        <v>1371</v>
      </c>
      <c r="N158" s="30"/>
      <c r="O158" s="15"/>
      <c r="P158" s="15"/>
      <c r="Q158" s="16"/>
      <c r="R158" s="16"/>
      <c r="S158" s="16"/>
      <c r="T158" s="16"/>
      <c r="U158" s="16"/>
      <c r="V158" s="16"/>
      <c r="W158" s="16"/>
      <c r="X158" s="16"/>
      <c r="Y158" s="16"/>
      <c r="Z158" s="76"/>
    </row>
    <row r="159" spans="2:26" ht="12.75">
      <c r="B159" s="31" t="s">
        <v>188</v>
      </c>
      <c r="C159" s="53">
        <v>66</v>
      </c>
      <c r="D159" s="53">
        <v>295</v>
      </c>
      <c r="E159" s="53">
        <v>536</v>
      </c>
      <c r="F159" s="53">
        <v>365</v>
      </c>
      <c r="G159" s="53">
        <v>374</v>
      </c>
      <c r="H159" s="53">
        <v>451</v>
      </c>
      <c r="I159" s="53">
        <v>529</v>
      </c>
      <c r="J159" s="53">
        <v>347</v>
      </c>
      <c r="K159" s="53">
        <v>168</v>
      </c>
      <c r="L159" s="33">
        <v>21</v>
      </c>
      <c r="M159" s="34">
        <v>3152</v>
      </c>
      <c r="N159" s="30"/>
      <c r="O159" s="15"/>
      <c r="P159" s="15"/>
      <c r="Q159" s="16"/>
      <c r="R159" s="16"/>
      <c r="S159" s="16"/>
      <c r="T159" s="16"/>
      <c r="U159" s="16"/>
      <c r="V159" s="16"/>
      <c r="W159" s="16"/>
      <c r="X159" s="16"/>
      <c r="Y159" s="16"/>
      <c r="Z159" s="76"/>
    </row>
    <row r="160" spans="2:26" ht="12.75">
      <c r="B160" s="35" t="s">
        <v>189</v>
      </c>
      <c r="C160" s="54">
        <v>30</v>
      </c>
      <c r="D160" s="54">
        <v>147</v>
      </c>
      <c r="E160" s="54">
        <v>181</v>
      </c>
      <c r="F160" s="54">
        <v>129</v>
      </c>
      <c r="G160" s="54">
        <v>109</v>
      </c>
      <c r="H160" s="54">
        <v>136</v>
      </c>
      <c r="I160" s="54">
        <v>158</v>
      </c>
      <c r="J160" s="54">
        <v>99</v>
      </c>
      <c r="K160" s="54">
        <v>33</v>
      </c>
      <c r="L160" s="37">
        <v>8</v>
      </c>
      <c r="M160" s="38">
        <v>1030</v>
      </c>
      <c r="N160" s="30"/>
      <c r="O160" s="15"/>
      <c r="P160" s="15"/>
      <c r="Q160" s="16"/>
      <c r="R160" s="16"/>
      <c r="S160" s="16"/>
      <c r="T160" s="16"/>
      <c r="U160" s="16"/>
      <c r="V160" s="16"/>
      <c r="W160" s="16"/>
      <c r="X160" s="16"/>
      <c r="Y160" s="16"/>
      <c r="Z160" s="76"/>
    </row>
    <row r="161" spans="2:26" ht="13.5" thickBot="1">
      <c r="B161" s="39" t="s">
        <v>65</v>
      </c>
      <c r="C161" s="55">
        <v>158</v>
      </c>
      <c r="D161" s="55">
        <v>650</v>
      </c>
      <c r="E161" s="55">
        <v>981</v>
      </c>
      <c r="F161" s="55">
        <v>650</v>
      </c>
      <c r="G161" s="55">
        <v>640</v>
      </c>
      <c r="H161" s="55">
        <v>764</v>
      </c>
      <c r="I161" s="55">
        <v>918</v>
      </c>
      <c r="J161" s="55">
        <v>615</v>
      </c>
      <c r="K161" s="55">
        <v>299</v>
      </c>
      <c r="L161" s="41">
        <v>45</v>
      </c>
      <c r="M161" s="42">
        <v>5720</v>
      </c>
      <c r="N161" s="30"/>
      <c r="O161" s="15"/>
      <c r="P161" s="15"/>
      <c r="Q161" s="16"/>
      <c r="R161" s="16"/>
      <c r="S161" s="16"/>
      <c r="T161" s="16"/>
      <c r="U161" s="16"/>
      <c r="V161" s="16"/>
      <c r="W161" s="16"/>
      <c r="X161" s="16"/>
      <c r="Y161" s="16"/>
      <c r="Z161" s="76"/>
    </row>
    <row r="162" spans="2:26" ht="12.75">
      <c r="B162" s="64"/>
      <c r="C162" s="30"/>
      <c r="D162" s="30"/>
      <c r="E162" s="30"/>
      <c r="F162" s="30"/>
      <c r="G162" s="30"/>
      <c r="H162" s="30"/>
      <c r="I162" s="30"/>
      <c r="J162" s="30"/>
      <c r="K162" s="30"/>
      <c r="L162" s="30"/>
      <c r="M162" s="30"/>
      <c r="N162" s="30"/>
      <c r="O162" s="30"/>
      <c r="P162" s="15"/>
      <c r="Q162" s="16"/>
      <c r="R162" s="16"/>
      <c r="S162" s="16"/>
      <c r="T162" s="16"/>
      <c r="U162" s="16"/>
      <c r="V162" s="16"/>
      <c r="W162" s="16"/>
      <c r="X162" s="16"/>
      <c r="Y162" s="16"/>
      <c r="Z162" s="16"/>
    </row>
  </sheetData>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3" manualBreakCount="3">
    <brk id="49" max="15" man="1"/>
    <brk id="90" max="255" man="1"/>
    <brk id="130" max="255" man="1"/>
  </rowBreaks>
</worksheet>
</file>

<file path=xl/worksheets/sheet6.xml><?xml version="1.0" encoding="utf-8"?>
<worksheet xmlns="http://schemas.openxmlformats.org/spreadsheetml/2006/main" xmlns:r="http://schemas.openxmlformats.org/officeDocument/2006/relationships">
  <sheetPr codeName="Sheet7">
    <tabColor indexed="41"/>
  </sheetPr>
  <dimension ref="B1:Z55"/>
  <sheetViews>
    <sheetView showGridLines="0" zoomScaleSheetLayoutView="100" workbookViewId="0" topLeftCell="A1">
      <selection activeCell="A1" sqref="A1"/>
    </sheetView>
  </sheetViews>
  <sheetFormatPr defaultColWidth="9.140625" defaultRowHeight="12.75"/>
  <cols>
    <col min="1" max="1" width="3.28125" style="12" customWidth="1"/>
    <col min="2" max="2" width="22.00390625" style="12" customWidth="1"/>
    <col min="3" max="3" width="11.8515625" style="12" customWidth="1"/>
    <col min="4" max="4" width="14.57421875" style="12" bestFit="1" customWidth="1"/>
    <col min="5" max="12" width="9.140625" style="12" customWidth="1"/>
    <col min="13" max="13" width="12.28125" style="12" customWidth="1"/>
    <col min="14" max="16384" width="9.140625" style="12"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209</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210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211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8" t="s">
        <v>212</v>
      </c>
      <c r="C6" s="15"/>
      <c r="D6" s="15"/>
      <c r="E6" s="15"/>
      <c r="F6" s="15"/>
      <c r="G6" s="15"/>
      <c r="H6" s="15"/>
      <c r="I6" s="15"/>
      <c r="J6" s="15"/>
      <c r="K6" s="15"/>
      <c r="L6" s="15"/>
      <c r="M6" s="15"/>
      <c r="N6" s="15"/>
      <c r="O6" s="15"/>
      <c r="P6" s="15"/>
      <c r="Q6" s="16"/>
      <c r="R6" s="16"/>
      <c r="S6" s="16"/>
      <c r="T6" s="16"/>
      <c r="U6" s="16"/>
      <c r="V6" s="16"/>
      <c r="W6" s="16"/>
      <c r="X6" s="16"/>
      <c r="Y6" s="16"/>
      <c r="Z6" s="16"/>
    </row>
    <row r="7" spans="2:26" ht="12.75">
      <c r="B7" s="14"/>
      <c r="C7" s="15"/>
      <c r="D7" s="15"/>
      <c r="E7" s="15"/>
      <c r="F7" s="15"/>
      <c r="G7" s="15"/>
      <c r="H7" s="15"/>
      <c r="I7" s="15"/>
      <c r="J7" s="15"/>
      <c r="K7" s="15"/>
      <c r="L7" s="15"/>
      <c r="M7" s="15"/>
      <c r="N7" s="15"/>
      <c r="O7" s="15"/>
      <c r="P7" s="15"/>
      <c r="Q7" s="16"/>
      <c r="R7" s="16"/>
      <c r="S7" s="16"/>
      <c r="T7" s="16"/>
      <c r="U7" s="16"/>
      <c r="V7" s="16"/>
      <c r="W7" s="16"/>
      <c r="X7" s="16"/>
      <c r="Y7" s="16"/>
      <c r="Z7" s="16"/>
    </row>
    <row r="8" spans="2:26" ht="18">
      <c r="B8" s="19" t="s">
        <v>12</v>
      </c>
      <c r="C8" s="15"/>
      <c r="D8" s="15"/>
      <c r="E8" s="15"/>
      <c r="F8" s="15"/>
      <c r="G8" s="15"/>
      <c r="H8" s="15"/>
      <c r="I8" s="15"/>
      <c r="J8" s="15"/>
      <c r="K8" s="15"/>
      <c r="L8" s="15"/>
      <c r="M8" s="15"/>
      <c r="N8" s="15"/>
      <c r="O8" s="15"/>
      <c r="P8" s="15"/>
      <c r="Q8" s="16"/>
      <c r="R8" s="16"/>
      <c r="S8" s="16"/>
      <c r="T8" s="16"/>
      <c r="U8" s="16"/>
      <c r="V8" s="16"/>
      <c r="W8" s="16"/>
      <c r="X8" s="16"/>
      <c r="Y8" s="16"/>
      <c r="Z8" s="16"/>
    </row>
    <row r="9" spans="2:26" ht="13.5" thickBot="1">
      <c r="B9" s="14"/>
      <c r="C9" s="15"/>
      <c r="D9" s="15"/>
      <c r="E9" s="15"/>
      <c r="F9" s="15"/>
      <c r="G9" s="15"/>
      <c r="H9" s="15"/>
      <c r="I9" s="15"/>
      <c r="J9" s="15"/>
      <c r="K9" s="15"/>
      <c r="L9" s="15"/>
      <c r="M9" s="15"/>
      <c r="N9" s="15"/>
      <c r="O9" s="15"/>
      <c r="P9" s="15"/>
      <c r="Q9" s="16"/>
      <c r="R9" s="16"/>
      <c r="S9" s="16"/>
      <c r="T9" s="16"/>
      <c r="U9" s="16"/>
      <c r="V9" s="16"/>
      <c r="W9" s="16"/>
      <c r="X9" s="16"/>
      <c r="Y9" s="16"/>
      <c r="Z9" s="16"/>
    </row>
    <row r="10" spans="2:26" ht="12.75">
      <c r="B10" s="21"/>
      <c r="C10" s="22" t="s">
        <v>84</v>
      </c>
      <c r="D10" s="51" t="s">
        <v>85</v>
      </c>
      <c r="E10" s="51" t="s">
        <v>86</v>
      </c>
      <c r="F10" s="51" t="s">
        <v>87</v>
      </c>
      <c r="G10" s="51" t="s">
        <v>88</v>
      </c>
      <c r="H10" s="51" t="s">
        <v>89</v>
      </c>
      <c r="I10" s="23" t="s">
        <v>90</v>
      </c>
      <c r="J10" s="24" t="s">
        <v>65</v>
      </c>
      <c r="K10" s="25"/>
      <c r="L10" s="15"/>
      <c r="M10" s="15"/>
      <c r="N10" s="15"/>
      <c r="O10" s="15"/>
      <c r="P10" s="15"/>
      <c r="Q10" s="16"/>
      <c r="R10" s="16"/>
      <c r="S10" s="16"/>
      <c r="T10" s="16"/>
      <c r="U10" s="16"/>
      <c r="V10" s="16"/>
      <c r="W10" s="16"/>
      <c r="X10" s="16"/>
      <c r="Y10" s="16"/>
      <c r="Z10" s="16"/>
    </row>
    <row r="11" spans="2:26" ht="25.5">
      <c r="B11" s="26" t="s">
        <v>213</v>
      </c>
      <c r="C11" s="27">
        <v>530</v>
      </c>
      <c r="D11" s="52">
        <v>1219</v>
      </c>
      <c r="E11" s="52">
        <v>1110</v>
      </c>
      <c r="F11" s="52">
        <v>514</v>
      </c>
      <c r="G11" s="52">
        <v>300</v>
      </c>
      <c r="H11" s="52">
        <v>97</v>
      </c>
      <c r="I11" s="28">
        <v>39</v>
      </c>
      <c r="J11" s="29">
        <v>3809</v>
      </c>
      <c r="K11" s="107"/>
      <c r="L11" s="15"/>
      <c r="M11" s="15"/>
      <c r="N11" s="15"/>
      <c r="O11" s="15"/>
      <c r="P11" s="15"/>
      <c r="Q11" s="16"/>
      <c r="R11" s="16"/>
      <c r="S11" s="16"/>
      <c r="T11" s="16"/>
      <c r="U11" s="16"/>
      <c r="V11" s="16"/>
      <c r="W11" s="16"/>
      <c r="X11" s="16"/>
      <c r="Y11" s="16"/>
      <c r="Z11" s="16"/>
    </row>
    <row r="12" spans="2:26" ht="26.25" thickBot="1">
      <c r="B12" s="48" t="s">
        <v>214</v>
      </c>
      <c r="C12" s="108">
        <v>0.390279823269514</v>
      </c>
      <c r="D12" s="109">
        <v>0.3782190505739994</v>
      </c>
      <c r="E12" s="109">
        <v>1.2251655629139073</v>
      </c>
      <c r="F12" s="109">
        <v>1.2009345794392523</v>
      </c>
      <c r="G12" s="109">
        <v>1.2658227848101267</v>
      </c>
      <c r="H12" s="109">
        <v>1.1411764705882352</v>
      </c>
      <c r="I12" s="110">
        <v>0.7959183673469388</v>
      </c>
      <c r="J12" s="111">
        <v>0.6059497295577474</v>
      </c>
      <c r="K12" s="107"/>
      <c r="L12" s="15"/>
      <c r="M12" s="15"/>
      <c r="N12" s="15"/>
      <c r="O12" s="15"/>
      <c r="P12" s="15"/>
      <c r="Q12" s="16"/>
      <c r="R12" s="16"/>
      <c r="S12" s="16"/>
      <c r="T12" s="16"/>
      <c r="U12" s="16"/>
      <c r="V12" s="16"/>
      <c r="W12" s="16"/>
      <c r="X12" s="16"/>
      <c r="Y12" s="16"/>
      <c r="Z12" s="16"/>
    </row>
    <row r="13" spans="2:26" ht="12.75">
      <c r="B13" s="14"/>
      <c r="C13" s="15"/>
      <c r="D13" s="15"/>
      <c r="E13" s="15"/>
      <c r="F13" s="15"/>
      <c r="G13" s="15"/>
      <c r="H13" s="15"/>
      <c r="I13" s="15"/>
      <c r="J13" s="15"/>
      <c r="K13" s="15"/>
      <c r="L13" s="15"/>
      <c r="M13" s="15"/>
      <c r="N13" s="15"/>
      <c r="O13" s="15"/>
      <c r="P13" s="15"/>
      <c r="Q13" s="16"/>
      <c r="R13" s="16"/>
      <c r="S13" s="16"/>
      <c r="T13" s="16"/>
      <c r="U13" s="16"/>
      <c r="V13" s="16"/>
      <c r="W13" s="16"/>
      <c r="X13" s="16"/>
      <c r="Y13" s="16"/>
      <c r="Z13" s="16"/>
    </row>
    <row r="14" spans="2:26" ht="12.75">
      <c r="B14" s="14"/>
      <c r="C14" s="15"/>
      <c r="D14" s="15"/>
      <c r="E14" s="15"/>
      <c r="F14" s="15"/>
      <c r="G14" s="15"/>
      <c r="H14" s="15"/>
      <c r="I14" s="15"/>
      <c r="J14" s="15"/>
      <c r="K14" s="15"/>
      <c r="L14" s="15"/>
      <c r="M14" s="15"/>
      <c r="N14" s="15"/>
      <c r="O14" s="15"/>
      <c r="P14" s="15"/>
      <c r="Q14" s="16"/>
      <c r="R14" s="16"/>
      <c r="S14" s="16"/>
      <c r="T14" s="16"/>
      <c r="U14" s="16"/>
      <c r="V14" s="16"/>
      <c r="W14" s="16"/>
      <c r="X14" s="16"/>
      <c r="Y14" s="16"/>
      <c r="Z14" s="16"/>
    </row>
    <row r="15" spans="2:26" ht="18">
      <c r="B15" s="19" t="s">
        <v>13</v>
      </c>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3.5" thickBot="1">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2.75">
      <c r="B17" s="21"/>
      <c r="C17" s="22" t="s">
        <v>63</v>
      </c>
      <c r="D17" s="23" t="s">
        <v>64</v>
      </c>
      <c r="E17" s="24" t="s">
        <v>65</v>
      </c>
      <c r="F17" s="25"/>
      <c r="G17" s="15"/>
      <c r="H17" s="15"/>
      <c r="I17" s="15"/>
      <c r="J17" s="15"/>
      <c r="K17" s="15"/>
      <c r="L17" s="15"/>
      <c r="M17" s="15"/>
      <c r="N17" s="15"/>
      <c r="O17" s="15"/>
      <c r="P17" s="15"/>
      <c r="Q17" s="16"/>
      <c r="R17" s="16"/>
      <c r="S17" s="16"/>
      <c r="T17" s="16"/>
      <c r="U17" s="16"/>
      <c r="V17" s="16"/>
      <c r="W17" s="16"/>
      <c r="X17" s="16"/>
      <c r="Y17" s="16"/>
      <c r="Z17" s="16"/>
    </row>
    <row r="18" spans="2:26" ht="25.5">
      <c r="B18" s="26" t="s">
        <v>213</v>
      </c>
      <c r="C18" s="27">
        <v>1534</v>
      </c>
      <c r="D18" s="28">
        <v>2275</v>
      </c>
      <c r="E18" s="29">
        <v>3809</v>
      </c>
      <c r="F18" s="107"/>
      <c r="G18" s="15"/>
      <c r="H18" s="15"/>
      <c r="I18" s="15"/>
      <c r="J18" s="15"/>
      <c r="K18" s="15"/>
      <c r="L18" s="15"/>
      <c r="M18" s="15"/>
      <c r="N18" s="15"/>
      <c r="O18" s="15"/>
      <c r="P18" s="15"/>
      <c r="Q18" s="16"/>
      <c r="R18" s="16"/>
      <c r="S18" s="16"/>
      <c r="T18" s="16"/>
      <c r="U18" s="16"/>
      <c r="V18" s="16"/>
      <c r="W18" s="16"/>
      <c r="X18" s="16"/>
      <c r="Y18" s="16"/>
      <c r="Z18" s="16"/>
    </row>
    <row r="19" spans="2:26" ht="26.25" thickBot="1">
      <c r="B19" s="48" t="s">
        <v>214</v>
      </c>
      <c r="C19" s="108">
        <v>0.649724692926726</v>
      </c>
      <c r="D19" s="110">
        <v>0.5796178343949044</v>
      </c>
      <c r="E19" s="111">
        <v>0.6059497295577474</v>
      </c>
      <c r="F19" s="107"/>
      <c r="G19" s="15"/>
      <c r="H19" s="15"/>
      <c r="I19" s="15"/>
      <c r="J19" s="15"/>
      <c r="K19" s="15"/>
      <c r="L19" s="15"/>
      <c r="M19" s="15"/>
      <c r="N19" s="15"/>
      <c r="O19" s="15"/>
      <c r="P19" s="15"/>
      <c r="Q19" s="16"/>
      <c r="R19" s="16"/>
      <c r="S19" s="16"/>
      <c r="T19" s="16"/>
      <c r="U19" s="16"/>
      <c r="V19" s="16"/>
      <c r="W19" s="16"/>
      <c r="X19" s="16"/>
      <c r="Y19" s="16"/>
      <c r="Z19" s="16"/>
    </row>
    <row r="20" spans="2:26" ht="12.75">
      <c r="B20" s="14"/>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2:26" ht="12.75">
      <c r="B21" s="14"/>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2:26" ht="18">
      <c r="B22" s="19" t="s">
        <v>14</v>
      </c>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3.5" thickBot="1">
      <c r="B23" s="14"/>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51">
      <c r="B24" s="21"/>
      <c r="C24" s="22" t="s">
        <v>72</v>
      </c>
      <c r="D24" s="51" t="s">
        <v>73</v>
      </c>
      <c r="E24" s="23" t="s">
        <v>74</v>
      </c>
      <c r="F24" s="24" t="s">
        <v>65</v>
      </c>
      <c r="G24" s="15"/>
      <c r="H24" s="15"/>
      <c r="I24" s="15"/>
      <c r="J24" s="15"/>
      <c r="K24" s="15"/>
      <c r="L24" s="15"/>
      <c r="M24" s="15"/>
      <c r="N24" s="15"/>
      <c r="O24" s="15"/>
      <c r="P24" s="15"/>
      <c r="Q24" s="16"/>
      <c r="R24" s="16"/>
      <c r="S24" s="16"/>
      <c r="T24" s="16"/>
      <c r="U24" s="16"/>
      <c r="V24" s="16"/>
      <c r="W24" s="16"/>
      <c r="X24" s="16"/>
      <c r="Y24" s="16"/>
      <c r="Z24" s="16"/>
    </row>
    <row r="25" spans="2:26" ht="25.5">
      <c r="B25" s="26" t="s">
        <v>213</v>
      </c>
      <c r="C25" s="27">
        <v>3280</v>
      </c>
      <c r="D25" s="52">
        <v>119</v>
      </c>
      <c r="E25" s="28">
        <v>410</v>
      </c>
      <c r="F25" s="29">
        <v>3809</v>
      </c>
      <c r="G25" s="15"/>
      <c r="H25" s="15"/>
      <c r="I25" s="15"/>
      <c r="J25" s="15"/>
      <c r="K25" s="15"/>
      <c r="L25" s="15"/>
      <c r="M25" s="15"/>
      <c r="N25" s="15"/>
      <c r="O25" s="15"/>
      <c r="P25" s="15"/>
      <c r="Q25" s="16"/>
      <c r="R25" s="16"/>
      <c r="S25" s="16"/>
      <c r="T25" s="16"/>
      <c r="U25" s="16"/>
      <c r="V25" s="16"/>
      <c r="W25" s="16"/>
      <c r="X25" s="16"/>
      <c r="Y25" s="16"/>
      <c r="Z25" s="16"/>
    </row>
    <row r="26" spans="2:26" ht="26.25" thickBot="1">
      <c r="B26" s="48" t="s">
        <v>214</v>
      </c>
      <c r="C26" s="108">
        <v>0.5890804597701149</v>
      </c>
      <c r="D26" s="109">
        <v>0.8380281690140845</v>
      </c>
      <c r="E26" s="110">
        <v>0.7118055555555556</v>
      </c>
      <c r="F26" s="111">
        <v>0.6059497295577474</v>
      </c>
      <c r="G26" s="15"/>
      <c r="H26" s="15"/>
      <c r="I26" s="15"/>
      <c r="J26" s="15"/>
      <c r="K26" s="15"/>
      <c r="L26" s="15"/>
      <c r="M26" s="15"/>
      <c r="N26" s="15"/>
      <c r="O26" s="15"/>
      <c r="P26" s="15"/>
      <c r="Q26" s="16"/>
      <c r="R26" s="16"/>
      <c r="S26" s="16"/>
      <c r="T26" s="16"/>
      <c r="U26" s="16"/>
      <c r="V26" s="16"/>
      <c r="W26" s="16"/>
      <c r="X26" s="16"/>
      <c r="Y26" s="16"/>
      <c r="Z26" s="16"/>
    </row>
    <row r="27" spans="2:26" ht="12.75">
      <c r="B27" s="14"/>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2:26" ht="12.75">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2:26" ht="18">
      <c r="B29" s="19" t="s">
        <v>50</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3.5" thickBot="1">
      <c r="B30" s="14"/>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51">
      <c r="B31" s="21"/>
      <c r="C31" s="22" t="s">
        <v>78</v>
      </c>
      <c r="D31" s="51" t="s">
        <v>79</v>
      </c>
      <c r="E31" s="23" t="s">
        <v>74</v>
      </c>
      <c r="F31" s="24" t="s">
        <v>65</v>
      </c>
      <c r="G31" s="15"/>
      <c r="H31" s="15"/>
      <c r="I31" s="15"/>
      <c r="J31" s="15"/>
      <c r="K31" s="15"/>
      <c r="L31" s="15"/>
      <c r="M31" s="15"/>
      <c r="N31" s="15"/>
      <c r="O31" s="15"/>
      <c r="P31" s="15"/>
      <c r="Q31" s="16"/>
      <c r="R31" s="16"/>
      <c r="S31" s="16"/>
      <c r="T31" s="16"/>
      <c r="U31" s="16"/>
      <c r="V31" s="16"/>
      <c r="W31" s="16"/>
      <c r="X31" s="16"/>
      <c r="Y31" s="16"/>
      <c r="Z31" s="16"/>
    </row>
    <row r="32" spans="2:26" ht="25.5">
      <c r="B32" s="26" t="s">
        <v>213</v>
      </c>
      <c r="C32" s="27">
        <v>2741</v>
      </c>
      <c r="D32" s="52">
        <v>483</v>
      </c>
      <c r="E32" s="28">
        <v>585</v>
      </c>
      <c r="F32" s="29">
        <v>3809</v>
      </c>
      <c r="G32" s="15"/>
      <c r="H32" s="15"/>
      <c r="I32" s="15"/>
      <c r="J32" s="15"/>
      <c r="K32" s="15"/>
      <c r="L32" s="15"/>
      <c r="M32" s="15"/>
      <c r="N32" s="15"/>
      <c r="O32" s="15"/>
      <c r="P32" s="15"/>
      <c r="Q32" s="16"/>
      <c r="R32" s="16"/>
      <c r="S32" s="16"/>
      <c r="T32" s="16"/>
      <c r="U32" s="16"/>
      <c r="V32" s="16"/>
      <c r="W32" s="16"/>
      <c r="X32" s="16"/>
      <c r="Y32" s="16"/>
      <c r="Z32" s="16"/>
    </row>
    <row r="33" spans="2:26" ht="26.25" thickBot="1">
      <c r="B33" s="48" t="s">
        <v>214</v>
      </c>
      <c r="C33" s="108">
        <v>0.6211194198957625</v>
      </c>
      <c r="D33" s="109">
        <v>0.5558112773302647</v>
      </c>
      <c r="E33" s="110">
        <v>0.5826693227091634</v>
      </c>
      <c r="F33" s="111">
        <v>0.6059497295577474</v>
      </c>
      <c r="G33" s="15"/>
      <c r="H33" s="15"/>
      <c r="I33" s="15"/>
      <c r="J33" s="15"/>
      <c r="K33" s="15"/>
      <c r="L33" s="15"/>
      <c r="M33" s="15"/>
      <c r="N33" s="15"/>
      <c r="O33" s="15"/>
      <c r="P33" s="15"/>
      <c r="Q33" s="16"/>
      <c r="R33" s="16"/>
      <c r="S33" s="16"/>
      <c r="T33" s="16"/>
      <c r="U33" s="16"/>
      <c r="V33" s="16"/>
      <c r="W33" s="16"/>
      <c r="X33" s="16"/>
      <c r="Y33" s="16"/>
      <c r="Z33" s="16"/>
    </row>
    <row r="34" spans="2:26" ht="12.75">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12.75">
      <c r="B35" s="14"/>
      <c r="C35" s="15"/>
      <c r="D35" s="15"/>
      <c r="E35" s="15"/>
      <c r="F35" s="15"/>
      <c r="G35" s="15"/>
      <c r="H35" s="15"/>
      <c r="I35" s="15"/>
      <c r="J35" s="15"/>
      <c r="K35" s="15"/>
      <c r="L35" s="15"/>
      <c r="M35" s="15"/>
      <c r="N35" s="15"/>
      <c r="O35" s="15"/>
      <c r="P35" s="15"/>
      <c r="Q35" s="16"/>
      <c r="R35" s="16"/>
      <c r="S35" s="16"/>
      <c r="T35" s="16"/>
      <c r="U35" s="16"/>
      <c r="V35" s="16"/>
      <c r="W35" s="16"/>
      <c r="X35" s="16"/>
      <c r="Y35" s="16"/>
      <c r="Z35" s="16"/>
    </row>
    <row r="36" spans="2:26" ht="18">
      <c r="B36" s="19" t="s">
        <v>37</v>
      </c>
      <c r="C36" s="15"/>
      <c r="D36" s="15"/>
      <c r="E36" s="15"/>
      <c r="F36" s="15"/>
      <c r="G36" s="15"/>
      <c r="H36" s="15"/>
      <c r="I36" s="15"/>
      <c r="J36" s="15"/>
      <c r="K36" s="15"/>
      <c r="L36" s="15"/>
      <c r="M36" s="15"/>
      <c r="N36" s="15"/>
      <c r="O36" s="15"/>
      <c r="P36" s="15"/>
      <c r="Q36" s="16"/>
      <c r="R36" s="16"/>
      <c r="S36" s="16"/>
      <c r="T36" s="16"/>
      <c r="U36" s="16"/>
      <c r="V36" s="16"/>
      <c r="W36" s="16"/>
      <c r="X36" s="16"/>
      <c r="Y36" s="16"/>
      <c r="Z36" s="16"/>
    </row>
    <row r="37" spans="2:26" ht="13.5" thickBot="1">
      <c r="B37" s="14"/>
      <c r="C37" s="15"/>
      <c r="D37" s="15"/>
      <c r="E37" s="15"/>
      <c r="F37" s="15"/>
      <c r="G37" s="15"/>
      <c r="H37" s="15"/>
      <c r="I37" s="15"/>
      <c r="J37" s="15"/>
      <c r="K37" s="15"/>
      <c r="L37" s="15"/>
      <c r="M37" s="15"/>
      <c r="N37" s="15"/>
      <c r="O37" s="15"/>
      <c r="P37" s="15"/>
      <c r="Q37" s="16"/>
      <c r="R37" s="16"/>
      <c r="S37" s="16"/>
      <c r="T37" s="16"/>
      <c r="U37" s="16"/>
      <c r="V37" s="16"/>
      <c r="W37" s="16"/>
      <c r="X37" s="16"/>
      <c r="Y37" s="16"/>
      <c r="Z37" s="16"/>
    </row>
    <row r="38" spans="2:26" ht="12.75">
      <c r="B38" s="21"/>
      <c r="C38" s="22" t="s">
        <v>110</v>
      </c>
      <c r="D38" s="23" t="s">
        <v>111</v>
      </c>
      <c r="E38" s="24" t="s">
        <v>65</v>
      </c>
      <c r="F38" s="25"/>
      <c r="G38" s="15"/>
      <c r="H38" s="15"/>
      <c r="I38" s="15"/>
      <c r="J38" s="15"/>
      <c r="K38" s="15"/>
      <c r="L38" s="15"/>
      <c r="M38" s="15"/>
      <c r="N38" s="15"/>
      <c r="O38" s="15"/>
      <c r="P38" s="15"/>
      <c r="Q38" s="16"/>
      <c r="R38" s="16"/>
      <c r="S38" s="16"/>
      <c r="T38" s="16"/>
      <c r="U38" s="16"/>
      <c r="V38" s="16"/>
      <c r="W38" s="16"/>
      <c r="X38" s="16"/>
      <c r="Y38" s="16"/>
      <c r="Z38" s="16"/>
    </row>
    <row r="39" spans="2:26" ht="25.5">
      <c r="B39" s="26" t="s">
        <v>213</v>
      </c>
      <c r="C39" s="27">
        <v>3154</v>
      </c>
      <c r="D39" s="28">
        <v>655</v>
      </c>
      <c r="E39" s="29">
        <v>3809</v>
      </c>
      <c r="F39" s="107"/>
      <c r="G39" s="15"/>
      <c r="H39" s="15"/>
      <c r="I39" s="15"/>
      <c r="J39" s="15"/>
      <c r="K39" s="15"/>
      <c r="L39" s="15"/>
      <c r="M39" s="15"/>
      <c r="N39" s="15"/>
      <c r="O39" s="15"/>
      <c r="P39" s="15"/>
      <c r="Q39" s="16"/>
      <c r="R39" s="16"/>
      <c r="S39" s="16"/>
      <c r="T39" s="16"/>
      <c r="U39" s="16"/>
      <c r="V39" s="16"/>
      <c r="W39" s="16"/>
      <c r="X39" s="16"/>
      <c r="Y39" s="16"/>
      <c r="Z39" s="16"/>
    </row>
    <row r="40" spans="2:26" ht="26.25" thickBot="1">
      <c r="B40" s="48" t="s">
        <v>214</v>
      </c>
      <c r="C40" s="108">
        <v>0.6816511778690296</v>
      </c>
      <c r="D40" s="110">
        <v>0.3948161543098252</v>
      </c>
      <c r="E40" s="111">
        <v>0.6059497295577474</v>
      </c>
      <c r="F40" s="107"/>
      <c r="G40" s="15"/>
      <c r="H40" s="15"/>
      <c r="I40" s="15"/>
      <c r="J40" s="15"/>
      <c r="K40" s="15"/>
      <c r="L40" s="15"/>
      <c r="M40" s="15"/>
      <c r="N40" s="15"/>
      <c r="O40" s="15"/>
      <c r="P40" s="15"/>
      <c r="Q40" s="16"/>
      <c r="R40" s="16"/>
      <c r="S40" s="16"/>
      <c r="T40" s="16"/>
      <c r="U40" s="16"/>
      <c r="V40" s="16"/>
      <c r="W40" s="16"/>
      <c r="X40" s="16"/>
      <c r="Y40" s="16"/>
      <c r="Z40" s="16"/>
    </row>
    <row r="41" spans="2:26" ht="12.75">
      <c r="B41" s="14"/>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2.75">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8">
      <c r="B43" s="19" t="s">
        <v>38</v>
      </c>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3.5" thickBot="1">
      <c r="B44" s="14"/>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25.5">
      <c r="B45" s="21"/>
      <c r="C45" s="22" t="s">
        <v>118</v>
      </c>
      <c r="D45" s="23" t="s">
        <v>119</v>
      </c>
      <c r="E45" s="24" t="s">
        <v>65</v>
      </c>
      <c r="F45" s="25"/>
      <c r="G45" s="15"/>
      <c r="H45" s="15"/>
      <c r="I45" s="15"/>
      <c r="J45" s="15"/>
      <c r="K45" s="15"/>
      <c r="L45" s="15"/>
      <c r="M45" s="15"/>
      <c r="N45" s="15"/>
      <c r="O45" s="15"/>
      <c r="P45" s="15"/>
      <c r="Q45" s="16"/>
      <c r="R45" s="16"/>
      <c r="S45" s="16"/>
      <c r="T45" s="16"/>
      <c r="U45" s="16"/>
      <c r="V45" s="16"/>
      <c r="W45" s="16"/>
      <c r="X45" s="16"/>
      <c r="Y45" s="16"/>
      <c r="Z45" s="16"/>
    </row>
    <row r="46" spans="2:26" ht="25.5">
      <c r="B46" s="26" t="s">
        <v>213</v>
      </c>
      <c r="C46" s="27">
        <v>2721</v>
      </c>
      <c r="D46" s="28">
        <v>1088</v>
      </c>
      <c r="E46" s="29">
        <v>3809</v>
      </c>
      <c r="F46" s="107"/>
      <c r="G46" s="15"/>
      <c r="H46" s="15"/>
      <c r="I46" s="15"/>
      <c r="J46" s="15"/>
      <c r="K46" s="15"/>
      <c r="L46" s="15"/>
      <c r="M46" s="15"/>
      <c r="N46" s="15"/>
      <c r="O46" s="15"/>
      <c r="P46" s="15"/>
      <c r="Q46" s="16"/>
      <c r="R46" s="16"/>
      <c r="S46" s="16"/>
      <c r="T46" s="16"/>
      <c r="U46" s="16"/>
      <c r="V46" s="16"/>
      <c r="W46" s="16"/>
      <c r="X46" s="16"/>
      <c r="Y46" s="16"/>
      <c r="Z46" s="16"/>
    </row>
    <row r="47" spans="2:26" ht="26.25" thickBot="1">
      <c r="B47" s="48" t="s">
        <v>214</v>
      </c>
      <c r="C47" s="108">
        <v>0.5233698788228506</v>
      </c>
      <c r="D47" s="110">
        <v>1.000919963201472</v>
      </c>
      <c r="E47" s="111">
        <v>0.6059497295577474</v>
      </c>
      <c r="F47" s="107"/>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2.75">
      <c r="B49" s="14"/>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8">
      <c r="B50" s="19" t="s">
        <v>39</v>
      </c>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3.5" thickBot="1">
      <c r="B51" s="14"/>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2.75">
      <c r="B52" s="21"/>
      <c r="C52" s="22" t="s">
        <v>120</v>
      </c>
      <c r="D52" s="51" t="s">
        <v>121</v>
      </c>
      <c r="E52" s="51" t="s">
        <v>122</v>
      </c>
      <c r="F52" s="51" t="s">
        <v>123</v>
      </c>
      <c r="G52" s="51" t="s">
        <v>124</v>
      </c>
      <c r="H52" s="51" t="s">
        <v>125</v>
      </c>
      <c r="I52" s="51" t="s">
        <v>126</v>
      </c>
      <c r="J52" s="51" t="s">
        <v>127</v>
      </c>
      <c r="K52" s="51" t="s">
        <v>128</v>
      </c>
      <c r="L52" s="51" t="s">
        <v>129</v>
      </c>
      <c r="M52" s="23" t="s">
        <v>130</v>
      </c>
      <c r="N52" s="24" t="s">
        <v>65</v>
      </c>
      <c r="O52" s="25"/>
      <c r="P52" s="15"/>
      <c r="Q52" s="16"/>
      <c r="R52" s="16"/>
      <c r="S52" s="16"/>
      <c r="T52" s="16"/>
      <c r="U52" s="16"/>
      <c r="V52" s="16"/>
      <c r="W52" s="16"/>
      <c r="X52" s="16"/>
      <c r="Y52" s="16"/>
      <c r="Z52" s="16"/>
    </row>
    <row r="53" spans="2:26" ht="25.5">
      <c r="B53" s="26" t="s">
        <v>213</v>
      </c>
      <c r="C53" s="27">
        <v>12</v>
      </c>
      <c r="D53" s="52">
        <v>186</v>
      </c>
      <c r="E53" s="52">
        <v>424</v>
      </c>
      <c r="F53" s="52">
        <v>706</v>
      </c>
      <c r="G53" s="52">
        <v>543</v>
      </c>
      <c r="H53" s="52">
        <v>393</v>
      </c>
      <c r="I53" s="52">
        <v>424</v>
      </c>
      <c r="J53" s="52">
        <v>542</v>
      </c>
      <c r="K53" s="52">
        <v>377</v>
      </c>
      <c r="L53" s="52">
        <v>172</v>
      </c>
      <c r="M53" s="28">
        <v>30</v>
      </c>
      <c r="N53" s="29">
        <v>3809</v>
      </c>
      <c r="O53" s="107"/>
      <c r="P53" s="15"/>
      <c r="Q53" s="16"/>
      <c r="R53" s="16"/>
      <c r="S53" s="16"/>
      <c r="T53" s="16"/>
      <c r="U53" s="16"/>
      <c r="V53" s="16"/>
      <c r="W53" s="16"/>
      <c r="X53" s="16"/>
      <c r="Y53" s="16"/>
      <c r="Z53" s="16"/>
    </row>
    <row r="54" spans="2:26" ht="26.25" thickBot="1">
      <c r="B54" s="48" t="s">
        <v>214</v>
      </c>
      <c r="C54" s="108">
        <v>0.34285714285714286</v>
      </c>
      <c r="D54" s="109">
        <v>0.5375722543352601</v>
      </c>
      <c r="E54" s="109">
        <v>0.5401273885350318</v>
      </c>
      <c r="F54" s="109">
        <v>0.6755980861244019</v>
      </c>
      <c r="G54" s="109">
        <v>0.7903930131004366</v>
      </c>
      <c r="H54" s="109">
        <v>0.5796460176991151</v>
      </c>
      <c r="I54" s="109">
        <v>0.529338327091136</v>
      </c>
      <c r="J54" s="109">
        <v>0.5759829968119022</v>
      </c>
      <c r="K54" s="109">
        <v>0.607085346215781</v>
      </c>
      <c r="L54" s="109">
        <v>0.5714285714285714</v>
      </c>
      <c r="M54" s="110">
        <v>0.6521739130434783</v>
      </c>
      <c r="N54" s="111">
        <v>0.6059497295577474</v>
      </c>
      <c r="O54" s="107"/>
      <c r="P54" s="15"/>
      <c r="Q54" s="16"/>
      <c r="R54" s="16"/>
      <c r="S54" s="16"/>
      <c r="T54" s="16"/>
      <c r="U54" s="16"/>
      <c r="V54" s="16"/>
      <c r="W54" s="16"/>
      <c r="X54" s="16"/>
      <c r="Y54" s="16"/>
      <c r="Z54" s="16"/>
    </row>
    <row r="55" spans="2:26" ht="12.75">
      <c r="B55" s="14"/>
      <c r="C55" s="15"/>
      <c r="D55" s="15"/>
      <c r="E55" s="15"/>
      <c r="F55" s="15"/>
      <c r="G55" s="15"/>
      <c r="H55" s="15"/>
      <c r="I55" s="15"/>
      <c r="J55" s="15"/>
      <c r="K55" s="15"/>
      <c r="L55" s="15"/>
      <c r="M55" s="15"/>
      <c r="N55" s="15"/>
      <c r="O55" s="15"/>
      <c r="P55" s="15"/>
      <c r="Q55" s="16"/>
      <c r="R55" s="16"/>
      <c r="S55" s="16"/>
      <c r="T55" s="16"/>
      <c r="U55" s="16"/>
      <c r="V55" s="16"/>
      <c r="W55" s="16"/>
      <c r="X55" s="16"/>
      <c r="Y55" s="16"/>
      <c r="Z55" s="16"/>
    </row>
  </sheetData>
  <printOptions/>
  <pageMargins left="0.75" right="0.75" top="1" bottom="1" header="0.5" footer="0.5"/>
  <pageSetup fitToHeight="25" horizontalDpi="600" verticalDpi="600" orientation="landscape" paperSize="9" scale="80" r:id="rId1"/>
  <headerFooter alignWithMargins="0">
    <oddHeader>&amp;L&amp;F&amp;R&amp;A</oddHeader>
    <oddFooter>&amp;LIn-House Analytical Consultancy
Department for Transport&amp;R&amp;P</oddFooter>
  </headerFooter>
  <rowBreaks count="1" manualBreakCount="1">
    <brk id="28" max="255" man="1"/>
  </rowBreaks>
</worksheet>
</file>

<file path=xl/worksheets/sheet7.xml><?xml version="1.0" encoding="utf-8"?>
<worksheet xmlns="http://schemas.openxmlformats.org/spreadsheetml/2006/main" xmlns:r="http://schemas.openxmlformats.org/officeDocument/2006/relationships">
  <sheetPr codeName="Sheet8">
    <tabColor indexed="41"/>
  </sheetPr>
  <dimension ref="A1:Z63"/>
  <sheetViews>
    <sheetView showGridLines="0" workbookViewId="0" topLeftCell="A1">
      <selection activeCell="G25" sqref="G25"/>
    </sheetView>
  </sheetViews>
  <sheetFormatPr defaultColWidth="9.140625" defaultRowHeight="12.75"/>
  <cols>
    <col min="1" max="1" width="3.140625" style="12" customWidth="1"/>
    <col min="2" max="2" width="14.140625" style="12" customWidth="1"/>
    <col min="3" max="8" width="17.28125" style="12" customWidth="1"/>
    <col min="9" max="10" width="9.140625" style="12" customWidth="1"/>
    <col min="11" max="11" width="10.421875" style="12" customWidth="1"/>
    <col min="12" max="12" width="10.8515625" style="12" customWidth="1"/>
    <col min="13" max="16384" width="9.140625" style="12" customWidth="1"/>
  </cols>
  <sheetData>
    <row r="1" spans="1:26" ht="12.75">
      <c r="A1" s="3"/>
      <c r="B1" s="14"/>
      <c r="C1" s="15"/>
      <c r="D1" s="15"/>
      <c r="E1" s="15"/>
      <c r="F1" s="15"/>
      <c r="G1" s="15"/>
      <c r="H1" s="15"/>
      <c r="I1" s="15"/>
      <c r="J1" s="15"/>
      <c r="K1" s="15"/>
      <c r="L1" s="15"/>
      <c r="M1" s="15"/>
      <c r="N1" s="15"/>
      <c r="O1" s="15"/>
      <c r="P1" s="15"/>
      <c r="Q1" s="16"/>
      <c r="R1" s="16"/>
      <c r="S1" s="16"/>
      <c r="T1" s="16"/>
      <c r="U1" s="16"/>
      <c r="V1" s="16"/>
      <c r="W1" s="16"/>
      <c r="X1" s="16"/>
      <c r="Y1" s="16"/>
      <c r="Z1" s="16"/>
    </row>
    <row r="2" spans="1:26" ht="19.5">
      <c r="A2" s="3"/>
      <c r="B2" s="17" t="s">
        <v>215</v>
      </c>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2.75">
      <c r="A4" s="3"/>
      <c r="B4" s="18" t="s">
        <v>216</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8" t="s">
        <v>217</v>
      </c>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8" t="s">
        <v>218</v>
      </c>
      <c r="C6" s="15"/>
      <c r="D6" s="15"/>
      <c r="E6" s="15"/>
      <c r="F6" s="15"/>
      <c r="G6" s="15"/>
      <c r="H6" s="15"/>
      <c r="I6" s="15"/>
      <c r="J6" s="15"/>
      <c r="K6" s="15"/>
      <c r="L6" s="15"/>
      <c r="M6" s="15"/>
      <c r="N6" s="15"/>
      <c r="O6" s="15"/>
      <c r="P6" s="15"/>
      <c r="Q6" s="16"/>
      <c r="R6" s="16"/>
      <c r="S6" s="16"/>
      <c r="T6" s="16"/>
      <c r="U6" s="16"/>
      <c r="V6" s="16"/>
      <c r="W6" s="16"/>
      <c r="X6" s="16"/>
      <c r="Y6" s="16"/>
      <c r="Z6" s="16"/>
    </row>
    <row r="7" spans="1:26" ht="12.75">
      <c r="A7" s="3"/>
      <c r="B7" s="14"/>
      <c r="C7" s="15"/>
      <c r="D7" s="15"/>
      <c r="E7" s="15"/>
      <c r="F7" s="15"/>
      <c r="G7" s="15"/>
      <c r="H7" s="15"/>
      <c r="I7" s="15"/>
      <c r="J7" s="15"/>
      <c r="K7" s="15"/>
      <c r="L7" s="15"/>
      <c r="M7" s="15"/>
      <c r="N7" s="15"/>
      <c r="O7" s="15"/>
      <c r="P7" s="15"/>
      <c r="Q7" s="16"/>
      <c r="R7" s="16"/>
      <c r="S7" s="16"/>
      <c r="T7" s="16"/>
      <c r="U7" s="16"/>
      <c r="V7" s="16"/>
      <c r="W7" s="16"/>
      <c r="X7" s="16"/>
      <c r="Y7" s="16"/>
      <c r="Z7" s="16"/>
    </row>
    <row r="8" spans="1:26" ht="12.75">
      <c r="A8" s="3"/>
      <c r="B8" s="14"/>
      <c r="C8" s="15"/>
      <c r="D8" s="15"/>
      <c r="E8" s="15"/>
      <c r="F8" s="15"/>
      <c r="G8" s="15"/>
      <c r="H8" s="15"/>
      <c r="I8" s="15"/>
      <c r="J8" s="15"/>
      <c r="K8" s="15"/>
      <c r="L8" s="15"/>
      <c r="M8" s="15"/>
      <c r="N8" s="15"/>
      <c r="O8" s="15"/>
      <c r="P8" s="15"/>
      <c r="Q8" s="16"/>
      <c r="R8" s="16"/>
      <c r="S8" s="16"/>
      <c r="T8" s="16"/>
      <c r="U8" s="16"/>
      <c r="V8" s="16"/>
      <c r="W8" s="16"/>
      <c r="X8" s="16"/>
      <c r="Y8" s="16"/>
      <c r="Z8" s="16"/>
    </row>
    <row r="9" spans="1:26" ht="18">
      <c r="A9" s="3"/>
      <c r="B9" s="19" t="s">
        <v>4</v>
      </c>
      <c r="C9" s="15"/>
      <c r="D9" s="15"/>
      <c r="E9" s="15"/>
      <c r="F9" s="15"/>
      <c r="G9" s="15"/>
      <c r="H9" s="15"/>
      <c r="I9" s="15"/>
      <c r="J9" s="15"/>
      <c r="K9" s="15"/>
      <c r="L9" s="15"/>
      <c r="M9" s="15"/>
      <c r="N9" s="15"/>
      <c r="O9" s="15"/>
      <c r="P9" s="15"/>
      <c r="Q9" s="16"/>
      <c r="R9" s="16"/>
      <c r="S9" s="16"/>
      <c r="T9" s="16"/>
      <c r="U9" s="16"/>
      <c r="V9" s="16"/>
      <c r="W9" s="16"/>
      <c r="X9" s="16"/>
      <c r="Y9" s="16"/>
      <c r="Z9" s="16"/>
    </row>
    <row r="10" spans="1:26" ht="13.5" thickBot="1">
      <c r="A10" s="3"/>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1:26" ht="12.75">
      <c r="A11" s="3"/>
      <c r="B11" s="21"/>
      <c r="C11" s="22" t="s">
        <v>84</v>
      </c>
      <c r="D11" s="51" t="s">
        <v>85</v>
      </c>
      <c r="E11" s="51" t="s">
        <v>86</v>
      </c>
      <c r="F11" s="51" t="s">
        <v>87</v>
      </c>
      <c r="G11" s="51" t="s">
        <v>88</v>
      </c>
      <c r="H11" s="51" t="s">
        <v>106</v>
      </c>
      <c r="I11" s="24" t="s">
        <v>65</v>
      </c>
      <c r="J11" s="25"/>
      <c r="K11" s="25"/>
      <c r="L11" s="25"/>
      <c r="M11" s="25"/>
      <c r="N11" s="25"/>
      <c r="O11" s="25"/>
      <c r="P11" s="25"/>
      <c r="Q11" s="16"/>
      <c r="R11" s="16"/>
      <c r="S11" s="16"/>
      <c r="T11" s="16"/>
      <c r="U11" s="16"/>
      <c r="V11" s="16"/>
      <c r="W11" s="16"/>
      <c r="X11" s="16"/>
      <c r="Y11" s="16"/>
      <c r="Z11" s="76"/>
    </row>
    <row r="12" spans="1:26" ht="12.75">
      <c r="A12" s="3"/>
      <c r="B12" s="26" t="s">
        <v>219</v>
      </c>
      <c r="C12" s="27">
        <v>60</v>
      </c>
      <c r="D12" s="52">
        <v>189</v>
      </c>
      <c r="E12" s="52">
        <v>36</v>
      </c>
      <c r="F12" s="52">
        <v>19</v>
      </c>
      <c r="G12" s="52">
        <v>6</v>
      </c>
      <c r="H12" s="52">
        <v>5</v>
      </c>
      <c r="I12" s="29">
        <v>315</v>
      </c>
      <c r="J12" s="30"/>
      <c r="K12" s="30"/>
      <c r="L12" s="30"/>
      <c r="M12" s="30"/>
      <c r="N12" s="30"/>
      <c r="O12" s="30"/>
      <c r="P12" s="30"/>
      <c r="Q12" s="16"/>
      <c r="R12" s="16"/>
      <c r="S12" s="16"/>
      <c r="T12" s="16"/>
      <c r="U12" s="16"/>
      <c r="V12" s="16"/>
      <c r="W12" s="16"/>
      <c r="X12" s="16"/>
      <c r="Y12" s="16"/>
      <c r="Z12" s="76"/>
    </row>
    <row r="13" spans="1:26" ht="12.75">
      <c r="A13" s="3"/>
      <c r="B13" s="35" t="s">
        <v>102</v>
      </c>
      <c r="C13" s="36">
        <v>9</v>
      </c>
      <c r="D13" s="54">
        <v>25</v>
      </c>
      <c r="E13" s="54">
        <v>1</v>
      </c>
      <c r="F13" s="54">
        <v>4</v>
      </c>
      <c r="G13" s="54">
        <v>0</v>
      </c>
      <c r="H13" s="54">
        <v>0</v>
      </c>
      <c r="I13" s="38">
        <v>39</v>
      </c>
      <c r="J13" s="30"/>
      <c r="K13" s="30"/>
      <c r="L13" s="30"/>
      <c r="M13" s="30"/>
      <c r="N13" s="30"/>
      <c r="O13" s="30"/>
      <c r="P13" s="30"/>
      <c r="Q13" s="16"/>
      <c r="R13" s="16"/>
      <c r="S13" s="16"/>
      <c r="T13" s="16"/>
      <c r="U13" s="16"/>
      <c r="V13" s="16"/>
      <c r="W13" s="16"/>
      <c r="X13" s="16"/>
      <c r="Y13" s="16"/>
      <c r="Z13" s="76"/>
    </row>
    <row r="14" spans="1:26" ht="13.5" thickBot="1">
      <c r="A14" s="3"/>
      <c r="B14" s="39" t="s">
        <v>65</v>
      </c>
      <c r="C14" s="40">
        <v>69</v>
      </c>
      <c r="D14" s="55">
        <v>214</v>
      </c>
      <c r="E14" s="55">
        <v>37</v>
      </c>
      <c r="F14" s="55">
        <v>23</v>
      </c>
      <c r="G14" s="55">
        <v>6</v>
      </c>
      <c r="H14" s="55">
        <v>5</v>
      </c>
      <c r="I14" s="42">
        <v>354</v>
      </c>
      <c r="J14" s="30"/>
      <c r="K14" s="30"/>
      <c r="L14" s="30"/>
      <c r="M14" s="30"/>
      <c r="N14" s="30"/>
      <c r="O14" s="30"/>
      <c r="P14" s="30"/>
      <c r="Q14" s="16"/>
      <c r="R14" s="16"/>
      <c r="S14" s="16"/>
      <c r="T14" s="16"/>
      <c r="U14" s="16"/>
      <c r="V14" s="16"/>
      <c r="W14" s="16"/>
      <c r="X14" s="16"/>
      <c r="Y14" s="16"/>
      <c r="Z14" s="76"/>
    </row>
    <row r="15" spans="1:26" ht="12.75">
      <c r="A15" s="3"/>
      <c r="B15" s="64"/>
      <c r="C15" s="30"/>
      <c r="D15" s="30"/>
      <c r="E15" s="30"/>
      <c r="F15" s="30"/>
      <c r="G15" s="30"/>
      <c r="H15" s="30"/>
      <c r="I15" s="30"/>
      <c r="J15" s="30"/>
      <c r="K15" s="30"/>
      <c r="L15" s="30"/>
      <c r="M15" s="30"/>
      <c r="N15" s="30"/>
      <c r="O15" s="30"/>
      <c r="P15" s="30"/>
      <c r="Q15" s="16"/>
      <c r="R15" s="16"/>
      <c r="S15" s="16"/>
      <c r="T15" s="16"/>
      <c r="U15" s="16"/>
      <c r="V15" s="16"/>
      <c r="W15" s="16"/>
      <c r="X15" s="16"/>
      <c r="Y15" s="16"/>
      <c r="Z15" s="16"/>
    </row>
    <row r="16" spans="1:26" ht="12.75">
      <c r="A16" s="3"/>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1:26" ht="18">
      <c r="A17" s="3"/>
      <c r="B17" s="19" t="s">
        <v>15</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1:26" ht="13.5" thickBot="1">
      <c r="A18" s="3"/>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1:26" ht="12.75">
      <c r="A19" s="3"/>
      <c r="B19" s="21"/>
      <c r="C19" s="22" t="s">
        <v>63</v>
      </c>
      <c r="D19" s="23" t="s">
        <v>64</v>
      </c>
      <c r="E19" s="24" t="s">
        <v>65</v>
      </c>
      <c r="F19" s="25"/>
      <c r="G19" s="15"/>
      <c r="H19" s="15"/>
      <c r="I19" s="15"/>
      <c r="J19" s="15"/>
      <c r="K19" s="15"/>
      <c r="L19" s="15"/>
      <c r="M19" s="15"/>
      <c r="N19" s="15"/>
      <c r="O19" s="15"/>
      <c r="P19" s="15"/>
      <c r="Q19" s="16"/>
      <c r="R19" s="16"/>
      <c r="S19" s="16"/>
      <c r="T19" s="16"/>
      <c r="U19" s="16"/>
      <c r="V19" s="16"/>
      <c r="W19" s="16"/>
      <c r="X19" s="16"/>
      <c r="Y19" s="16"/>
      <c r="Z19" s="16"/>
    </row>
    <row r="20" spans="1:26" ht="12.75">
      <c r="A20" s="3"/>
      <c r="B20" s="26" t="s">
        <v>219</v>
      </c>
      <c r="C20" s="27">
        <v>144</v>
      </c>
      <c r="D20" s="28">
        <v>171</v>
      </c>
      <c r="E20" s="29">
        <v>315</v>
      </c>
      <c r="F20" s="30"/>
      <c r="G20" s="15"/>
      <c r="H20" s="15"/>
      <c r="I20" s="15"/>
      <c r="J20" s="15"/>
      <c r="K20" s="15"/>
      <c r="L20" s="15"/>
      <c r="M20" s="15"/>
      <c r="N20" s="15"/>
      <c r="O20" s="15"/>
      <c r="P20" s="15"/>
      <c r="Q20" s="16"/>
      <c r="R20" s="16"/>
      <c r="S20" s="16"/>
      <c r="T20" s="16"/>
      <c r="U20" s="16"/>
      <c r="V20" s="16"/>
      <c r="W20" s="16"/>
      <c r="X20" s="16"/>
      <c r="Y20" s="16"/>
      <c r="Z20" s="16"/>
    </row>
    <row r="21" spans="1:26" ht="12.75">
      <c r="A21" s="3"/>
      <c r="B21" s="35" t="s">
        <v>102</v>
      </c>
      <c r="C21" s="36">
        <v>21</v>
      </c>
      <c r="D21" s="37">
        <v>18</v>
      </c>
      <c r="E21" s="38">
        <v>39</v>
      </c>
      <c r="F21" s="30"/>
      <c r="G21" s="15"/>
      <c r="H21" s="15"/>
      <c r="I21" s="15"/>
      <c r="J21" s="15"/>
      <c r="K21" s="15"/>
      <c r="L21" s="15"/>
      <c r="M21" s="15"/>
      <c r="N21" s="15"/>
      <c r="O21" s="15"/>
      <c r="P21" s="15"/>
      <c r="Q21" s="16"/>
      <c r="R21" s="16"/>
      <c r="S21" s="16"/>
      <c r="T21" s="16"/>
      <c r="U21" s="16"/>
      <c r="V21" s="16"/>
      <c r="W21" s="16"/>
      <c r="X21" s="16"/>
      <c r="Y21" s="16"/>
      <c r="Z21" s="16"/>
    </row>
    <row r="22" spans="1:26" ht="13.5" thickBot="1">
      <c r="A22" s="3"/>
      <c r="B22" s="39" t="s">
        <v>65</v>
      </c>
      <c r="C22" s="40">
        <v>165</v>
      </c>
      <c r="D22" s="41">
        <v>189</v>
      </c>
      <c r="E22" s="42">
        <v>354</v>
      </c>
      <c r="F22" s="30"/>
      <c r="G22" s="15"/>
      <c r="H22" s="15"/>
      <c r="I22" s="15"/>
      <c r="J22" s="15"/>
      <c r="K22" s="15"/>
      <c r="L22" s="15"/>
      <c r="M22" s="15"/>
      <c r="N22" s="15"/>
      <c r="O22" s="15"/>
      <c r="P22" s="15"/>
      <c r="Q22" s="16"/>
      <c r="R22" s="16"/>
      <c r="S22" s="16"/>
      <c r="T22" s="16"/>
      <c r="U22" s="16"/>
      <c r="V22" s="16"/>
      <c r="W22" s="16"/>
      <c r="X22" s="16"/>
      <c r="Y22" s="16"/>
      <c r="Z22" s="16"/>
    </row>
    <row r="23" spans="1:26" ht="12.75">
      <c r="A23" s="3"/>
      <c r="B23" s="64"/>
      <c r="C23" s="30"/>
      <c r="D23" s="30"/>
      <c r="E23" s="30"/>
      <c r="F23" s="30"/>
      <c r="G23" s="15"/>
      <c r="H23" s="15"/>
      <c r="I23" s="15"/>
      <c r="J23" s="15"/>
      <c r="K23" s="15"/>
      <c r="L23" s="15"/>
      <c r="M23" s="15"/>
      <c r="N23" s="15"/>
      <c r="O23" s="15"/>
      <c r="P23" s="15"/>
      <c r="Q23" s="16"/>
      <c r="R23" s="16"/>
      <c r="S23" s="16"/>
      <c r="T23" s="16"/>
      <c r="U23" s="16"/>
      <c r="V23" s="16"/>
      <c r="W23" s="16"/>
      <c r="X23" s="16"/>
      <c r="Y23" s="16"/>
      <c r="Z23" s="16"/>
    </row>
    <row r="24" spans="1:26" ht="12.75">
      <c r="A24" s="3"/>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1:26" ht="18">
      <c r="A25" s="3"/>
      <c r="B25" s="19" t="s">
        <v>16</v>
      </c>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1:26" ht="13.5" thickBot="1">
      <c r="A26" s="3"/>
      <c r="B26" s="14"/>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1:26" ht="25.5">
      <c r="A27" s="3"/>
      <c r="B27" s="21"/>
      <c r="C27" s="22" t="s">
        <v>72</v>
      </c>
      <c r="D27" s="51" t="s">
        <v>73</v>
      </c>
      <c r="E27" s="23" t="s">
        <v>74</v>
      </c>
      <c r="F27" s="24" t="s">
        <v>65</v>
      </c>
      <c r="G27" s="15"/>
      <c r="H27" s="15"/>
      <c r="I27" s="15"/>
      <c r="J27" s="15"/>
      <c r="K27" s="15"/>
      <c r="L27" s="15"/>
      <c r="M27" s="15"/>
      <c r="N27" s="15"/>
      <c r="O27" s="15"/>
      <c r="P27" s="15"/>
      <c r="Q27" s="16"/>
      <c r="R27" s="16"/>
      <c r="S27" s="16"/>
      <c r="T27" s="16"/>
      <c r="U27" s="16"/>
      <c r="V27" s="16"/>
      <c r="W27" s="16"/>
      <c r="X27" s="16"/>
      <c r="Y27" s="16"/>
      <c r="Z27" s="16"/>
    </row>
    <row r="28" spans="1:26" ht="12.75">
      <c r="A28" s="3"/>
      <c r="B28" s="26" t="s">
        <v>219</v>
      </c>
      <c r="C28" s="27">
        <v>278</v>
      </c>
      <c r="D28" s="52">
        <v>14</v>
      </c>
      <c r="E28" s="28">
        <v>23</v>
      </c>
      <c r="F28" s="29">
        <v>315</v>
      </c>
      <c r="G28" s="15"/>
      <c r="H28" s="15"/>
      <c r="I28" s="15"/>
      <c r="J28" s="15"/>
      <c r="K28" s="15"/>
      <c r="L28" s="15"/>
      <c r="M28" s="15"/>
      <c r="N28" s="15"/>
      <c r="O28" s="15"/>
      <c r="P28" s="15"/>
      <c r="Q28" s="16"/>
      <c r="R28" s="16"/>
      <c r="S28" s="16"/>
      <c r="T28" s="16"/>
      <c r="U28" s="16"/>
      <c r="V28" s="16"/>
      <c r="W28" s="16"/>
      <c r="X28" s="16"/>
      <c r="Y28" s="16"/>
      <c r="Z28" s="16"/>
    </row>
    <row r="29" spans="1:26" ht="12.75">
      <c r="A29" s="3"/>
      <c r="B29" s="35" t="s">
        <v>102</v>
      </c>
      <c r="C29" s="36">
        <v>33</v>
      </c>
      <c r="D29" s="54">
        <v>2</v>
      </c>
      <c r="E29" s="37">
        <v>4</v>
      </c>
      <c r="F29" s="38">
        <v>39</v>
      </c>
      <c r="G29" s="15"/>
      <c r="H29" s="15"/>
      <c r="I29" s="15"/>
      <c r="J29" s="15"/>
      <c r="K29" s="15"/>
      <c r="L29" s="15"/>
      <c r="M29" s="15"/>
      <c r="N29" s="15"/>
      <c r="O29" s="15"/>
      <c r="P29" s="15"/>
      <c r="Q29" s="16"/>
      <c r="R29" s="16"/>
      <c r="S29" s="16"/>
      <c r="T29" s="16"/>
      <c r="U29" s="16"/>
      <c r="V29" s="16"/>
      <c r="W29" s="16"/>
      <c r="X29" s="16"/>
      <c r="Y29" s="16"/>
      <c r="Z29" s="16"/>
    </row>
    <row r="30" spans="1:26" ht="13.5" thickBot="1">
      <c r="A30" s="3"/>
      <c r="B30" s="39" t="s">
        <v>65</v>
      </c>
      <c r="C30" s="40">
        <v>311</v>
      </c>
      <c r="D30" s="55">
        <v>16</v>
      </c>
      <c r="E30" s="41">
        <v>27</v>
      </c>
      <c r="F30" s="42">
        <v>354</v>
      </c>
      <c r="G30" s="15"/>
      <c r="H30" s="15"/>
      <c r="I30" s="15"/>
      <c r="J30" s="15"/>
      <c r="K30" s="15"/>
      <c r="L30" s="15"/>
      <c r="M30" s="15"/>
      <c r="N30" s="15"/>
      <c r="O30" s="15"/>
      <c r="P30" s="15"/>
      <c r="Q30" s="16"/>
      <c r="R30" s="16"/>
      <c r="S30" s="16"/>
      <c r="T30" s="16"/>
      <c r="U30" s="16"/>
      <c r="V30" s="16"/>
      <c r="W30" s="16"/>
      <c r="X30" s="16"/>
      <c r="Y30" s="16"/>
      <c r="Z30" s="16"/>
    </row>
    <row r="31" spans="1:26" ht="12.75">
      <c r="A31" s="3"/>
      <c r="B31" s="64"/>
      <c r="C31" s="30"/>
      <c r="D31" s="30"/>
      <c r="E31" s="30"/>
      <c r="F31" s="30"/>
      <c r="G31" s="15"/>
      <c r="H31" s="15"/>
      <c r="I31" s="15"/>
      <c r="J31" s="15"/>
      <c r="K31" s="15"/>
      <c r="L31" s="15"/>
      <c r="M31" s="15"/>
      <c r="N31" s="15"/>
      <c r="O31" s="15"/>
      <c r="P31" s="15"/>
      <c r="Q31" s="16"/>
      <c r="R31" s="16"/>
      <c r="S31" s="16"/>
      <c r="T31" s="16"/>
      <c r="U31" s="16"/>
      <c r="V31" s="16"/>
      <c r="W31" s="16"/>
      <c r="X31" s="16"/>
      <c r="Y31" s="16"/>
      <c r="Z31" s="16"/>
    </row>
    <row r="32" spans="1:26" ht="12.75">
      <c r="A32" s="3"/>
      <c r="B32" s="14"/>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1:26" ht="18">
      <c r="A33" s="3"/>
      <c r="B33" s="19" t="s">
        <v>51</v>
      </c>
      <c r="C33" s="15"/>
      <c r="D33" s="15"/>
      <c r="E33" s="15"/>
      <c r="F33" s="15"/>
      <c r="G33" s="15"/>
      <c r="H33" s="15"/>
      <c r="I33" s="15"/>
      <c r="J33" s="15"/>
      <c r="K33" s="15"/>
      <c r="L33" s="15"/>
      <c r="M33" s="15"/>
      <c r="N33" s="15"/>
      <c r="O33" s="15"/>
      <c r="P33" s="15"/>
      <c r="Q33" s="16"/>
      <c r="R33" s="16"/>
      <c r="S33" s="16"/>
      <c r="T33" s="16"/>
      <c r="U33" s="16"/>
      <c r="V33" s="16"/>
      <c r="W33" s="16"/>
      <c r="X33" s="16"/>
      <c r="Y33" s="16"/>
      <c r="Z33" s="16"/>
    </row>
    <row r="34" spans="2:26" ht="13.5" thickBot="1">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25.5">
      <c r="B35" s="21"/>
      <c r="C35" s="22" t="s">
        <v>78</v>
      </c>
      <c r="D35" s="51" t="s">
        <v>79</v>
      </c>
      <c r="E35" s="23" t="s">
        <v>74</v>
      </c>
      <c r="F35" s="24" t="s">
        <v>65</v>
      </c>
      <c r="G35" s="15"/>
      <c r="H35" s="15"/>
      <c r="I35" s="15"/>
      <c r="J35" s="15"/>
      <c r="K35" s="15"/>
      <c r="L35" s="15"/>
      <c r="M35" s="15"/>
      <c r="N35" s="15"/>
      <c r="O35" s="15"/>
      <c r="P35" s="15"/>
      <c r="Q35" s="16"/>
      <c r="R35" s="16"/>
      <c r="S35" s="16"/>
      <c r="T35" s="16"/>
      <c r="U35" s="16"/>
      <c r="V35" s="16"/>
      <c r="W35" s="16"/>
      <c r="X35" s="16"/>
      <c r="Y35" s="16"/>
      <c r="Z35" s="16"/>
    </row>
    <row r="36" spans="2:26" ht="12.75">
      <c r="B36" s="26" t="s">
        <v>219</v>
      </c>
      <c r="C36" s="27">
        <v>218</v>
      </c>
      <c r="D36" s="52">
        <v>42</v>
      </c>
      <c r="E36" s="28">
        <v>55</v>
      </c>
      <c r="F36" s="29">
        <v>315</v>
      </c>
      <c r="G36" s="15"/>
      <c r="H36" s="15"/>
      <c r="I36" s="15"/>
      <c r="J36" s="15"/>
      <c r="K36" s="15"/>
      <c r="L36" s="15"/>
      <c r="M36" s="15"/>
      <c r="N36" s="15"/>
      <c r="O36" s="15"/>
      <c r="P36" s="15"/>
      <c r="Q36" s="16"/>
      <c r="R36" s="16"/>
      <c r="S36" s="16"/>
      <c r="T36" s="16"/>
      <c r="U36" s="16"/>
      <c r="V36" s="16"/>
      <c r="W36" s="16"/>
      <c r="X36" s="16"/>
      <c r="Y36" s="16"/>
      <c r="Z36" s="16"/>
    </row>
    <row r="37" spans="2:26" ht="12.75">
      <c r="B37" s="35" t="s">
        <v>102</v>
      </c>
      <c r="C37" s="36">
        <v>25</v>
      </c>
      <c r="D37" s="54">
        <v>8</v>
      </c>
      <c r="E37" s="37">
        <v>6</v>
      </c>
      <c r="F37" s="38">
        <v>39</v>
      </c>
      <c r="G37" s="15"/>
      <c r="H37" s="15"/>
      <c r="I37" s="15"/>
      <c r="J37" s="15"/>
      <c r="K37" s="15"/>
      <c r="L37" s="15"/>
      <c r="M37" s="15"/>
      <c r="N37" s="15"/>
      <c r="O37" s="15"/>
      <c r="P37" s="15"/>
      <c r="Q37" s="16"/>
      <c r="R37" s="16"/>
      <c r="S37" s="16"/>
      <c r="T37" s="16"/>
      <c r="U37" s="16"/>
      <c r="V37" s="16"/>
      <c r="W37" s="16"/>
      <c r="X37" s="16"/>
      <c r="Y37" s="16"/>
      <c r="Z37" s="16"/>
    </row>
    <row r="38" spans="2:26" ht="13.5" thickBot="1">
      <c r="B38" s="39" t="s">
        <v>65</v>
      </c>
      <c r="C38" s="40">
        <v>243</v>
      </c>
      <c r="D38" s="55">
        <v>50</v>
      </c>
      <c r="E38" s="41">
        <v>61</v>
      </c>
      <c r="F38" s="42">
        <v>354</v>
      </c>
      <c r="G38" s="15"/>
      <c r="H38" s="15"/>
      <c r="I38" s="15"/>
      <c r="J38" s="15"/>
      <c r="K38" s="15"/>
      <c r="L38" s="15"/>
      <c r="M38" s="15"/>
      <c r="N38" s="15"/>
      <c r="O38" s="15"/>
      <c r="P38" s="15"/>
      <c r="Q38" s="16"/>
      <c r="R38" s="16"/>
      <c r="S38" s="16"/>
      <c r="T38" s="16"/>
      <c r="U38" s="16"/>
      <c r="V38" s="16"/>
      <c r="W38" s="16"/>
      <c r="X38" s="16"/>
      <c r="Y38" s="16"/>
      <c r="Z38" s="16"/>
    </row>
    <row r="39" spans="2:26" ht="12.75">
      <c r="B39" s="64"/>
      <c r="C39" s="30"/>
      <c r="D39" s="30"/>
      <c r="E39" s="30"/>
      <c r="F39" s="30"/>
      <c r="G39" s="15"/>
      <c r="H39" s="15"/>
      <c r="I39" s="15"/>
      <c r="J39" s="15"/>
      <c r="K39" s="15"/>
      <c r="L39" s="15"/>
      <c r="M39" s="15"/>
      <c r="N39" s="15"/>
      <c r="O39" s="15"/>
      <c r="P39" s="15"/>
      <c r="Q39" s="16"/>
      <c r="R39" s="16"/>
      <c r="S39" s="16"/>
      <c r="T39" s="16"/>
      <c r="U39" s="16"/>
      <c r="V39" s="16"/>
      <c r="W39" s="16"/>
      <c r="X39" s="16"/>
      <c r="Y39" s="16"/>
      <c r="Z39" s="16"/>
    </row>
    <row r="40" spans="2:26" ht="12.75">
      <c r="B40" s="14"/>
      <c r="C40" s="15"/>
      <c r="D40" s="15"/>
      <c r="E40" s="15"/>
      <c r="F40" s="15"/>
      <c r="G40" s="15"/>
      <c r="H40" s="15"/>
      <c r="I40" s="15"/>
      <c r="J40" s="15"/>
      <c r="K40" s="15"/>
      <c r="L40" s="15"/>
      <c r="M40" s="15"/>
      <c r="N40" s="15"/>
      <c r="O40" s="15"/>
      <c r="P40" s="15"/>
      <c r="Q40" s="16"/>
      <c r="R40" s="16"/>
      <c r="S40" s="16"/>
      <c r="T40" s="16"/>
      <c r="U40" s="16"/>
      <c r="V40" s="16"/>
      <c r="W40" s="16"/>
      <c r="X40" s="16"/>
      <c r="Y40" s="16"/>
      <c r="Z40" s="16"/>
    </row>
    <row r="41" spans="2:26" ht="18">
      <c r="B41" s="19" t="s">
        <v>40</v>
      </c>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3.5" thickBot="1">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2.75">
      <c r="B43" s="21"/>
      <c r="C43" s="22" t="s">
        <v>110</v>
      </c>
      <c r="D43" s="23" t="s">
        <v>111</v>
      </c>
      <c r="E43" s="24" t="s">
        <v>65</v>
      </c>
      <c r="F43" s="25"/>
      <c r="G43" s="15"/>
      <c r="H43" s="15"/>
      <c r="I43" s="15"/>
      <c r="J43" s="15"/>
      <c r="K43" s="15"/>
      <c r="L43" s="15"/>
      <c r="M43" s="15"/>
      <c r="N43" s="15"/>
      <c r="O43" s="15"/>
      <c r="P43" s="15"/>
      <c r="Q43" s="16"/>
      <c r="R43" s="16"/>
      <c r="S43" s="16"/>
      <c r="T43" s="16"/>
      <c r="U43" s="16"/>
      <c r="V43" s="16"/>
      <c r="W43" s="16"/>
      <c r="X43" s="16"/>
      <c r="Y43" s="16"/>
      <c r="Z43" s="16"/>
    </row>
    <row r="44" spans="2:26" ht="12.75">
      <c r="B44" s="26" t="s">
        <v>219</v>
      </c>
      <c r="C44" s="27">
        <v>229</v>
      </c>
      <c r="D44" s="28">
        <v>86</v>
      </c>
      <c r="E44" s="29">
        <v>315</v>
      </c>
      <c r="F44" s="30"/>
      <c r="G44" s="15"/>
      <c r="H44" s="15"/>
      <c r="I44" s="15"/>
      <c r="J44" s="15"/>
      <c r="K44" s="15"/>
      <c r="L44" s="15"/>
      <c r="M44" s="15"/>
      <c r="N44" s="15"/>
      <c r="O44" s="15"/>
      <c r="P44" s="15"/>
      <c r="Q44" s="16"/>
      <c r="R44" s="16"/>
      <c r="S44" s="16"/>
      <c r="T44" s="16"/>
      <c r="U44" s="16"/>
      <c r="V44" s="16"/>
      <c r="W44" s="16"/>
      <c r="X44" s="16"/>
      <c r="Y44" s="16"/>
      <c r="Z44" s="16"/>
    </row>
    <row r="45" spans="2:26" ht="12.75">
      <c r="B45" s="35" t="s">
        <v>102</v>
      </c>
      <c r="C45" s="36">
        <v>29</v>
      </c>
      <c r="D45" s="37">
        <v>10</v>
      </c>
      <c r="E45" s="38">
        <v>39</v>
      </c>
      <c r="F45" s="30"/>
      <c r="G45" s="15"/>
      <c r="H45" s="15"/>
      <c r="I45" s="15"/>
      <c r="J45" s="15"/>
      <c r="K45" s="15"/>
      <c r="L45" s="15"/>
      <c r="M45" s="15"/>
      <c r="N45" s="15"/>
      <c r="O45" s="15"/>
      <c r="P45" s="15"/>
      <c r="Q45" s="16"/>
      <c r="R45" s="16"/>
      <c r="S45" s="16"/>
      <c r="T45" s="16"/>
      <c r="U45" s="16"/>
      <c r="V45" s="16"/>
      <c r="W45" s="16"/>
      <c r="X45" s="16"/>
      <c r="Y45" s="16"/>
      <c r="Z45" s="16"/>
    </row>
    <row r="46" spans="2:26" ht="13.5" thickBot="1">
      <c r="B46" s="39" t="s">
        <v>65</v>
      </c>
      <c r="C46" s="40">
        <v>258</v>
      </c>
      <c r="D46" s="41">
        <v>96</v>
      </c>
      <c r="E46" s="42">
        <v>354</v>
      </c>
      <c r="F46" s="30"/>
      <c r="G46" s="15"/>
      <c r="H46" s="15"/>
      <c r="I46" s="15"/>
      <c r="J46" s="15"/>
      <c r="K46" s="15"/>
      <c r="L46" s="15"/>
      <c r="M46" s="15"/>
      <c r="N46" s="15"/>
      <c r="O46" s="15"/>
      <c r="P46" s="15"/>
      <c r="Q46" s="16"/>
      <c r="R46" s="16"/>
      <c r="S46" s="16"/>
      <c r="T46" s="16"/>
      <c r="U46" s="16"/>
      <c r="V46" s="16"/>
      <c r="W46" s="16"/>
      <c r="X46" s="16"/>
      <c r="Y46" s="16"/>
      <c r="Z46" s="16"/>
    </row>
    <row r="47" spans="2:26" ht="12.75">
      <c r="B47" s="64"/>
      <c r="C47" s="30"/>
      <c r="D47" s="30"/>
      <c r="E47" s="30"/>
      <c r="F47" s="30"/>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8">
      <c r="B49" s="19" t="s">
        <v>41</v>
      </c>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3.5" thickBot="1">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2.75">
      <c r="B51" s="21"/>
      <c r="C51" s="22" t="s">
        <v>118</v>
      </c>
      <c r="D51" s="23" t="s">
        <v>119</v>
      </c>
      <c r="E51" s="24" t="s">
        <v>65</v>
      </c>
      <c r="F51" s="25"/>
      <c r="G51" s="15"/>
      <c r="H51" s="15"/>
      <c r="I51" s="15"/>
      <c r="J51" s="15"/>
      <c r="K51" s="15"/>
      <c r="L51" s="15"/>
      <c r="M51" s="15"/>
      <c r="N51" s="15"/>
      <c r="O51" s="15"/>
      <c r="P51" s="15"/>
      <c r="Q51" s="16"/>
      <c r="R51" s="16"/>
      <c r="S51" s="16"/>
      <c r="T51" s="16"/>
      <c r="U51" s="16"/>
      <c r="V51" s="16"/>
      <c r="W51" s="16"/>
      <c r="X51" s="16"/>
      <c r="Y51" s="16"/>
      <c r="Z51" s="16"/>
    </row>
    <row r="52" spans="2:26" ht="12.75">
      <c r="B52" s="26" t="s">
        <v>219</v>
      </c>
      <c r="C52" s="27">
        <v>274</v>
      </c>
      <c r="D52" s="28">
        <v>41</v>
      </c>
      <c r="E52" s="29">
        <v>315</v>
      </c>
      <c r="F52" s="30"/>
      <c r="G52" s="15"/>
      <c r="H52" s="15"/>
      <c r="I52" s="15"/>
      <c r="J52" s="15"/>
      <c r="K52" s="15"/>
      <c r="L52" s="15"/>
      <c r="M52" s="15"/>
      <c r="N52" s="15"/>
      <c r="O52" s="15"/>
      <c r="P52" s="15"/>
      <c r="Q52" s="16"/>
      <c r="R52" s="16"/>
      <c r="S52" s="16"/>
      <c r="T52" s="16"/>
      <c r="U52" s="16"/>
      <c r="V52" s="16"/>
      <c r="W52" s="16"/>
      <c r="X52" s="16"/>
      <c r="Y52" s="16"/>
      <c r="Z52" s="16"/>
    </row>
    <row r="53" spans="2:26" ht="12.75">
      <c r="B53" s="35" t="s">
        <v>102</v>
      </c>
      <c r="C53" s="36">
        <v>34</v>
      </c>
      <c r="D53" s="37">
        <v>5</v>
      </c>
      <c r="E53" s="38">
        <v>39</v>
      </c>
      <c r="F53" s="30"/>
      <c r="G53" s="15"/>
      <c r="H53" s="15"/>
      <c r="I53" s="15"/>
      <c r="J53" s="15"/>
      <c r="K53" s="15"/>
      <c r="L53" s="15"/>
      <c r="M53" s="15"/>
      <c r="N53" s="15"/>
      <c r="O53" s="15"/>
      <c r="P53" s="15"/>
      <c r="Q53" s="16"/>
      <c r="R53" s="16"/>
      <c r="S53" s="16"/>
      <c r="T53" s="16"/>
      <c r="U53" s="16"/>
      <c r="V53" s="16"/>
      <c r="W53" s="16"/>
      <c r="X53" s="16"/>
      <c r="Y53" s="16"/>
      <c r="Z53" s="16"/>
    </row>
    <row r="54" spans="2:26" ht="13.5" thickBot="1">
      <c r="B54" s="39" t="s">
        <v>65</v>
      </c>
      <c r="C54" s="40">
        <v>308</v>
      </c>
      <c r="D54" s="41">
        <v>46</v>
      </c>
      <c r="E54" s="42">
        <v>354</v>
      </c>
      <c r="F54" s="30"/>
      <c r="G54" s="15"/>
      <c r="H54" s="15"/>
      <c r="I54" s="15"/>
      <c r="J54" s="15"/>
      <c r="K54" s="15"/>
      <c r="L54" s="15"/>
      <c r="M54" s="15"/>
      <c r="N54" s="15"/>
      <c r="O54" s="15"/>
      <c r="P54" s="15"/>
      <c r="Q54" s="16"/>
      <c r="R54" s="16"/>
      <c r="S54" s="16"/>
      <c r="T54" s="16"/>
      <c r="U54" s="16"/>
      <c r="V54" s="16"/>
      <c r="W54" s="16"/>
      <c r="X54" s="16"/>
      <c r="Y54" s="16"/>
      <c r="Z54" s="16"/>
    </row>
    <row r="55" spans="2:26" ht="12.75">
      <c r="B55" s="64"/>
      <c r="C55" s="30"/>
      <c r="D55" s="30"/>
      <c r="E55" s="30"/>
      <c r="F55" s="30"/>
      <c r="G55" s="15"/>
      <c r="H55" s="15"/>
      <c r="I55" s="15"/>
      <c r="J55" s="15"/>
      <c r="K55" s="15"/>
      <c r="L55" s="15"/>
      <c r="M55" s="15"/>
      <c r="N55" s="15"/>
      <c r="O55" s="15"/>
      <c r="P55" s="15"/>
      <c r="Q55" s="16"/>
      <c r="R55" s="16"/>
      <c r="S55" s="16"/>
      <c r="T55" s="16"/>
      <c r="U55" s="16"/>
      <c r="V55" s="16"/>
      <c r="W55" s="16"/>
      <c r="X55" s="16"/>
      <c r="Y55" s="16"/>
      <c r="Z55" s="16"/>
    </row>
    <row r="56" spans="2:26" ht="12.75">
      <c r="B56" s="14"/>
      <c r="C56" s="15"/>
      <c r="D56" s="15"/>
      <c r="E56" s="15"/>
      <c r="F56" s="15"/>
      <c r="G56" s="15"/>
      <c r="H56" s="15"/>
      <c r="I56" s="15"/>
      <c r="J56" s="15"/>
      <c r="K56" s="15"/>
      <c r="L56" s="15"/>
      <c r="M56" s="15"/>
      <c r="N56" s="15"/>
      <c r="O56" s="15"/>
      <c r="P56" s="15"/>
      <c r="Q56" s="16"/>
      <c r="R56" s="16"/>
      <c r="S56" s="16"/>
      <c r="T56" s="16"/>
      <c r="U56" s="16"/>
      <c r="V56" s="16"/>
      <c r="W56" s="16"/>
      <c r="X56" s="16"/>
      <c r="Y56" s="16"/>
      <c r="Z56" s="16"/>
    </row>
    <row r="57" spans="2:26" ht="18">
      <c r="B57" s="19" t="s">
        <v>42</v>
      </c>
      <c r="C57" s="15"/>
      <c r="D57" s="15"/>
      <c r="E57" s="15"/>
      <c r="F57" s="15"/>
      <c r="G57" s="15"/>
      <c r="H57" s="15"/>
      <c r="I57" s="15"/>
      <c r="J57" s="15"/>
      <c r="K57" s="15"/>
      <c r="L57" s="15"/>
      <c r="M57" s="15"/>
      <c r="N57" s="15"/>
      <c r="O57" s="15"/>
      <c r="P57" s="15"/>
      <c r="Q57" s="16"/>
      <c r="R57" s="16"/>
      <c r="S57" s="16"/>
      <c r="T57" s="16"/>
      <c r="U57" s="16"/>
      <c r="V57" s="16"/>
      <c r="W57" s="16"/>
      <c r="X57" s="16"/>
      <c r="Y57" s="16"/>
      <c r="Z57" s="16"/>
    </row>
    <row r="58" spans="2:26" ht="13.5" thickBot="1">
      <c r="B58" s="14"/>
      <c r="C58" s="15"/>
      <c r="D58" s="15"/>
      <c r="E58" s="15"/>
      <c r="F58" s="15"/>
      <c r="G58" s="15"/>
      <c r="H58" s="15"/>
      <c r="I58" s="15"/>
      <c r="J58" s="15"/>
      <c r="K58" s="15"/>
      <c r="L58" s="15"/>
      <c r="M58" s="15"/>
      <c r="N58" s="15"/>
      <c r="O58" s="15"/>
      <c r="P58" s="15"/>
      <c r="Q58" s="16"/>
      <c r="R58" s="16"/>
      <c r="S58" s="16"/>
      <c r="T58" s="16"/>
      <c r="U58" s="16"/>
      <c r="V58" s="16"/>
      <c r="W58" s="16"/>
      <c r="X58" s="16"/>
      <c r="Y58" s="16"/>
      <c r="Z58" s="16"/>
    </row>
    <row r="59" spans="2:26" ht="25.5">
      <c r="B59" s="21"/>
      <c r="C59" s="51" t="s">
        <v>208</v>
      </c>
      <c r="D59" s="51" t="s">
        <v>122</v>
      </c>
      <c r="E59" s="51" t="s">
        <v>123</v>
      </c>
      <c r="F59" s="51" t="s">
        <v>124</v>
      </c>
      <c r="G59" s="51" t="s">
        <v>125</v>
      </c>
      <c r="H59" s="51" t="s">
        <v>126</v>
      </c>
      <c r="I59" s="51" t="s">
        <v>127</v>
      </c>
      <c r="J59" s="51" t="s">
        <v>128</v>
      </c>
      <c r="K59" s="51" t="s">
        <v>129</v>
      </c>
      <c r="L59" s="23" t="s">
        <v>130</v>
      </c>
      <c r="M59" s="24" t="s">
        <v>65</v>
      </c>
      <c r="N59" s="25"/>
      <c r="O59" s="15"/>
      <c r="P59" s="15"/>
      <c r="Q59" s="16"/>
      <c r="R59" s="16"/>
      <c r="S59" s="16"/>
      <c r="T59" s="16"/>
      <c r="U59" s="16"/>
      <c r="V59" s="16"/>
      <c r="W59" s="16"/>
      <c r="X59" s="16"/>
      <c r="Y59" s="16"/>
      <c r="Z59" s="76"/>
    </row>
    <row r="60" spans="2:26" ht="12.75">
      <c r="B60" s="26" t="s">
        <v>219</v>
      </c>
      <c r="C60" s="52">
        <v>19</v>
      </c>
      <c r="D60" s="52">
        <v>49</v>
      </c>
      <c r="E60" s="52">
        <v>54</v>
      </c>
      <c r="F60" s="52">
        <v>35</v>
      </c>
      <c r="G60" s="52">
        <v>27</v>
      </c>
      <c r="H60" s="52">
        <v>33</v>
      </c>
      <c r="I60" s="52">
        <v>29</v>
      </c>
      <c r="J60" s="52">
        <v>18</v>
      </c>
      <c r="K60" s="52">
        <v>39</v>
      </c>
      <c r="L60" s="28">
        <v>12</v>
      </c>
      <c r="M60" s="29">
        <v>315</v>
      </c>
      <c r="N60" s="30"/>
      <c r="O60" s="15"/>
      <c r="P60" s="15"/>
      <c r="Q60" s="16"/>
      <c r="R60" s="16"/>
      <c r="S60" s="16"/>
      <c r="T60" s="16"/>
      <c r="U60" s="16"/>
      <c r="V60" s="16"/>
      <c r="W60" s="16"/>
      <c r="X60" s="16"/>
      <c r="Y60" s="16"/>
      <c r="Z60" s="76"/>
    </row>
    <row r="61" spans="2:26" ht="12.75">
      <c r="B61" s="35" t="s">
        <v>102</v>
      </c>
      <c r="C61" s="54">
        <v>1</v>
      </c>
      <c r="D61" s="54">
        <v>8</v>
      </c>
      <c r="E61" s="54">
        <v>3</v>
      </c>
      <c r="F61" s="54">
        <v>3</v>
      </c>
      <c r="G61" s="54">
        <v>4</v>
      </c>
      <c r="H61" s="54">
        <v>4</v>
      </c>
      <c r="I61" s="54">
        <v>8</v>
      </c>
      <c r="J61" s="54">
        <v>7</v>
      </c>
      <c r="K61" s="54">
        <v>1</v>
      </c>
      <c r="L61" s="37">
        <v>0</v>
      </c>
      <c r="M61" s="38">
        <v>39</v>
      </c>
      <c r="N61" s="30"/>
      <c r="O61" s="15"/>
      <c r="P61" s="15"/>
      <c r="Q61" s="16"/>
      <c r="R61" s="16"/>
      <c r="S61" s="16"/>
      <c r="T61" s="16"/>
      <c r="U61" s="16"/>
      <c r="V61" s="16"/>
      <c r="W61" s="16"/>
      <c r="X61" s="16"/>
      <c r="Y61" s="16"/>
      <c r="Z61" s="76"/>
    </row>
    <row r="62" spans="2:26" ht="13.5" thickBot="1">
      <c r="B62" s="39" t="s">
        <v>65</v>
      </c>
      <c r="C62" s="55">
        <v>20</v>
      </c>
      <c r="D62" s="55">
        <v>57</v>
      </c>
      <c r="E62" s="55">
        <v>57</v>
      </c>
      <c r="F62" s="55">
        <v>38</v>
      </c>
      <c r="G62" s="55">
        <v>31</v>
      </c>
      <c r="H62" s="55">
        <v>37</v>
      </c>
      <c r="I62" s="55">
        <v>37</v>
      </c>
      <c r="J62" s="55">
        <v>25</v>
      </c>
      <c r="K62" s="55">
        <v>40</v>
      </c>
      <c r="L62" s="41">
        <v>12</v>
      </c>
      <c r="M62" s="42">
        <v>354</v>
      </c>
      <c r="N62" s="30"/>
      <c r="O62" s="15"/>
      <c r="P62" s="15"/>
      <c r="Q62" s="16"/>
      <c r="R62" s="16"/>
      <c r="S62" s="16"/>
      <c r="T62" s="16"/>
      <c r="U62" s="16"/>
      <c r="V62" s="16"/>
      <c r="W62" s="16"/>
      <c r="X62" s="16"/>
      <c r="Y62" s="16"/>
      <c r="Z62" s="76"/>
    </row>
    <row r="63" spans="2:26" ht="12.75">
      <c r="B63" s="64"/>
      <c r="C63" s="30"/>
      <c r="D63" s="30"/>
      <c r="E63" s="30"/>
      <c r="F63" s="30"/>
      <c r="G63" s="30"/>
      <c r="H63" s="30"/>
      <c r="I63" s="30"/>
      <c r="J63" s="30"/>
      <c r="K63" s="30"/>
      <c r="L63" s="30"/>
      <c r="M63" s="30"/>
      <c r="N63" s="30"/>
      <c r="O63" s="15"/>
      <c r="P63" s="15"/>
      <c r="Q63" s="16"/>
      <c r="R63" s="16"/>
      <c r="S63" s="16"/>
      <c r="T63" s="16"/>
      <c r="U63" s="16"/>
      <c r="V63" s="16"/>
      <c r="W63" s="16"/>
      <c r="X63" s="16"/>
      <c r="Y63" s="16"/>
      <c r="Z63" s="16"/>
    </row>
  </sheetData>
  <printOptions/>
  <pageMargins left="0.75" right="0.75" top="1" bottom="1" header="0.5" footer="0.5"/>
  <pageSetup fitToHeight="25" horizontalDpi="600" verticalDpi="600" orientation="landscape" paperSize="9" scale="67" r:id="rId1"/>
  <headerFooter alignWithMargins="0">
    <oddHeader>&amp;L&amp;F&amp;R&amp;A</oddHeader>
    <oddFooter>&amp;LIn-House Analytical Consultancy
Department for Transport&amp;R&amp;P</oddFooter>
  </headerFooter>
  <rowBreaks count="1" manualBreakCount="1">
    <brk id="40" max="255" man="1"/>
  </rowBreaks>
</worksheet>
</file>

<file path=xl/worksheets/sheet8.xml><?xml version="1.0" encoding="utf-8"?>
<worksheet xmlns="http://schemas.openxmlformats.org/spreadsheetml/2006/main" xmlns:r="http://schemas.openxmlformats.org/officeDocument/2006/relationships">
  <sheetPr codeName="Sheet2">
    <tabColor indexed="41"/>
  </sheetPr>
  <dimension ref="B1:Z63"/>
  <sheetViews>
    <sheetView showGridLines="0" workbookViewId="0" topLeftCell="A1">
      <selection activeCell="A1" sqref="A1"/>
    </sheetView>
  </sheetViews>
  <sheetFormatPr defaultColWidth="9.140625" defaultRowHeight="12.75"/>
  <cols>
    <col min="1" max="1" width="3.140625" style="3" customWidth="1"/>
    <col min="2" max="2" width="22.140625" style="3" customWidth="1"/>
    <col min="3" max="4" width="9.28125" style="3" bestFit="1" customWidth="1"/>
    <col min="5" max="6" width="9.421875" style="3" bestFit="1" customWidth="1"/>
    <col min="7" max="9" width="9.28125" style="3" bestFit="1" customWidth="1"/>
    <col min="10" max="10" width="9.421875" style="3" bestFit="1" customWidth="1"/>
    <col min="11" max="16384" width="9.140625" style="3" customWidth="1"/>
  </cols>
  <sheetData>
    <row r="1" spans="2:26" ht="12.75">
      <c r="B1" s="14"/>
      <c r="C1" s="15"/>
      <c r="D1" s="15"/>
      <c r="E1" s="15"/>
      <c r="F1" s="15"/>
      <c r="G1" s="15"/>
      <c r="H1" s="15"/>
      <c r="I1" s="15"/>
      <c r="J1" s="15"/>
      <c r="K1" s="15"/>
      <c r="L1" s="15"/>
      <c r="M1" s="15"/>
      <c r="N1" s="15"/>
      <c r="O1" s="15"/>
      <c r="P1" s="15"/>
      <c r="Q1" s="16"/>
      <c r="R1" s="16"/>
      <c r="S1" s="16"/>
      <c r="T1" s="16"/>
      <c r="U1" s="16"/>
      <c r="V1" s="16"/>
      <c r="W1" s="16"/>
      <c r="X1" s="16"/>
      <c r="Y1" s="16"/>
      <c r="Z1" s="16"/>
    </row>
    <row r="2" spans="2:26" ht="19.5">
      <c r="B2" s="17" t="s">
        <v>55</v>
      </c>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2.75">
      <c r="B4" s="18" t="s">
        <v>220</v>
      </c>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221</v>
      </c>
      <c r="C5" s="15"/>
      <c r="D5" s="15"/>
      <c r="E5" s="15"/>
      <c r="F5" s="15"/>
      <c r="G5" s="15"/>
      <c r="H5" s="15"/>
      <c r="I5" s="15"/>
      <c r="J5" s="15"/>
      <c r="K5" s="15"/>
      <c r="L5" s="15"/>
      <c r="M5" s="15"/>
      <c r="N5" s="15"/>
      <c r="O5" s="15"/>
      <c r="P5" s="15"/>
      <c r="Q5" s="16"/>
      <c r="R5" s="16"/>
      <c r="S5" s="16"/>
      <c r="T5" s="16"/>
      <c r="U5" s="16"/>
      <c r="V5" s="16"/>
      <c r="W5" s="16"/>
      <c r="X5" s="16"/>
      <c r="Y5" s="16"/>
      <c r="Z5" s="16"/>
    </row>
    <row r="6" spans="2:26" ht="12.75">
      <c r="B6" s="14"/>
      <c r="C6" s="15"/>
      <c r="D6" s="15"/>
      <c r="E6" s="15"/>
      <c r="F6" s="15"/>
      <c r="G6" s="15"/>
      <c r="H6" s="15"/>
      <c r="I6" s="15"/>
      <c r="J6" s="15"/>
      <c r="K6" s="15"/>
      <c r="L6" s="15"/>
      <c r="M6" s="15"/>
      <c r="N6" s="15"/>
      <c r="O6" s="15"/>
      <c r="P6" s="15"/>
      <c r="Q6" s="16"/>
      <c r="R6" s="16"/>
      <c r="S6" s="16"/>
      <c r="T6" s="16"/>
      <c r="U6" s="16"/>
      <c r="V6" s="16"/>
      <c r="W6" s="16"/>
      <c r="X6" s="16"/>
      <c r="Y6" s="16"/>
      <c r="Z6" s="16"/>
    </row>
    <row r="7" spans="2:26" ht="12.75">
      <c r="B7" s="18" t="s">
        <v>222</v>
      </c>
      <c r="C7" s="15"/>
      <c r="D7" s="15"/>
      <c r="E7" s="15"/>
      <c r="F7" s="15"/>
      <c r="G7" s="15"/>
      <c r="H7" s="15"/>
      <c r="I7" s="15"/>
      <c r="J7" s="15"/>
      <c r="K7" s="15"/>
      <c r="L7" s="15"/>
      <c r="M7" s="15"/>
      <c r="N7" s="15"/>
      <c r="O7" s="15"/>
      <c r="P7" s="15"/>
      <c r="Q7" s="16"/>
      <c r="R7" s="16"/>
      <c r="S7" s="16"/>
      <c r="T7" s="16"/>
      <c r="U7" s="16"/>
      <c r="V7" s="16"/>
      <c r="W7" s="16"/>
      <c r="X7" s="16"/>
      <c r="Y7" s="16"/>
      <c r="Z7" s="16"/>
    </row>
    <row r="8" spans="2:26" ht="12.75">
      <c r="B8" s="14"/>
      <c r="C8" s="15"/>
      <c r="D8" s="15"/>
      <c r="E8" s="15"/>
      <c r="F8" s="15"/>
      <c r="G8" s="15"/>
      <c r="H8" s="15"/>
      <c r="I8" s="15"/>
      <c r="J8" s="15"/>
      <c r="K8" s="15"/>
      <c r="L8" s="15"/>
      <c r="M8" s="15"/>
      <c r="N8" s="15"/>
      <c r="O8" s="15"/>
      <c r="P8" s="15"/>
      <c r="Q8" s="16"/>
      <c r="R8" s="16"/>
      <c r="S8" s="16"/>
      <c r="T8" s="16"/>
      <c r="U8" s="16"/>
      <c r="V8" s="16"/>
      <c r="W8" s="16"/>
      <c r="X8" s="16"/>
      <c r="Y8" s="16"/>
      <c r="Z8" s="16"/>
    </row>
    <row r="9" spans="2:26" ht="18">
      <c r="B9" s="19" t="s">
        <v>26</v>
      </c>
      <c r="C9" s="15"/>
      <c r="D9" s="15"/>
      <c r="E9" s="15"/>
      <c r="F9" s="15"/>
      <c r="G9" s="15"/>
      <c r="H9" s="15"/>
      <c r="I9" s="15"/>
      <c r="J9" s="15"/>
      <c r="K9" s="15"/>
      <c r="L9" s="15"/>
      <c r="M9" s="15"/>
      <c r="N9" s="15"/>
      <c r="O9" s="15"/>
      <c r="P9" s="15"/>
      <c r="Q9" s="16"/>
      <c r="R9" s="16"/>
      <c r="S9" s="16"/>
      <c r="T9" s="16"/>
      <c r="U9" s="16"/>
      <c r="V9" s="16"/>
      <c r="W9" s="16"/>
      <c r="X9" s="16"/>
      <c r="Y9" s="16"/>
      <c r="Z9" s="16"/>
    </row>
    <row r="10" spans="2:26" ht="13.5" thickBot="1">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2:26" ht="12.75">
      <c r="B11" s="21"/>
      <c r="C11" s="22" t="s">
        <v>84</v>
      </c>
      <c r="D11" s="51" t="s">
        <v>85</v>
      </c>
      <c r="E11" s="51" t="s">
        <v>86</v>
      </c>
      <c r="F11" s="51" t="s">
        <v>87</v>
      </c>
      <c r="G11" s="51" t="s">
        <v>88</v>
      </c>
      <c r="H11" s="51" t="s">
        <v>89</v>
      </c>
      <c r="I11" s="23" t="s">
        <v>90</v>
      </c>
      <c r="J11" s="24" t="s">
        <v>65</v>
      </c>
      <c r="K11" s="25"/>
      <c r="L11" s="15"/>
      <c r="M11" s="15"/>
      <c r="N11" s="15"/>
      <c r="O11" s="15"/>
      <c r="P11" s="15"/>
      <c r="Q11" s="16"/>
      <c r="R11" s="16"/>
      <c r="S11" s="16"/>
      <c r="T11" s="16"/>
      <c r="U11" s="16"/>
      <c r="V11" s="16"/>
      <c r="W11" s="16"/>
      <c r="X11" s="16"/>
      <c r="Y11" s="16"/>
      <c r="Z11" s="16"/>
    </row>
    <row r="12" spans="2:26" ht="25.5">
      <c r="B12" s="26" t="s">
        <v>223</v>
      </c>
      <c r="C12" s="27">
        <v>8258.119997262955</v>
      </c>
      <c r="D12" s="52">
        <v>19270.719990074635</v>
      </c>
      <c r="E12" s="52">
        <v>4682.869999170303</v>
      </c>
      <c r="F12" s="52">
        <v>2285.269999563694</v>
      </c>
      <c r="G12" s="52">
        <v>550.5</v>
      </c>
      <c r="H12" s="52">
        <v>374</v>
      </c>
      <c r="I12" s="28">
        <v>87</v>
      </c>
      <c r="J12" s="29">
        <v>35508.47998607159</v>
      </c>
      <c r="K12" s="30"/>
      <c r="L12" s="15"/>
      <c r="M12" s="15"/>
      <c r="N12" s="15"/>
      <c r="O12" s="15"/>
      <c r="P12" s="15"/>
      <c r="Q12" s="16"/>
      <c r="R12" s="16"/>
      <c r="S12" s="16"/>
      <c r="T12" s="16"/>
      <c r="U12" s="16"/>
      <c r="V12" s="16"/>
      <c r="W12" s="16"/>
      <c r="X12" s="16"/>
      <c r="Y12" s="16"/>
      <c r="Z12" s="16"/>
    </row>
    <row r="13" spans="2:26" ht="25.5">
      <c r="B13" s="31" t="s">
        <v>224</v>
      </c>
      <c r="C13" s="112">
        <v>5.941093523210759</v>
      </c>
      <c r="D13" s="113">
        <v>5.8895843490448145</v>
      </c>
      <c r="E13" s="113">
        <v>5.079034706258463</v>
      </c>
      <c r="F13" s="113">
        <v>5.289976850841884</v>
      </c>
      <c r="G13" s="113">
        <v>2.3227848101265822</v>
      </c>
      <c r="H13" s="113">
        <v>4.25</v>
      </c>
      <c r="I13" s="114">
        <v>1.7755102040816326</v>
      </c>
      <c r="J13" s="115">
        <v>5.556882626928261</v>
      </c>
      <c r="K13" s="107"/>
      <c r="L13" s="15"/>
      <c r="M13" s="15"/>
      <c r="N13" s="15"/>
      <c r="O13" s="15"/>
      <c r="P13" s="15"/>
      <c r="Q13" s="16"/>
      <c r="R13" s="16"/>
      <c r="S13" s="16"/>
      <c r="T13" s="16"/>
      <c r="U13" s="16"/>
      <c r="V13" s="16"/>
      <c r="W13" s="16"/>
      <c r="X13" s="16"/>
      <c r="Y13" s="16"/>
      <c r="Z13" s="16"/>
    </row>
    <row r="14" spans="2:26" ht="26.25" thickBot="1">
      <c r="B14" s="48" t="s">
        <v>225</v>
      </c>
      <c r="C14" s="116">
        <v>0.41294964028776976</v>
      </c>
      <c r="D14" s="117">
        <v>0.4737163814180929</v>
      </c>
      <c r="E14" s="117">
        <v>0.3806941431670282</v>
      </c>
      <c r="F14" s="117">
        <v>0.3449074074074074</v>
      </c>
      <c r="G14" s="117">
        <v>0.2869198312236287</v>
      </c>
      <c r="H14" s="117">
        <v>0.25</v>
      </c>
      <c r="I14" s="118">
        <v>0.14285714285714285</v>
      </c>
      <c r="J14" s="119">
        <v>0.42582159624413146</v>
      </c>
      <c r="K14" s="120"/>
      <c r="L14" s="15"/>
      <c r="M14" s="15"/>
      <c r="N14" s="15"/>
      <c r="O14" s="15"/>
      <c r="P14" s="15"/>
      <c r="Q14" s="16"/>
      <c r="R14" s="16"/>
      <c r="S14" s="16"/>
      <c r="T14" s="16"/>
      <c r="U14" s="16"/>
      <c r="V14" s="16"/>
      <c r="W14" s="16"/>
      <c r="X14" s="16"/>
      <c r="Y14" s="16"/>
      <c r="Z14" s="16"/>
    </row>
    <row r="15" spans="2:26" ht="12.75">
      <c r="B15" s="14"/>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2.75">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8">
      <c r="B17" s="19" t="s">
        <v>27</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2:26" ht="13.5" thickBot="1">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2:26" ht="12.75">
      <c r="B19" s="21"/>
      <c r="C19" s="22" t="s">
        <v>63</v>
      </c>
      <c r="D19" s="23" t="s">
        <v>64</v>
      </c>
      <c r="E19" s="24" t="s">
        <v>65</v>
      </c>
      <c r="F19" s="15"/>
      <c r="G19" s="15"/>
      <c r="H19" s="15"/>
      <c r="I19" s="15"/>
      <c r="J19" s="15"/>
      <c r="K19" s="15"/>
      <c r="L19" s="15"/>
      <c r="M19" s="15"/>
      <c r="N19" s="15"/>
      <c r="O19" s="15"/>
      <c r="P19" s="15"/>
      <c r="Q19" s="16"/>
      <c r="R19" s="16"/>
      <c r="S19" s="16"/>
      <c r="T19" s="16"/>
      <c r="U19" s="16"/>
      <c r="V19" s="16"/>
      <c r="W19" s="16"/>
      <c r="X19" s="16"/>
      <c r="Y19" s="16"/>
      <c r="Z19" s="16"/>
    </row>
    <row r="20" spans="2:26" ht="25.5">
      <c r="B20" s="26" t="s">
        <v>223</v>
      </c>
      <c r="C20" s="27">
        <v>9423.029997855425</v>
      </c>
      <c r="D20" s="28">
        <v>26085.44998821616</v>
      </c>
      <c r="E20" s="29">
        <v>35508.47998607159</v>
      </c>
      <c r="F20" s="15"/>
      <c r="G20" s="15"/>
      <c r="H20" s="15"/>
      <c r="I20" s="15"/>
      <c r="J20" s="15"/>
      <c r="K20" s="15"/>
      <c r="L20" s="15"/>
      <c r="M20" s="15"/>
      <c r="N20" s="15"/>
      <c r="O20" s="15"/>
      <c r="P20" s="15"/>
      <c r="Q20" s="16"/>
      <c r="R20" s="16"/>
      <c r="S20" s="16"/>
      <c r="T20" s="16"/>
      <c r="U20" s="16"/>
      <c r="V20" s="16"/>
      <c r="W20" s="16"/>
      <c r="X20" s="16"/>
      <c r="Y20" s="16"/>
      <c r="Z20" s="16"/>
    </row>
    <row r="21" spans="2:26" ht="25.5">
      <c r="B21" s="31" t="s">
        <v>224</v>
      </c>
      <c r="C21" s="112">
        <v>3.96092055395352</v>
      </c>
      <c r="D21" s="114">
        <v>6.503477932739008</v>
      </c>
      <c r="E21" s="115">
        <v>5.556882626928261</v>
      </c>
      <c r="F21" s="15"/>
      <c r="G21" s="15"/>
      <c r="H21" s="15"/>
      <c r="I21" s="15"/>
      <c r="J21" s="15"/>
      <c r="K21" s="15"/>
      <c r="L21" s="15"/>
      <c r="M21" s="15"/>
      <c r="N21" s="15"/>
      <c r="O21" s="15"/>
      <c r="P21" s="15"/>
      <c r="Q21" s="16"/>
      <c r="R21" s="16"/>
      <c r="S21" s="16"/>
      <c r="T21" s="16"/>
      <c r="U21" s="16"/>
      <c r="V21" s="16"/>
      <c r="W21" s="16"/>
      <c r="X21" s="16"/>
      <c r="Y21" s="16"/>
      <c r="Z21" s="16"/>
    </row>
    <row r="22" spans="2:26" ht="26.25" thickBot="1">
      <c r="B22" s="48" t="s">
        <v>225</v>
      </c>
      <c r="C22" s="116">
        <v>0.3787305590584279</v>
      </c>
      <c r="D22" s="118">
        <v>0.4537521815008726</v>
      </c>
      <c r="E22" s="119">
        <v>0.42582159624413146</v>
      </c>
      <c r="F22" s="15"/>
      <c r="G22" s="15"/>
      <c r="H22" s="15"/>
      <c r="I22" s="15"/>
      <c r="J22" s="15"/>
      <c r="K22" s="15"/>
      <c r="L22" s="15"/>
      <c r="M22" s="15"/>
      <c r="N22" s="15"/>
      <c r="O22" s="15"/>
      <c r="P22" s="15"/>
      <c r="Q22" s="16"/>
      <c r="R22" s="16"/>
      <c r="S22" s="16"/>
      <c r="T22" s="16"/>
      <c r="U22" s="16"/>
      <c r="V22" s="16"/>
      <c r="W22" s="16"/>
      <c r="X22" s="16"/>
      <c r="Y22" s="16"/>
      <c r="Z22" s="16"/>
    </row>
    <row r="23" spans="2:26" ht="12.75">
      <c r="B23" s="14"/>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12.75">
      <c r="B24" s="14"/>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2:26" ht="18">
      <c r="B25" s="19" t="s">
        <v>28</v>
      </c>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2:26" ht="13.5" thickBot="1">
      <c r="B26" s="14"/>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2:26" ht="51">
      <c r="B27" s="21"/>
      <c r="C27" s="22" t="s">
        <v>72</v>
      </c>
      <c r="D27" s="51" t="s">
        <v>73</v>
      </c>
      <c r="E27" s="23" t="s">
        <v>74</v>
      </c>
      <c r="F27" s="24" t="s">
        <v>65</v>
      </c>
      <c r="G27" s="15"/>
      <c r="H27" s="15"/>
      <c r="I27" s="15"/>
      <c r="J27" s="15"/>
      <c r="K27" s="15"/>
      <c r="L27" s="15"/>
      <c r="M27" s="15"/>
      <c r="N27" s="15"/>
      <c r="O27" s="15"/>
      <c r="P27" s="15"/>
      <c r="Q27" s="16"/>
      <c r="R27" s="16"/>
      <c r="S27" s="16"/>
      <c r="T27" s="16"/>
      <c r="U27" s="16"/>
      <c r="V27" s="16"/>
      <c r="W27" s="16"/>
      <c r="X27" s="16"/>
      <c r="Y27" s="16"/>
      <c r="Z27" s="16"/>
    </row>
    <row r="28" spans="2:26" ht="25.5">
      <c r="B28" s="26" t="s">
        <v>223</v>
      </c>
      <c r="C28" s="27">
        <v>33283.09998768568</v>
      </c>
      <c r="D28" s="52">
        <v>755.6600000858307</v>
      </c>
      <c r="E28" s="28">
        <v>1469.7199983000755</v>
      </c>
      <c r="F28" s="29">
        <v>35508.47998607159</v>
      </c>
      <c r="G28" s="15"/>
      <c r="H28" s="15"/>
      <c r="I28" s="15"/>
      <c r="J28" s="15"/>
      <c r="K28" s="15"/>
      <c r="L28" s="15"/>
      <c r="M28" s="15"/>
      <c r="N28" s="15"/>
      <c r="O28" s="15"/>
      <c r="P28" s="15"/>
      <c r="Q28" s="16"/>
      <c r="R28" s="16"/>
      <c r="S28" s="16"/>
      <c r="T28" s="16"/>
      <c r="U28" s="16"/>
      <c r="V28" s="16"/>
      <c r="W28" s="16"/>
      <c r="X28" s="16"/>
      <c r="Y28" s="16"/>
      <c r="Z28" s="16"/>
    </row>
    <row r="29" spans="2:26" ht="25.5">
      <c r="B29" s="31" t="s">
        <v>224</v>
      </c>
      <c r="C29" s="112">
        <v>5.876253528899308</v>
      </c>
      <c r="D29" s="113">
        <v>5.247638889484936</v>
      </c>
      <c r="E29" s="114">
        <v>2.525292093299099</v>
      </c>
      <c r="F29" s="115">
        <v>5.556882626928261</v>
      </c>
      <c r="G29" s="15"/>
      <c r="H29" s="15"/>
      <c r="I29" s="15"/>
      <c r="J29" s="15"/>
      <c r="K29" s="15"/>
      <c r="L29" s="15"/>
      <c r="M29" s="15"/>
      <c r="N29" s="15"/>
      <c r="O29" s="15"/>
      <c r="P29" s="15"/>
      <c r="Q29" s="16"/>
      <c r="R29" s="16"/>
      <c r="S29" s="16"/>
      <c r="T29" s="16"/>
      <c r="U29" s="16"/>
      <c r="V29" s="16"/>
      <c r="W29" s="16"/>
      <c r="X29" s="16"/>
      <c r="Y29" s="16"/>
      <c r="Z29" s="16"/>
    </row>
    <row r="30" spans="2:26" ht="26.25" thickBot="1">
      <c r="B30" s="48" t="s">
        <v>225</v>
      </c>
      <c r="C30" s="116">
        <v>0.4385593220338983</v>
      </c>
      <c r="D30" s="117">
        <v>0.4791666666666667</v>
      </c>
      <c r="E30" s="118">
        <v>0.28865979381443296</v>
      </c>
      <c r="F30" s="119">
        <v>0.42582159624413146</v>
      </c>
      <c r="G30" s="15"/>
      <c r="H30" s="15"/>
      <c r="I30" s="15"/>
      <c r="J30" s="15"/>
      <c r="K30" s="15"/>
      <c r="L30" s="15"/>
      <c r="M30" s="15"/>
      <c r="N30" s="15"/>
      <c r="O30" s="15"/>
      <c r="P30" s="15"/>
      <c r="Q30" s="16"/>
      <c r="R30" s="16"/>
      <c r="S30" s="16"/>
      <c r="T30" s="16"/>
      <c r="U30" s="16"/>
      <c r="V30" s="16"/>
      <c r="W30" s="16"/>
      <c r="X30" s="16"/>
      <c r="Y30" s="16"/>
      <c r="Z30" s="16"/>
    </row>
    <row r="31" spans="2:26" ht="12.75">
      <c r="B31" s="14"/>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12.75">
      <c r="B32" s="14"/>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2:26" ht="18">
      <c r="B33" s="19" t="s">
        <v>52</v>
      </c>
      <c r="C33" s="15"/>
      <c r="D33" s="15"/>
      <c r="E33" s="15"/>
      <c r="F33" s="15"/>
      <c r="G33" s="15"/>
      <c r="H33" s="15"/>
      <c r="I33" s="15"/>
      <c r="J33" s="15"/>
      <c r="K33" s="15"/>
      <c r="L33" s="15"/>
      <c r="M33" s="15"/>
      <c r="N33" s="15"/>
      <c r="O33" s="15"/>
      <c r="P33" s="15"/>
      <c r="Q33" s="16"/>
      <c r="R33" s="16"/>
      <c r="S33" s="16"/>
      <c r="T33" s="16"/>
      <c r="U33" s="16"/>
      <c r="V33" s="16"/>
      <c r="W33" s="16"/>
      <c r="X33" s="16"/>
      <c r="Y33" s="16"/>
      <c r="Z33" s="16"/>
    </row>
    <row r="34" spans="2:26" ht="13.5" thickBot="1">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2:26" ht="51">
      <c r="B35" s="21"/>
      <c r="C35" s="22" t="s">
        <v>78</v>
      </c>
      <c r="D35" s="51" t="s">
        <v>79</v>
      </c>
      <c r="E35" s="23" t="s">
        <v>74</v>
      </c>
      <c r="F35" s="24" t="s">
        <v>65</v>
      </c>
      <c r="G35" s="15"/>
      <c r="H35" s="15"/>
      <c r="I35" s="15"/>
      <c r="J35" s="15"/>
      <c r="K35" s="15"/>
      <c r="L35" s="15"/>
      <c r="M35" s="15"/>
      <c r="N35" s="15"/>
      <c r="O35" s="15"/>
      <c r="P35" s="15"/>
      <c r="Q35" s="16"/>
      <c r="R35" s="16"/>
      <c r="S35" s="16"/>
      <c r="T35" s="16"/>
      <c r="U35" s="16"/>
      <c r="V35" s="16"/>
      <c r="W35" s="16"/>
      <c r="X35" s="16"/>
      <c r="Y35" s="16"/>
      <c r="Z35" s="16"/>
    </row>
    <row r="36" spans="2:26" ht="25.5">
      <c r="B36" s="26" t="s">
        <v>223</v>
      </c>
      <c r="C36" s="27">
        <v>21717.21999439597</v>
      </c>
      <c r="D36" s="52">
        <v>9793.73999708891</v>
      </c>
      <c r="E36" s="28">
        <v>3997.519994586706</v>
      </c>
      <c r="F36" s="29">
        <v>35508.47998607159</v>
      </c>
      <c r="G36" s="15"/>
      <c r="H36" s="15"/>
      <c r="I36" s="15"/>
      <c r="J36" s="15"/>
      <c r="K36" s="15"/>
      <c r="L36" s="15"/>
      <c r="M36" s="15"/>
      <c r="N36" s="15"/>
      <c r="O36" s="15"/>
      <c r="P36" s="15"/>
      <c r="Q36" s="16"/>
      <c r="R36" s="16"/>
      <c r="S36" s="16"/>
      <c r="T36" s="16"/>
      <c r="U36" s="16"/>
      <c r="V36" s="16"/>
      <c r="W36" s="16"/>
      <c r="X36" s="16"/>
      <c r="Y36" s="16"/>
      <c r="Z36" s="16"/>
    </row>
    <row r="37" spans="2:26" ht="25.5">
      <c r="B37" s="31" t="s">
        <v>224</v>
      </c>
      <c r="C37" s="112">
        <v>4.863879058095402</v>
      </c>
      <c r="D37" s="113">
        <v>10.774191415939393</v>
      </c>
      <c r="E37" s="114">
        <v>3.934566923805813</v>
      </c>
      <c r="F37" s="115">
        <v>5.556882626928261</v>
      </c>
      <c r="G37" s="15"/>
      <c r="H37" s="15"/>
      <c r="I37" s="15"/>
      <c r="J37" s="15"/>
      <c r="K37" s="15"/>
      <c r="L37" s="15"/>
      <c r="M37" s="15"/>
      <c r="N37" s="15"/>
      <c r="O37" s="15"/>
      <c r="P37" s="15"/>
      <c r="Q37" s="16"/>
      <c r="R37" s="16"/>
      <c r="S37" s="16"/>
      <c r="T37" s="16"/>
      <c r="U37" s="16"/>
      <c r="V37" s="16"/>
      <c r="W37" s="16"/>
      <c r="X37" s="16"/>
      <c r="Y37" s="16"/>
      <c r="Z37" s="16"/>
    </row>
    <row r="38" spans="2:26" ht="26.25" thickBot="1">
      <c r="B38" s="48" t="s">
        <v>225</v>
      </c>
      <c r="C38" s="116">
        <v>0.4118701007838746</v>
      </c>
      <c r="D38" s="117">
        <v>0.5665566556655666</v>
      </c>
      <c r="E38" s="118">
        <v>0.3612204724409449</v>
      </c>
      <c r="F38" s="119">
        <v>0.42582159624413146</v>
      </c>
      <c r="G38" s="15"/>
      <c r="H38" s="15"/>
      <c r="I38" s="15"/>
      <c r="J38" s="15"/>
      <c r="K38" s="15"/>
      <c r="L38" s="15"/>
      <c r="M38" s="15"/>
      <c r="N38" s="15"/>
      <c r="O38" s="15"/>
      <c r="P38" s="15"/>
      <c r="Q38" s="16"/>
      <c r="R38" s="16"/>
      <c r="S38" s="16"/>
      <c r="T38" s="16"/>
      <c r="U38" s="16"/>
      <c r="V38" s="16"/>
      <c r="W38" s="16"/>
      <c r="X38" s="16"/>
      <c r="Y38" s="16"/>
      <c r="Z38" s="16"/>
    </row>
    <row r="39" spans="2:26" ht="12.75">
      <c r="B39" s="14"/>
      <c r="C39" s="15"/>
      <c r="D39" s="15"/>
      <c r="E39" s="15"/>
      <c r="F39" s="15"/>
      <c r="G39" s="15"/>
      <c r="H39" s="15"/>
      <c r="I39" s="15"/>
      <c r="J39" s="15"/>
      <c r="K39" s="15"/>
      <c r="L39" s="15"/>
      <c r="M39" s="15"/>
      <c r="N39" s="15"/>
      <c r="O39" s="15"/>
      <c r="P39" s="15"/>
      <c r="Q39" s="16"/>
      <c r="R39" s="16"/>
      <c r="S39" s="16"/>
      <c r="T39" s="16"/>
      <c r="U39" s="16"/>
      <c r="V39" s="16"/>
      <c r="W39" s="16"/>
      <c r="X39" s="16"/>
      <c r="Y39" s="16"/>
      <c r="Z39" s="16"/>
    </row>
    <row r="40" spans="2:26" ht="12.75">
      <c r="B40" s="14"/>
      <c r="C40" s="15"/>
      <c r="D40" s="15"/>
      <c r="E40" s="15"/>
      <c r="F40" s="15"/>
      <c r="G40" s="15"/>
      <c r="H40" s="15"/>
      <c r="I40" s="15"/>
      <c r="J40" s="15"/>
      <c r="K40" s="15"/>
      <c r="L40" s="15"/>
      <c r="M40" s="15"/>
      <c r="N40" s="15"/>
      <c r="O40" s="15"/>
      <c r="P40" s="15"/>
      <c r="Q40" s="16"/>
      <c r="R40" s="16"/>
      <c r="S40" s="16"/>
      <c r="T40" s="16"/>
      <c r="U40" s="16"/>
      <c r="V40" s="16"/>
      <c r="W40" s="16"/>
      <c r="X40" s="16"/>
      <c r="Y40" s="16"/>
      <c r="Z40" s="16"/>
    </row>
    <row r="41" spans="2:26" ht="18">
      <c r="B41" s="19" t="s">
        <v>226</v>
      </c>
      <c r="C41" s="15"/>
      <c r="D41" s="15"/>
      <c r="E41" s="15"/>
      <c r="F41" s="15"/>
      <c r="G41" s="15"/>
      <c r="H41" s="15"/>
      <c r="I41" s="15"/>
      <c r="J41" s="15"/>
      <c r="K41" s="15"/>
      <c r="L41" s="15"/>
      <c r="M41" s="15"/>
      <c r="N41" s="15"/>
      <c r="O41" s="15"/>
      <c r="P41" s="15"/>
      <c r="Q41" s="16"/>
      <c r="R41" s="16"/>
      <c r="S41" s="16"/>
      <c r="T41" s="16"/>
      <c r="U41" s="16"/>
      <c r="V41" s="16"/>
      <c r="W41" s="16"/>
      <c r="X41" s="16"/>
      <c r="Y41" s="16"/>
      <c r="Z41" s="16"/>
    </row>
    <row r="42" spans="2:26" ht="13.5" thickBot="1">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2.75">
      <c r="B43" s="21"/>
      <c r="C43" s="22" t="s">
        <v>110</v>
      </c>
      <c r="D43" s="23" t="s">
        <v>111</v>
      </c>
      <c r="E43" s="24" t="s">
        <v>65</v>
      </c>
      <c r="F43" s="25"/>
      <c r="G43" s="15"/>
      <c r="H43" s="15"/>
      <c r="I43" s="15"/>
      <c r="J43" s="15"/>
      <c r="K43" s="15"/>
      <c r="L43" s="15"/>
      <c r="M43" s="15"/>
      <c r="N43" s="15"/>
      <c r="O43" s="15"/>
      <c r="P43" s="15"/>
      <c r="Q43" s="16"/>
      <c r="R43" s="16"/>
      <c r="S43" s="16"/>
      <c r="T43" s="16"/>
      <c r="U43" s="16"/>
      <c r="V43" s="16"/>
      <c r="W43" s="16"/>
      <c r="X43" s="16"/>
      <c r="Y43" s="16"/>
      <c r="Z43" s="16"/>
    </row>
    <row r="44" spans="2:26" ht="25.5">
      <c r="B44" s="26" t="s">
        <v>223</v>
      </c>
      <c r="C44" s="27">
        <v>23796.839988291264</v>
      </c>
      <c r="D44" s="28">
        <v>11711.639997780323</v>
      </c>
      <c r="E44" s="29">
        <v>35508.47998607159</v>
      </c>
      <c r="F44" s="30"/>
      <c r="G44" s="15"/>
      <c r="H44" s="15"/>
      <c r="I44" s="15"/>
      <c r="J44" s="15"/>
      <c r="K44" s="15"/>
      <c r="L44" s="15"/>
      <c r="M44" s="15"/>
      <c r="N44" s="15"/>
      <c r="O44" s="15"/>
      <c r="P44" s="15"/>
      <c r="Q44" s="16"/>
      <c r="R44" s="16"/>
      <c r="S44" s="16"/>
      <c r="T44" s="16"/>
      <c r="U44" s="16"/>
      <c r="V44" s="16"/>
      <c r="W44" s="16"/>
      <c r="X44" s="16"/>
      <c r="Y44" s="16"/>
      <c r="Z44" s="16"/>
    </row>
    <row r="45" spans="2:26" ht="25.5">
      <c r="B45" s="31" t="s">
        <v>224</v>
      </c>
      <c r="C45" s="112">
        <v>5.0761177449426755</v>
      </c>
      <c r="D45" s="114">
        <v>6.881104581539555</v>
      </c>
      <c r="E45" s="115">
        <v>5.556882626928261</v>
      </c>
      <c r="F45" s="107"/>
      <c r="G45" s="15"/>
      <c r="H45" s="15"/>
      <c r="I45" s="15"/>
      <c r="J45" s="15"/>
      <c r="K45" s="15"/>
      <c r="L45" s="15"/>
      <c r="M45" s="15"/>
      <c r="N45" s="15"/>
      <c r="O45" s="15"/>
      <c r="P45" s="15"/>
      <c r="Q45" s="16"/>
      <c r="R45" s="16"/>
      <c r="S45" s="16"/>
      <c r="T45" s="16"/>
      <c r="U45" s="16"/>
      <c r="V45" s="16"/>
      <c r="W45" s="16"/>
      <c r="X45" s="16"/>
      <c r="Y45" s="16"/>
      <c r="Z45" s="16"/>
    </row>
    <row r="46" spans="2:26" ht="26.25" thickBot="1">
      <c r="B46" s="48" t="s">
        <v>225</v>
      </c>
      <c r="C46" s="116">
        <v>0.40465017064846415</v>
      </c>
      <c r="D46" s="118">
        <v>0.48413631022326675</v>
      </c>
      <c r="E46" s="119">
        <v>0.42582159624413146</v>
      </c>
      <c r="F46" s="120"/>
      <c r="G46" s="15"/>
      <c r="H46" s="15"/>
      <c r="I46" s="15"/>
      <c r="J46" s="15"/>
      <c r="K46" s="15"/>
      <c r="L46" s="15"/>
      <c r="M46" s="15"/>
      <c r="N46" s="15"/>
      <c r="O46" s="15"/>
      <c r="P46" s="15"/>
      <c r="Q46" s="16"/>
      <c r="R46" s="16"/>
      <c r="S46" s="16"/>
      <c r="T46" s="16"/>
      <c r="U46" s="16"/>
      <c r="V46" s="16"/>
      <c r="W46" s="16"/>
      <c r="X46" s="16"/>
      <c r="Y46" s="16"/>
      <c r="Z46" s="16"/>
    </row>
    <row r="47" spans="2:26" ht="12.75">
      <c r="B47" s="14"/>
      <c r="C47" s="15"/>
      <c r="D47" s="15"/>
      <c r="E47" s="15"/>
      <c r="F47" s="15"/>
      <c r="G47" s="15"/>
      <c r="H47" s="15"/>
      <c r="I47" s="15"/>
      <c r="J47" s="15"/>
      <c r="K47" s="15"/>
      <c r="L47" s="15"/>
      <c r="M47" s="15"/>
      <c r="N47" s="15"/>
      <c r="O47" s="15"/>
      <c r="P47" s="15"/>
      <c r="Q47" s="16"/>
      <c r="R47" s="16"/>
      <c r="S47" s="16"/>
      <c r="T47" s="16"/>
      <c r="U47" s="16"/>
      <c r="V47" s="16"/>
      <c r="W47" s="16"/>
      <c r="X47" s="16"/>
      <c r="Y47" s="16"/>
      <c r="Z47" s="16"/>
    </row>
    <row r="48" spans="2:26" ht="12.75">
      <c r="B48" s="14"/>
      <c r="C48" s="15"/>
      <c r="D48" s="15"/>
      <c r="E48" s="15"/>
      <c r="F48" s="15"/>
      <c r="G48" s="15"/>
      <c r="H48" s="15"/>
      <c r="I48" s="15"/>
      <c r="J48" s="15"/>
      <c r="K48" s="15"/>
      <c r="L48" s="15"/>
      <c r="M48" s="15"/>
      <c r="N48" s="15"/>
      <c r="O48" s="15"/>
      <c r="P48" s="15"/>
      <c r="Q48" s="16"/>
      <c r="R48" s="16"/>
      <c r="S48" s="16"/>
      <c r="T48" s="16"/>
      <c r="U48" s="16"/>
      <c r="V48" s="16"/>
      <c r="W48" s="16"/>
      <c r="X48" s="16"/>
      <c r="Y48" s="16"/>
      <c r="Z48" s="16"/>
    </row>
    <row r="49" spans="2:26" ht="18">
      <c r="B49" s="19" t="s">
        <v>43</v>
      </c>
      <c r="C49" s="15"/>
      <c r="D49" s="15"/>
      <c r="E49" s="15"/>
      <c r="F49" s="15"/>
      <c r="G49" s="15"/>
      <c r="H49" s="15"/>
      <c r="I49" s="15"/>
      <c r="J49" s="15"/>
      <c r="K49" s="15"/>
      <c r="L49" s="15"/>
      <c r="M49" s="15"/>
      <c r="N49" s="15"/>
      <c r="O49" s="15"/>
      <c r="P49" s="15"/>
      <c r="Q49" s="16"/>
      <c r="R49" s="16"/>
      <c r="S49" s="16"/>
      <c r="T49" s="16"/>
      <c r="U49" s="16"/>
      <c r="V49" s="16"/>
      <c r="W49" s="16"/>
      <c r="X49" s="16"/>
      <c r="Y49" s="16"/>
      <c r="Z49" s="16"/>
    </row>
    <row r="50" spans="2:26" ht="13.5" thickBot="1">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38.25">
      <c r="B51" s="21"/>
      <c r="C51" s="22" t="s">
        <v>118</v>
      </c>
      <c r="D51" s="23" t="s">
        <v>119</v>
      </c>
      <c r="E51" s="24" t="s">
        <v>65</v>
      </c>
      <c r="F51" s="25"/>
      <c r="G51" s="15"/>
      <c r="H51" s="15"/>
      <c r="I51" s="15"/>
      <c r="J51" s="15"/>
      <c r="K51" s="15"/>
      <c r="L51" s="15"/>
      <c r="M51" s="15"/>
      <c r="N51" s="15"/>
      <c r="O51" s="15"/>
      <c r="P51" s="15"/>
      <c r="Q51" s="16"/>
      <c r="R51" s="16"/>
      <c r="S51" s="16"/>
      <c r="T51" s="16"/>
      <c r="U51" s="16"/>
      <c r="V51" s="16"/>
      <c r="W51" s="16"/>
      <c r="X51" s="16"/>
      <c r="Y51" s="16"/>
      <c r="Z51" s="16"/>
    </row>
    <row r="52" spans="2:26" ht="25.5">
      <c r="B52" s="26" t="s">
        <v>223</v>
      </c>
      <c r="C52" s="27">
        <v>30091.669989585876</v>
      </c>
      <c r="D52" s="28">
        <v>5416.80999648571</v>
      </c>
      <c r="E52" s="29">
        <v>35508.47998607159</v>
      </c>
      <c r="F52" s="30"/>
      <c r="G52" s="15"/>
      <c r="H52" s="15"/>
      <c r="I52" s="15"/>
      <c r="J52" s="15"/>
      <c r="K52" s="15"/>
      <c r="L52" s="15"/>
      <c r="M52" s="15"/>
      <c r="N52" s="15"/>
      <c r="O52" s="15"/>
      <c r="P52" s="15"/>
      <c r="Q52" s="16"/>
      <c r="R52" s="16"/>
      <c r="S52" s="16"/>
      <c r="T52" s="16"/>
      <c r="U52" s="16"/>
      <c r="V52" s="16"/>
      <c r="W52" s="16"/>
      <c r="X52" s="16"/>
      <c r="Y52" s="16"/>
      <c r="Z52" s="16"/>
    </row>
    <row r="53" spans="2:26" ht="25.5">
      <c r="B53" s="31" t="s">
        <v>224</v>
      </c>
      <c r="C53" s="112">
        <v>5.690557864898993</v>
      </c>
      <c r="D53" s="114">
        <v>4.91543556849883</v>
      </c>
      <c r="E53" s="115">
        <v>5.556882626928261</v>
      </c>
      <c r="F53" s="107"/>
      <c r="G53" s="15"/>
      <c r="H53" s="15"/>
      <c r="I53" s="15"/>
      <c r="J53" s="15"/>
      <c r="K53" s="15"/>
      <c r="L53" s="15"/>
      <c r="M53" s="15"/>
      <c r="N53" s="15"/>
      <c r="O53" s="15"/>
      <c r="P53" s="15"/>
      <c r="Q53" s="16"/>
      <c r="R53" s="16"/>
      <c r="S53" s="16"/>
      <c r="T53" s="16"/>
      <c r="U53" s="16"/>
      <c r="V53" s="16"/>
      <c r="W53" s="16"/>
      <c r="X53" s="16"/>
      <c r="Y53" s="16"/>
      <c r="Z53" s="16"/>
    </row>
    <row r="54" spans="2:26" ht="26.25" thickBot="1">
      <c r="B54" s="48" t="s">
        <v>225</v>
      </c>
      <c r="C54" s="116">
        <v>0.434947049924357</v>
      </c>
      <c r="D54" s="118">
        <v>0.382032667876588</v>
      </c>
      <c r="E54" s="119">
        <v>0.42582159624413146</v>
      </c>
      <c r="F54" s="120"/>
      <c r="G54" s="15"/>
      <c r="H54" s="15"/>
      <c r="I54" s="15"/>
      <c r="J54" s="15"/>
      <c r="K54" s="15"/>
      <c r="L54" s="15"/>
      <c r="M54" s="15"/>
      <c r="N54" s="15"/>
      <c r="O54" s="15"/>
      <c r="P54" s="15"/>
      <c r="Q54" s="16"/>
      <c r="R54" s="16"/>
      <c r="S54" s="16"/>
      <c r="T54" s="16"/>
      <c r="U54" s="16"/>
      <c r="V54" s="16"/>
      <c r="W54" s="16"/>
      <c r="X54" s="16"/>
      <c r="Y54" s="16"/>
      <c r="Z54" s="16"/>
    </row>
    <row r="55" spans="2:26" ht="12.75">
      <c r="B55" s="14"/>
      <c r="C55" s="15"/>
      <c r="D55" s="15"/>
      <c r="E55" s="15"/>
      <c r="F55" s="15"/>
      <c r="G55" s="15"/>
      <c r="H55" s="15"/>
      <c r="I55" s="15"/>
      <c r="J55" s="15"/>
      <c r="K55" s="15"/>
      <c r="L55" s="15"/>
      <c r="M55" s="15"/>
      <c r="N55" s="15"/>
      <c r="O55" s="15"/>
      <c r="P55" s="15"/>
      <c r="Q55" s="16"/>
      <c r="R55" s="16"/>
      <c r="S55" s="16"/>
      <c r="T55" s="16"/>
      <c r="U55" s="16"/>
      <c r="V55" s="16"/>
      <c r="W55" s="16"/>
      <c r="X55" s="16"/>
      <c r="Y55" s="16"/>
      <c r="Z55" s="16"/>
    </row>
    <row r="56" spans="2:26" ht="12.75">
      <c r="B56" s="14"/>
      <c r="C56" s="15"/>
      <c r="D56" s="15"/>
      <c r="E56" s="15"/>
      <c r="F56" s="15"/>
      <c r="G56" s="15"/>
      <c r="H56" s="15"/>
      <c r="I56" s="15"/>
      <c r="J56" s="15"/>
      <c r="K56" s="15"/>
      <c r="L56" s="15"/>
      <c r="M56" s="15"/>
      <c r="N56" s="15"/>
      <c r="O56" s="15"/>
      <c r="P56" s="15"/>
      <c r="Q56" s="16"/>
      <c r="R56" s="16"/>
      <c r="S56" s="16"/>
      <c r="T56" s="16"/>
      <c r="U56" s="16"/>
      <c r="V56" s="16"/>
      <c r="W56" s="16"/>
      <c r="X56" s="16"/>
      <c r="Y56" s="16"/>
      <c r="Z56" s="16"/>
    </row>
    <row r="57" spans="2:26" ht="18">
      <c r="B57" s="19" t="s">
        <v>44</v>
      </c>
      <c r="C57" s="15"/>
      <c r="D57" s="15"/>
      <c r="E57" s="15"/>
      <c r="F57" s="15"/>
      <c r="G57" s="15"/>
      <c r="H57" s="15"/>
      <c r="I57" s="15"/>
      <c r="J57" s="15"/>
      <c r="K57" s="15"/>
      <c r="L57" s="15"/>
      <c r="M57" s="15"/>
      <c r="N57" s="15"/>
      <c r="O57" s="15"/>
      <c r="P57" s="15"/>
      <c r="Q57" s="16"/>
      <c r="R57" s="16"/>
      <c r="S57" s="16"/>
      <c r="T57" s="16"/>
      <c r="U57" s="16"/>
      <c r="V57" s="16"/>
      <c r="W57" s="16"/>
      <c r="X57" s="16"/>
      <c r="Y57" s="16"/>
      <c r="Z57" s="16"/>
    </row>
    <row r="58" spans="2:26" ht="13.5" thickBot="1">
      <c r="B58" s="14"/>
      <c r="C58" s="15"/>
      <c r="D58" s="15"/>
      <c r="E58" s="15"/>
      <c r="F58" s="15"/>
      <c r="G58" s="15"/>
      <c r="H58" s="15"/>
      <c r="I58" s="15"/>
      <c r="J58" s="15"/>
      <c r="K58" s="15"/>
      <c r="L58" s="15"/>
      <c r="M58" s="15"/>
      <c r="N58" s="15"/>
      <c r="O58" s="15"/>
      <c r="P58" s="15"/>
      <c r="Q58" s="16"/>
      <c r="R58" s="16"/>
      <c r="S58" s="16"/>
      <c r="T58" s="16"/>
      <c r="U58" s="16"/>
      <c r="V58" s="16"/>
      <c r="W58" s="16"/>
      <c r="X58" s="16"/>
      <c r="Y58" s="16"/>
      <c r="Z58" s="16"/>
    </row>
    <row r="59" spans="2:26" ht="25.5">
      <c r="B59" s="21"/>
      <c r="C59" s="22" t="s">
        <v>120</v>
      </c>
      <c r="D59" s="51" t="s">
        <v>121</v>
      </c>
      <c r="E59" s="51" t="s">
        <v>122</v>
      </c>
      <c r="F59" s="51" t="s">
        <v>123</v>
      </c>
      <c r="G59" s="51" t="s">
        <v>124</v>
      </c>
      <c r="H59" s="51" t="s">
        <v>125</v>
      </c>
      <c r="I59" s="51" t="s">
        <v>126</v>
      </c>
      <c r="J59" s="51" t="s">
        <v>127</v>
      </c>
      <c r="K59" s="51" t="s">
        <v>128</v>
      </c>
      <c r="L59" s="51" t="s">
        <v>129</v>
      </c>
      <c r="M59" s="23" t="s">
        <v>130</v>
      </c>
      <c r="N59" s="24" t="s">
        <v>65</v>
      </c>
      <c r="O59" s="25"/>
      <c r="P59" s="15"/>
      <c r="Q59" s="16"/>
      <c r="R59" s="16"/>
      <c r="S59" s="16"/>
      <c r="T59" s="16"/>
      <c r="U59" s="16"/>
      <c r="V59" s="16"/>
      <c r="W59" s="16"/>
      <c r="X59" s="16"/>
      <c r="Y59" s="16"/>
      <c r="Z59" s="16"/>
    </row>
    <row r="60" spans="2:26" ht="25.5">
      <c r="B60" s="26" t="s">
        <v>223</v>
      </c>
      <c r="C60" s="27">
        <v>13</v>
      </c>
      <c r="D60" s="52">
        <v>894.5699988007545</v>
      </c>
      <c r="E60" s="52">
        <v>3823.539994210005</v>
      </c>
      <c r="F60" s="52">
        <v>6373.069999694824</v>
      </c>
      <c r="G60" s="52">
        <v>3220.159999668598</v>
      </c>
      <c r="H60" s="52">
        <v>3635.749999821186</v>
      </c>
      <c r="I60" s="52">
        <v>4392.190000236034</v>
      </c>
      <c r="J60" s="52">
        <v>6057.519999504089</v>
      </c>
      <c r="K60" s="52">
        <v>4902.419995814562</v>
      </c>
      <c r="L60" s="52">
        <v>1886.2599983215332</v>
      </c>
      <c r="M60" s="28">
        <v>310</v>
      </c>
      <c r="N60" s="29">
        <v>35508.47998607159</v>
      </c>
      <c r="O60" s="30"/>
      <c r="P60" s="15"/>
      <c r="Q60" s="16"/>
      <c r="R60" s="16"/>
      <c r="S60" s="16"/>
      <c r="T60" s="16"/>
      <c r="U60" s="16"/>
      <c r="V60" s="16"/>
      <c r="W60" s="16"/>
      <c r="X60" s="16"/>
      <c r="Y60" s="16"/>
      <c r="Z60" s="16"/>
    </row>
    <row r="61" spans="2:26" ht="25.5">
      <c r="B61" s="31" t="s">
        <v>224</v>
      </c>
      <c r="C61" s="112">
        <v>0.37142857142857144</v>
      </c>
      <c r="D61" s="113">
        <v>2.5706034448297546</v>
      </c>
      <c r="E61" s="113">
        <v>4.785406751201508</v>
      </c>
      <c r="F61" s="113">
        <v>6.023695651885467</v>
      </c>
      <c r="G61" s="113">
        <v>4.6068097277090105</v>
      </c>
      <c r="H61" s="113">
        <v>5.323206441905104</v>
      </c>
      <c r="I61" s="113">
        <v>5.382585784602983</v>
      </c>
      <c r="J61" s="113">
        <v>6.309916666150093</v>
      </c>
      <c r="K61" s="113">
        <v>7.696106743821918</v>
      </c>
      <c r="L61" s="113">
        <v>6.10440128906645</v>
      </c>
      <c r="M61" s="114">
        <v>6.739130434782608</v>
      </c>
      <c r="N61" s="115">
        <v>5.556882626928261</v>
      </c>
      <c r="O61" s="107"/>
      <c r="P61" s="15"/>
      <c r="Q61" s="16"/>
      <c r="R61" s="16"/>
      <c r="S61" s="16"/>
      <c r="T61" s="16"/>
      <c r="U61" s="16"/>
      <c r="V61" s="16"/>
      <c r="W61" s="16"/>
      <c r="X61" s="16"/>
      <c r="Y61" s="16"/>
      <c r="Z61" s="16"/>
    </row>
    <row r="62" spans="2:26" ht="26.25" thickBot="1">
      <c r="B62" s="48" t="s">
        <v>225</v>
      </c>
      <c r="C62" s="116">
        <v>0.2</v>
      </c>
      <c r="D62" s="117">
        <v>0.3735632183908046</v>
      </c>
      <c r="E62" s="117">
        <v>0.47058823529411764</v>
      </c>
      <c r="F62" s="117">
        <v>0.4896030245746692</v>
      </c>
      <c r="G62" s="117">
        <v>0.4291845493562232</v>
      </c>
      <c r="H62" s="117">
        <v>0.4128843338213763</v>
      </c>
      <c r="I62" s="117">
        <v>0.3872549019607843</v>
      </c>
      <c r="J62" s="117">
        <v>0.4041666666666667</v>
      </c>
      <c r="K62" s="117">
        <v>0.4050235478806907</v>
      </c>
      <c r="L62" s="117">
        <v>0.4077669902912621</v>
      </c>
      <c r="M62" s="118">
        <v>0.43478260869565216</v>
      </c>
      <c r="N62" s="119">
        <v>0.42582159624413146</v>
      </c>
      <c r="O62" s="120"/>
      <c r="P62" s="15"/>
      <c r="Q62" s="16"/>
      <c r="R62" s="16"/>
      <c r="S62" s="16"/>
      <c r="T62" s="16"/>
      <c r="U62" s="16"/>
      <c r="V62" s="16"/>
      <c r="W62" s="16"/>
      <c r="X62" s="16"/>
      <c r="Y62" s="16"/>
      <c r="Z62" s="16"/>
    </row>
    <row r="63" spans="2:26" ht="12.75">
      <c r="B63" s="14"/>
      <c r="C63" s="15"/>
      <c r="D63" s="15"/>
      <c r="E63" s="15"/>
      <c r="F63" s="15"/>
      <c r="G63" s="15"/>
      <c r="H63" s="15"/>
      <c r="I63" s="15"/>
      <c r="J63" s="15"/>
      <c r="K63" s="15"/>
      <c r="L63" s="15"/>
      <c r="M63" s="15"/>
      <c r="N63" s="15"/>
      <c r="O63" s="15"/>
      <c r="P63" s="15"/>
      <c r="Q63" s="16"/>
      <c r="R63" s="16"/>
      <c r="S63" s="16"/>
      <c r="T63" s="16"/>
      <c r="U63" s="16"/>
      <c r="V63" s="16"/>
      <c r="W63" s="16"/>
      <c r="X63" s="16"/>
      <c r="Y63" s="16"/>
      <c r="Z63" s="16"/>
    </row>
  </sheetData>
  <printOptions/>
  <pageMargins left="0.75" right="0.75" top="1" bottom="1" header="0.5" footer="0.5"/>
  <pageSetup fitToHeight="25" horizontalDpi="600" verticalDpi="600" orientation="landscape" paperSize="9" scale="85" r:id="rId1"/>
  <headerFooter alignWithMargins="0">
    <oddHeader>&amp;L&amp;F&amp;R&amp;A</oddHeader>
    <oddFooter>&amp;LIn-House Analytical Consultancy
Department for Transport&amp;R&amp;P</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Smith</dc:creator>
  <cp:keywords/>
  <dc:description/>
  <cp:lastModifiedBy>Sara Smith</cp:lastModifiedBy>
  <cp:lastPrinted>2013-11-01T10:38:43Z</cp:lastPrinted>
  <dcterms:created xsi:type="dcterms:W3CDTF">2010-05-12T16:08:59Z</dcterms:created>
  <dcterms:modified xsi:type="dcterms:W3CDTF">2013-11-22T11:22:53Z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547908749</vt:i4>
  </property>
  <property fmtid="{D5CDD505-2E9C-101B-9397-08002B2CF9AE}" pid="3" name="_NewReviewCycle">
    <vt:lpwstr/>
  </property>
  <property fmtid="{D5CDD505-2E9C-101B-9397-08002B2CF9AE}" pid="4" name="_EmailSubject">
    <vt:lpwstr>DVLA</vt:lpwstr>
  </property>
  <property fmtid="{D5CDD505-2E9C-101B-9397-08002B2CF9AE}" pid="5" name="_AuthorEmail">
    <vt:lpwstr>Michael.Davis@dft.gsi.gov.uk</vt:lpwstr>
  </property>
  <property fmtid="{D5CDD505-2E9C-101B-9397-08002B2CF9AE}" pid="6" name="_AuthorEmailDisplayName">
    <vt:lpwstr>Michael Davis</vt:lpwstr>
  </property>
</Properties>
</file>