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80" windowHeight="14235" activeTab="0"/>
  </bookViews>
  <sheets>
    <sheet name="Table List" sheetId="1" r:id="rId1"/>
    <sheet name="6.01" sheetId="2" r:id="rId2"/>
    <sheet name="6.02" sheetId="3" r:id="rId3"/>
    <sheet name="6.03" sheetId="4" r:id="rId4"/>
    <sheet name="6.04a" sheetId="5" r:id="rId5"/>
    <sheet name="6.04b" sheetId="6" r:id="rId6"/>
    <sheet name="6.04c" sheetId="7" r:id="rId7"/>
    <sheet name="6.05" sheetId="8" r:id="rId8"/>
    <sheet name="S6.01a" sheetId="9" r:id="rId9"/>
    <sheet name="S6.01b" sheetId="10" r:id="rId10"/>
    <sheet name="S6.01c" sheetId="11" r:id="rId11"/>
    <sheet name="S6.02" sheetId="12" r:id="rId12"/>
    <sheet name="S6.03" sheetId="13" r:id="rId13"/>
    <sheet name="S6.04a" sheetId="14" r:id="rId14"/>
    <sheet name="S6.04b" sheetId="15" r:id="rId15"/>
    <sheet name="S6.05" sheetId="16" r:id="rId16"/>
    <sheet name="S6.06" sheetId="17" r:id="rId17"/>
  </sheets>
  <definedNames>
    <definedName name="_xlnm.Print_Area" localSheetId="8">'S6.01a'!$A$1:$H$71</definedName>
    <definedName name="_xlnm.Print_Area" localSheetId="9">'S6.01b'!$A$1:$H$38</definedName>
    <definedName name="_xlnm.Print_Area" localSheetId="10">'S6.01c'!$A$1:$F$29</definedName>
    <definedName name="_xlnm.Print_Area" localSheetId="11">'S6.02'!$A$1:$J$153</definedName>
    <definedName name="_xlnm.Print_Area" localSheetId="15">'S6.05'!$A$1:$I$32</definedName>
    <definedName name="_xlnm.Print_Area" localSheetId="16">'S6.06'!$A$1:$H$11</definedName>
    <definedName name="Source" localSheetId="8">#REF!</definedName>
    <definedName name="Source" localSheetId="9">#REF!</definedName>
    <definedName name="Source" localSheetId="10">#REF!</definedName>
    <definedName name="Source" localSheetId="12">#REF!</definedName>
    <definedName name="Source">#REF!</definedName>
  </definedNames>
  <calcPr fullCalcOnLoad="1"/>
</workbook>
</file>

<file path=xl/sharedStrings.xml><?xml version="1.0" encoding="utf-8"?>
<sst xmlns="http://schemas.openxmlformats.org/spreadsheetml/2006/main" count="719" uniqueCount="214">
  <si>
    <t>Table S6.02</t>
  </si>
  <si>
    <t>Table S6.03</t>
  </si>
  <si>
    <t>Table S6.05</t>
  </si>
  <si>
    <t>Table S6.06</t>
  </si>
  <si>
    <t>Asian</t>
  </si>
  <si>
    <t>Chief Executive</t>
  </si>
  <si>
    <t>Deputy Chief Officer</t>
  </si>
  <si>
    <t>Assistant Chief Officer</t>
  </si>
  <si>
    <t>Middle Manager</t>
  </si>
  <si>
    <t>Senior Practitioner</t>
  </si>
  <si>
    <t>Probation Officer</t>
  </si>
  <si>
    <t>Practice Development Assessor</t>
  </si>
  <si>
    <t>Treatment Manager</t>
  </si>
  <si>
    <t>Probation Services Officer</t>
  </si>
  <si>
    <t>Psychologist</t>
  </si>
  <si>
    <t>Other Operational Staff</t>
  </si>
  <si>
    <t>Other Staff</t>
  </si>
  <si>
    <t>Not Recorded</t>
  </si>
  <si>
    <t>Black</t>
  </si>
  <si>
    <t>White</t>
  </si>
  <si>
    <t>2008/09</t>
  </si>
  <si>
    <t>2009/10</t>
  </si>
  <si>
    <t>SCS</t>
  </si>
  <si>
    <t>Total</t>
  </si>
  <si>
    <t>Mixed</t>
  </si>
  <si>
    <t>Chinese or Other</t>
  </si>
  <si>
    <t>Not Stated</t>
  </si>
  <si>
    <t>Self-defined ethnicity, 2009</t>
  </si>
  <si>
    <t>Self-defined ethnicity, 2010</t>
  </si>
  <si>
    <t>Self-defined ethnicity, 2011</t>
  </si>
  <si>
    <t>Self-defined ethnicity, 2008</t>
  </si>
  <si>
    <t>Not stated</t>
  </si>
  <si>
    <t>Grade</t>
  </si>
  <si>
    <t>Director level or equivalent seniority (SCS)</t>
  </si>
  <si>
    <t>Senior management (Band A)</t>
  </si>
  <si>
    <t>Middle and first line manager (Band B &amp; C)</t>
  </si>
  <si>
    <t xml:space="preserve">Admin or ancillary staff (Band D, E, &amp; F) </t>
  </si>
  <si>
    <t xml:space="preserve">Grade </t>
  </si>
  <si>
    <t>Fast Streamers</t>
  </si>
  <si>
    <t>A1/AA</t>
  </si>
  <si>
    <t>A2/AO</t>
  </si>
  <si>
    <t>PA</t>
  </si>
  <si>
    <t>B1/EO/LT</t>
  </si>
  <si>
    <t>PO</t>
  </si>
  <si>
    <t>B2/HEO/LO</t>
  </si>
  <si>
    <t>PBM</t>
  </si>
  <si>
    <t>B3/SEO</t>
  </si>
  <si>
    <t>AP</t>
  </si>
  <si>
    <t>CP</t>
  </si>
  <si>
    <t>SCP</t>
  </si>
  <si>
    <t>CA/SCA/PCA</t>
  </si>
  <si>
    <t>G7</t>
  </si>
  <si>
    <t>G6</t>
  </si>
  <si>
    <t>D</t>
  </si>
  <si>
    <t>E</t>
  </si>
  <si>
    <t>CCP</t>
  </si>
  <si>
    <t>Notes:</t>
  </si>
  <si>
    <t>Senior Civil Servant</t>
  </si>
  <si>
    <t>Senior Manager</t>
  </si>
  <si>
    <t>Manager</t>
  </si>
  <si>
    <t>Officers</t>
  </si>
  <si>
    <t>Admin</t>
  </si>
  <si>
    <t>Other Grades</t>
  </si>
  <si>
    <t>ACPO</t>
  </si>
  <si>
    <t>Chief Inspector</t>
  </si>
  <si>
    <t>Chief Superintendent</t>
  </si>
  <si>
    <t>Superintendent</t>
  </si>
  <si>
    <t>Inspector</t>
  </si>
  <si>
    <t>Sergeant</t>
  </si>
  <si>
    <t>Constable</t>
  </si>
  <si>
    <t>2010/11</t>
  </si>
  <si>
    <t>*</t>
  </si>
  <si>
    <t>Not stated/ Unknown</t>
  </si>
  <si>
    <t>Note: Contains full-time equivalent figures that have been rounded to the nearest whole number. Because of rounding and the particular rounding conventions used, there may be an apparent discrepancy.</t>
  </si>
  <si>
    <t>Source: Ministry of Justice HR database</t>
  </si>
  <si>
    <t>Self-defined ethnicity, all NOMS staff</t>
  </si>
  <si>
    <t>Self-defined ethnicity, NOMS HMPS staff</t>
  </si>
  <si>
    <t>Source: NOMS</t>
  </si>
  <si>
    <t>New staff into Shared Service Centre would have a higher rate of non-declared ethnicity. There were issues with recording race for new entrants.</t>
  </si>
  <si>
    <t>All minority ethnic</t>
  </si>
  <si>
    <t>1. Includes transfers from other England and Wales forces but does not include officers returning after a period of secondment.</t>
  </si>
  <si>
    <t>2. Contains full-time equivalent figures that have been rounded to the nearest whole number. Because of rounding and the particular rounding conventions used, there may be an apparent discrepancy.</t>
  </si>
  <si>
    <t>Joiners</t>
  </si>
  <si>
    <t>1. Includes transfers to other England and Wales forces but does not include officers leaving after a period of secondment.</t>
  </si>
  <si>
    <t>Leavers</t>
  </si>
  <si>
    <t>Note:</t>
  </si>
  <si>
    <t>Source: Crown Prosecution Service HR database</t>
  </si>
  <si>
    <t>All BME</t>
  </si>
  <si>
    <t>Source: Home Office</t>
  </si>
  <si>
    <t>Table S6.01b</t>
  </si>
  <si>
    <t>Table S6.04b</t>
  </si>
  <si>
    <t>Table S6.04a</t>
  </si>
  <si>
    <t>Table S6.01a</t>
  </si>
  <si>
    <t>Table S6.01c</t>
  </si>
  <si>
    <t>Special Constable Strength (Head Count)</t>
  </si>
  <si>
    <t>Police Community Support Officer Strength (Full Time Equivalent)</t>
  </si>
  <si>
    <t>Police Staff Strength (Full Time Equivalent)</t>
  </si>
  <si>
    <t>Table of Contents</t>
  </si>
  <si>
    <t>Please note that the order of the columns in the tables presented here may be different from that of tables in the main report.</t>
  </si>
  <si>
    <t>1. Cells with 5 or less observations, including 0, are marked with *.</t>
  </si>
  <si>
    <t>1. Contains full-time equivalent figures that have been rounded to the nearest whole number. Because of rounding and the particular rounding conventions used, there may be an apparent discrepancy.</t>
  </si>
  <si>
    <t>SP</t>
  </si>
  <si>
    <t>D/G7</t>
  </si>
  <si>
    <t>E/G6</t>
  </si>
  <si>
    <t>Self-defined ethnicity, 2012</t>
  </si>
  <si>
    <t>SCP/SLA</t>
  </si>
  <si>
    <t>SLM</t>
  </si>
  <si>
    <t>1. Data uses ONS (Office for National Statistics) specification for Headcount.</t>
  </si>
  <si>
    <t>3. Data may differ from other published figures due to differing specifications</t>
  </si>
  <si>
    <t>2. Data also excludes the following grades: Fee Paid, Non Salaried, Non Executive Directors and G1 Permanent Secretary</t>
  </si>
  <si>
    <t>4. The CPS merged with Revenues and Customs Prosecutions Office (RCPO) in 2009/10.  This has lead to two grade structures being represented in the above table.</t>
  </si>
  <si>
    <t>5. A new Grade called SP was introduced.  The staff in this grade were mainly formerly CA graded staff.  G7 &amp; G6 graded staff reduced to less than 10 as former RCPO staff assimilated to CPS grades, so they are now combined with D &amp; E grades.  Grades SCA &amp; PCA grew in numbers to allow for separate reporting from CA.</t>
  </si>
  <si>
    <t>6. From 2011 data includes the G1 perm sec grade</t>
  </si>
  <si>
    <t>AA – Admin Assistant</t>
  </si>
  <si>
    <t>AO – Admin Officer</t>
  </si>
  <si>
    <t>EO – Executive Officer</t>
  </si>
  <si>
    <t>HEO – Higher Executive Officer</t>
  </si>
  <si>
    <t>SEO - Senior Executive Officer</t>
  </si>
  <si>
    <t>LO – Legal Officer</t>
  </si>
  <si>
    <t>SCS – Senior Civil Servant</t>
  </si>
  <si>
    <t>B) CPS Grades:</t>
  </si>
  <si>
    <t>PA – Paralegal Assistant</t>
  </si>
  <si>
    <t>LT – Legal Trainee</t>
  </si>
  <si>
    <t>PO – Paralegal Officer</t>
  </si>
  <si>
    <t>PBM – Paralegal Business Manager</t>
  </si>
  <si>
    <t>AP – Associate Prosecutor</t>
  </si>
  <si>
    <t>CP – Crown Prosecutor</t>
  </si>
  <si>
    <t>SCP – Senior Crown Prosecutor</t>
  </si>
  <si>
    <t>SLA - Senior Legal Advisor</t>
  </si>
  <si>
    <t>SP - Specialist Prosecutor</t>
  </si>
  <si>
    <t>CA – Crown Advocate</t>
  </si>
  <si>
    <t>SCA – Senior Crown Advocate</t>
  </si>
  <si>
    <t>PCA – Principal Crown Advocate</t>
  </si>
  <si>
    <t>SLM - Senior Legal Manager</t>
  </si>
  <si>
    <t>CCP – Chief Crown Prosecutor</t>
  </si>
  <si>
    <t>A) Standard Civil Service Grades:</t>
  </si>
  <si>
    <r>
      <t xml:space="preserve">7. </t>
    </r>
    <r>
      <rPr>
        <sz val="9"/>
        <rFont val="Tahoma"/>
        <family val="2"/>
      </rPr>
      <t>A new grade of SLM was introduced, staff in this grade were mainly formerly CCP graded staff.  A grade of SLA was introduced which is of a similar level to SCP.</t>
    </r>
  </si>
  <si>
    <r>
      <t>(1)</t>
    </r>
    <r>
      <rPr>
        <sz val="9"/>
        <rFont val="Arial"/>
        <family val="2"/>
      </rPr>
      <t xml:space="preserve"> Adjusted figures to incorporate revisions included in HO statistical bulletin but not updated on source database.</t>
    </r>
  </si>
  <si>
    <t xml:space="preserve">2. Revisions to data for previous years by certain police forces have resulted in some small discrepancies between the total staff figures published here and those published by the Home Office in its statistical Police Workforce publications (previously titled Police Service Strength). There are no discrepancies in the 31 March 2013 totals. </t>
  </si>
  <si>
    <t xml:space="preserve">Revisions to data for previous years by certain police forces have resulted in some small discrepancies between the total staff figures published here and those published by the Home Office in its statistical Police Workforce publications (previously titled Police Service Strength). There are no discrepancies in the 31 March 2013 totals. </t>
  </si>
  <si>
    <t>2011/12</t>
  </si>
  <si>
    <t>2012/13</t>
  </si>
  <si>
    <r>
      <t xml:space="preserve">Revisions to data for previous years by certain police forces have resulted in some small discrepancies between the total staff figures published here and those published by the Home Office in its statistical </t>
    </r>
    <r>
      <rPr>
        <i/>
        <sz val="9"/>
        <rFont val="Arial"/>
        <family val="2"/>
      </rPr>
      <t>Police Workforce</t>
    </r>
    <r>
      <rPr>
        <sz val="9"/>
        <rFont val="Arial"/>
        <family val="2"/>
      </rPr>
      <t xml:space="preserve"> publications (previously titled Police Service Strength). There are no discrepancies in the 31 March 2013 totals. </t>
    </r>
  </si>
  <si>
    <t>Self-defined ethnicity, 2013</t>
  </si>
  <si>
    <t>2. Data for 2009 to 2010 has been extracted from the CHRIMSON database.  In Feb 2011 an Early Adopter Group migrated to MoJ Phoenix therefore the 2011 data is a combination of CHRIMSON and MoJ Phoenix data.  In May 2011 the remaining CHRIMSON records were migrated.  Scotland and Wales Offices are included up to and including 2011 (not including Scotland Office staff whose records are held on Scottish Government systems).  From 1 April 2011 they were transferred from MoJ to the Office of the Territories.  From October 2010 records for MoJ HQ staff held on NOMS Phoenix have been manually included with MoJ data.</t>
  </si>
  <si>
    <r>
      <t>Constable</t>
    </r>
    <r>
      <rPr>
        <b/>
        <vertAlign val="superscript"/>
        <sz val="11"/>
        <rFont val="Arial"/>
        <family val="2"/>
      </rPr>
      <t xml:space="preserve"> (1)</t>
    </r>
  </si>
  <si>
    <t>Self-defined ethnicity, NOMS HQ and Regional Services staff</t>
  </si>
  <si>
    <t>In these tables NOMS HQ is reported together with all regionally organised services within NOMS.</t>
  </si>
  <si>
    <t>Area District Manager</t>
  </si>
  <si>
    <t>Support Staff Administration</t>
  </si>
  <si>
    <t>Support Staff Other</t>
  </si>
  <si>
    <t>A1</t>
  </si>
  <si>
    <t>Chinese</t>
  </si>
  <si>
    <t>Other</t>
  </si>
  <si>
    <r>
      <t>Not Stated</t>
    </r>
    <r>
      <rPr>
        <b/>
        <vertAlign val="superscript"/>
        <sz val="11"/>
        <rFont val="Arial"/>
        <family val="2"/>
      </rPr>
      <t>(5)</t>
    </r>
  </si>
  <si>
    <t>Table S6.06: Ethnicity of the Judiciary as at 1 April 2013</t>
  </si>
  <si>
    <r>
      <t>2)</t>
    </r>
    <r>
      <rPr>
        <vertAlign val="superscript"/>
        <sz val="9"/>
        <rFont val="Arial"/>
        <family val="2"/>
      </rPr>
      <t xml:space="preserve"> </t>
    </r>
    <r>
      <rPr>
        <sz val="9"/>
        <rFont val="Arial"/>
        <family val="2"/>
      </rPr>
      <t xml:space="preserve">The figures provided are a snap-shot at 31st December 2012 of all permanent and casual staff funded by the probation trusts, and was collected via the NOMS Performance Hub. </t>
    </r>
  </si>
  <si>
    <t xml:space="preserve">1) The figures provided are based upon the 18+1 ethnicity classifciation </t>
  </si>
  <si>
    <t>3) Under the Probation Qualifications Framework (PQF), current probation employees have the ability to train to become Probation Officers, should they meet the set criteria. For the purposes of this return, those staff who are undertaking PQF training have been reported as being in their substantive role.</t>
  </si>
  <si>
    <t>4) Probation Service figures provided in previous returns included all staff in post, irrespective of whether they were funded or not by the probation trusts. The new system for collecting probation workforce information that was introduced in July 2012 enables improved reporting due to clarification on funding arrangements. The figures provided within this and future returns will only relate to staff that are employed and funded by the probation trusts and for that reason will not be comparable with figures provided in previous returns.</t>
  </si>
  <si>
    <t xml:space="preserve">5) A1 includes the following ethnic groups: 'Indian', 'Pakistani', 'Bangladeshi' and 'Any Other Asian Background' </t>
  </si>
  <si>
    <t>6) Includes indivduals where ethnicity 'Refused/Not stated' and 'Not recorded'</t>
  </si>
  <si>
    <t>Self-identified ethnicity</t>
  </si>
  <si>
    <t xml:space="preserve">1. Tables on police officer and staff contain full-time equivalent figures that have been rounded to the nearest whole number. Revisions to data for previous years by certain police forces have resulted in some small discrepancies between the total staff figures published here and those published by the Home Office in its statistical Police Workforce publications (previously titled Police Service Strength). There are no discrepancies in the 31 March 2013 totals. </t>
  </si>
  <si>
    <t>2. Strength figures are for the 43 England and Wales police forces and exclude secondments and British Transport Police. They also include staff on career breaks or maternity/paternity leave.</t>
  </si>
  <si>
    <t>Table 6.02: Senior police officers in post (full-time equivalents) by self-identified ethnicity, England and Wales, as at 31 March, 2009 to 2013</t>
  </si>
  <si>
    <t>1. Senior police officer includes Superintendent and above (Chief Superintendent and ACPO).</t>
  </si>
  <si>
    <t>Table 6.03: Crown Prosecution Service staff by self-identified ethnicity, England and Wales, as at 31 December, 2008 to 2012</t>
  </si>
  <si>
    <t>Unknown/ Not Stated</t>
  </si>
  <si>
    <t xml:space="preserve">Notes: </t>
  </si>
  <si>
    <t xml:space="preserve">1. Data excludes the following grades: Fee Paid, Non Salaried, Non-Executive Director and G1 Permanent Secretary. </t>
  </si>
  <si>
    <t xml:space="preserve">2. These data are based on the ONS headcount specification and may differ from other published figures due to differing specifications. </t>
  </si>
  <si>
    <t>Table 6.04a: NOMS staff by self-identified ethnicity, England and Wales, as at 31 March, 2009 to 2013</t>
  </si>
  <si>
    <t>Source: NOMS HR</t>
  </si>
  <si>
    <t>Table 6.04b: HM Prison Service staff by self-identified ethnicity, England and Wales, as at 31 March, 2009 to 2013</t>
  </si>
  <si>
    <t>Table 6.04c: NOMS HQ staff by self-identified ethnicity, England and Wales, as at 31 March, 2009 to 2013</t>
  </si>
  <si>
    <t>Table 6.05: Ministry of Justice staff by self-identified ethnicity, England and Wales, as at 31 March, 2009 to 2013</t>
  </si>
  <si>
    <t>All Staff</t>
  </si>
  <si>
    <r>
      <t>Table 6.01: Police officers in post (full</t>
    </r>
    <r>
      <rPr>
        <sz val="11"/>
        <rFont val="Arial"/>
        <family val="2"/>
      </rPr>
      <t>-</t>
    </r>
    <r>
      <rPr>
        <b/>
        <sz val="11"/>
        <rFont val="Arial"/>
        <family val="2"/>
      </rPr>
      <t>time equivalents) by self-identified ethnicity, England and Wales, as at 31 March, 2009 to 2013</t>
    </r>
  </si>
  <si>
    <r>
      <t>2009</t>
    </r>
    <r>
      <rPr>
        <b/>
        <vertAlign val="superscript"/>
        <sz val="11"/>
        <rFont val="Arial"/>
        <family val="2"/>
      </rPr>
      <t xml:space="preserve"> (a)</t>
    </r>
  </si>
  <si>
    <r>
      <t>(a)</t>
    </r>
    <r>
      <rPr>
        <sz val="9"/>
        <rFont val="Arial"/>
        <family val="2"/>
      </rPr>
      <t xml:space="preserve"> The CPS merged with RCPO in 2009/10. The figures from 2009 are the result of combining the grade structures of these two organisations.</t>
    </r>
  </si>
  <si>
    <t>Table 6.01</t>
  </si>
  <si>
    <t>Police officers in post (full-time equivalents) by self-identified ethnicity, England and Wales, as at 31 March, 2009 to 2013</t>
  </si>
  <si>
    <t>Table 6.02</t>
  </si>
  <si>
    <t>Senior police officers in post (full-time equivalents) by self-identified ethnicity, England and Wales, as at 31 March, 2009 to 2013</t>
  </si>
  <si>
    <t>Table 6.03</t>
  </si>
  <si>
    <t>Crown Prosecution Service staff by self-identified ethnicity, England and Wales, as at 31 December, 2008 to 2012</t>
  </si>
  <si>
    <t>Table 6.04a</t>
  </si>
  <si>
    <t>NOMS staff by self-identified ethnicity, England and Wales, as at 31 March, 2009 to 2013</t>
  </si>
  <si>
    <t>Table 6.04b</t>
  </si>
  <si>
    <t>HM Prison Service staff by self-identified ethnicity, England and Wales, as at 31 March, 2009 to 2013</t>
  </si>
  <si>
    <t>Table 6.04c</t>
  </si>
  <si>
    <t>NOMS HQ staff by self-identified ethnicity, England and Wales, as at 31 March, 2009 to 2013</t>
  </si>
  <si>
    <t>Table 6.05</t>
  </si>
  <si>
    <t>Ministry of Justice staff by self-identified ethnicity, England and Wales, as at 31 March, 2009 to 2013</t>
  </si>
  <si>
    <t>Ethnicity of Police Officer Strength (FTE), England and Wales, as at 31 March, 2009 to 2013</t>
  </si>
  <si>
    <t>Table S6.01a: Ethnicity of Police Officer Strength (Full Time Equivalent), England and Wales, as at 31 March, 2009 to 2013</t>
  </si>
  <si>
    <t>Ethnicity of Special Constables, Police Community Support Office and Police Staff, England and Wales, as at 31 March, 2009 to 2013</t>
  </si>
  <si>
    <t>Ethnicity of the Crown Prosecution Service staff, England and Wales, as at 31 December, 2008 to 2012</t>
  </si>
  <si>
    <t>Ethnicity of the Ministry of Justice staff, England and Wales, as at 31st March, 2009 to 2013</t>
  </si>
  <si>
    <t>Ethnicity of NOMS staff, England and Wales, as at 31 March 2012</t>
  </si>
  <si>
    <t>Ethnicity of NOMS staff, England and Wales, as at 31 March 2013</t>
  </si>
  <si>
    <t>Ethnicity of Probation Service staff, England and Wales, as at 31 December 2012</t>
  </si>
  <si>
    <t>Ethnicity of the Judiciary, as at 1 April 2013</t>
  </si>
  <si>
    <t>Table S6.01b: Ethnicity of Special Constables, Police Community Support Office and Police Staff, England and Wales, as at 31 March, 2009 to 2013</t>
  </si>
  <si>
    <t>Table S6.01c: Ethnicity of Police officer Joiners and Leavers, England and Wales, 2008/09 to 2012/13</t>
  </si>
  <si>
    <t xml:space="preserve"> Ethnicity of Police officer Joiners and Leavers, England and Wales, 2008/09 to 2012/13</t>
  </si>
  <si>
    <t>Table S6.02: Ethnicity of the Crown Prosecution Service staff, England and Wales, as at 31 December , 2008 to 2012</t>
  </si>
  <si>
    <t>Table S6.03: Ethnicity of the Ministry of Justice staff, England and Wales, as at 31st March, 2009 to 2013</t>
  </si>
  <si>
    <t>Table S6.04: Ethnicity of NOMS staff, England and Wales, as at 31 March 2012</t>
  </si>
  <si>
    <t>Table S6.04: Ethnicity of NOMS staff, England and Wales, as at 31 March 2013</t>
  </si>
  <si>
    <t>Table S6.05: Ethnicity of Probation Service staff, England and Wales, as at 31 December 2012</t>
  </si>
  <si>
    <t>These data can be found at</t>
  </si>
  <si>
    <t>http://www.judiciary.gov.uk/publications-and-reports/statistics/diversity-stats-and-gen-overview</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</si>
</sst>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
    <numFmt numFmtId="171" formatCode="0.000000"/>
    <numFmt numFmtId="172" formatCode="mmmmm\-yy"/>
    <numFmt numFmtId="173" formatCode="[$-809]dd\ mmmm\ yyyy"/>
    <numFmt numFmtId="174" formatCode="#########0.00"/>
    <numFmt numFmtId="175" formatCode="######################################0.00"/>
    <numFmt numFmtId="176" formatCode="_-* #,##0.0_-;\-* #,##0.0_-;_-* &quot;-&quot;??_-;_-@_-"/>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
  </numFmts>
  <fonts count="35">
    <font>
      <sz val="10"/>
      <name val="Arial"/>
      <family val="0"/>
    </font>
    <font>
      <sz val="8"/>
      <name val="Arial"/>
      <family val="0"/>
    </font>
    <font>
      <b/>
      <sz val="10"/>
      <name val="Arial"/>
      <family val="2"/>
    </font>
    <font>
      <b/>
      <sz val="11"/>
      <name val="Arial"/>
      <family val="2"/>
    </font>
    <font>
      <sz val="11"/>
      <name val="Arial"/>
      <family val="0"/>
    </font>
    <font>
      <u val="single"/>
      <sz val="10"/>
      <color indexed="12"/>
      <name val="Arial"/>
      <family val="0"/>
    </font>
    <font>
      <u val="single"/>
      <sz val="10"/>
      <color indexed="36"/>
      <name val="Arial"/>
      <family val="0"/>
    </font>
    <font>
      <b/>
      <vertAlign val="superscript"/>
      <sz val="11"/>
      <name val="Arial"/>
      <family val="2"/>
    </font>
    <font>
      <sz val="9"/>
      <name val="Arial"/>
      <family val="2"/>
    </font>
    <font>
      <vertAlign val="superscript"/>
      <sz val="9"/>
      <name val="Arial"/>
      <family val="2"/>
    </font>
    <font>
      <b/>
      <u val="single"/>
      <sz val="11"/>
      <name val="Arial"/>
      <family val="2"/>
    </font>
    <font>
      <b/>
      <sz val="9"/>
      <name val="Arial"/>
      <family val="2"/>
    </font>
    <font>
      <b/>
      <u val="single"/>
      <sz val="11"/>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9"/>
      <name val="Tahoma"/>
      <family val="2"/>
    </font>
    <font>
      <i/>
      <sz val="9"/>
      <name val="Arial"/>
      <family val="2"/>
    </font>
    <font>
      <b/>
      <sz val="11"/>
      <color indexed="10"/>
      <name val="Arial"/>
      <family val="2"/>
    </font>
    <font>
      <b/>
      <vertAlign val="superscript"/>
      <sz val="9"/>
      <name val="Arial"/>
      <family val="2"/>
    </font>
    <font>
      <sz val="11"/>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0" fillId="0" borderId="0">
      <alignment/>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21">
    <xf numFmtId="0" fontId="0" fillId="0" borderId="0" xfId="0" applyAlignment="1">
      <alignment/>
    </xf>
    <xf numFmtId="0" fontId="0" fillId="24" borderId="0" xfId="15" applyFont="1" applyFill="1">
      <alignment/>
      <protection/>
    </xf>
    <xf numFmtId="0" fontId="3" fillId="24" borderId="10" xfId="15" applyFont="1" applyFill="1" applyBorder="1" applyAlignment="1">
      <alignment horizontal="center"/>
      <protection/>
    </xf>
    <xf numFmtId="0" fontId="3" fillId="24" borderId="0" xfId="15" applyFont="1" applyFill="1">
      <alignment/>
      <protection/>
    </xf>
    <xf numFmtId="0" fontId="3" fillId="24" borderId="11" xfId="15" applyFont="1" applyFill="1" applyBorder="1" applyAlignment="1">
      <alignment horizontal="center" wrapText="1"/>
      <protection/>
    </xf>
    <xf numFmtId="0" fontId="3" fillId="24" borderId="11" xfId="15" applyFont="1" applyFill="1" applyBorder="1" applyAlignment="1">
      <alignment horizontal="center"/>
      <protection/>
    </xf>
    <xf numFmtId="0" fontId="3" fillId="24" borderId="0" xfId="15" applyFont="1" applyFill="1" applyBorder="1">
      <alignment/>
      <protection/>
    </xf>
    <xf numFmtId="0" fontId="3" fillId="24" borderId="12" xfId="15" applyFont="1" applyFill="1" applyBorder="1">
      <alignment/>
      <protection/>
    </xf>
    <xf numFmtId="0" fontId="2" fillId="24" borderId="0" xfId="15" applyFont="1" applyFill="1">
      <alignment/>
      <protection/>
    </xf>
    <xf numFmtId="0" fontId="4" fillId="24" borderId="0" xfId="15" applyFont="1" applyFill="1">
      <alignment/>
      <protection/>
    </xf>
    <xf numFmtId="0" fontId="4" fillId="24" borderId="0" xfId="15" applyFont="1" applyFill="1">
      <alignment/>
      <protection/>
    </xf>
    <xf numFmtId="0" fontId="4" fillId="24" borderId="0" xfId="15" applyFont="1" applyFill="1" applyAlignment="1">
      <alignment wrapText="1"/>
      <protection/>
    </xf>
    <xf numFmtId="0" fontId="3" fillId="24" borderId="12" xfId="15" applyFont="1" applyFill="1" applyBorder="1" applyAlignment="1">
      <alignment horizontal="center" wrapText="1"/>
      <protection/>
    </xf>
    <xf numFmtId="0" fontId="8" fillId="24" borderId="0" xfId="15" applyFont="1" applyFill="1">
      <alignment/>
      <protection/>
    </xf>
    <xf numFmtId="0" fontId="3" fillId="24" borderId="10" xfId="15" applyFont="1" applyFill="1" applyBorder="1">
      <alignment/>
      <protection/>
    </xf>
    <xf numFmtId="0" fontId="4" fillId="24" borderId="10" xfId="15" applyFont="1" applyFill="1" applyBorder="1">
      <alignment/>
      <protection/>
    </xf>
    <xf numFmtId="0" fontId="3" fillId="24" borderId="0" xfId="15" applyFont="1" applyFill="1" applyAlignment="1">
      <alignment wrapText="1"/>
      <protection/>
    </xf>
    <xf numFmtId="3" fontId="4" fillId="24" borderId="0" xfId="15" applyNumberFormat="1" applyFont="1" applyFill="1">
      <alignment/>
      <protection/>
    </xf>
    <xf numFmtId="3" fontId="3" fillId="24" borderId="0" xfId="15" applyNumberFormat="1" applyFont="1" applyFill="1">
      <alignment/>
      <protection/>
    </xf>
    <xf numFmtId="3" fontId="3" fillId="24" borderId="12" xfId="15" applyNumberFormat="1" applyFont="1" applyFill="1" applyBorder="1">
      <alignment/>
      <protection/>
    </xf>
    <xf numFmtId="3" fontId="4" fillId="24" borderId="0" xfId="15" applyNumberFormat="1" applyFont="1" applyFill="1" applyBorder="1">
      <alignment/>
      <protection/>
    </xf>
    <xf numFmtId="0" fontId="8" fillId="24" borderId="0" xfId="15" applyFont="1" applyFill="1" applyAlignment="1">
      <alignment wrapText="1"/>
      <protection/>
    </xf>
    <xf numFmtId="3" fontId="3" fillId="24" borderId="0" xfId="15" applyNumberFormat="1" applyFont="1" applyFill="1" applyBorder="1">
      <alignment/>
      <protection/>
    </xf>
    <xf numFmtId="0" fontId="3" fillId="24" borderId="11" xfId="15" applyFont="1" applyFill="1" applyBorder="1">
      <alignment/>
      <protection/>
    </xf>
    <xf numFmtId="0" fontId="8" fillId="24" borderId="0" xfId="15" applyFont="1" applyFill="1">
      <alignment/>
      <protection/>
    </xf>
    <xf numFmtId="0" fontId="3" fillId="24" borderId="0" xfId="15" applyFont="1" applyFill="1" applyAlignment="1">
      <alignment horizontal="left"/>
      <protection/>
    </xf>
    <xf numFmtId="0" fontId="4" fillId="24" borderId="0" xfId="15" applyFont="1" applyFill="1" applyBorder="1">
      <alignment/>
      <protection/>
    </xf>
    <xf numFmtId="3" fontId="4" fillId="24" borderId="12" xfId="15" applyNumberFormat="1" applyFont="1" applyFill="1" applyBorder="1">
      <alignment/>
      <protection/>
    </xf>
    <xf numFmtId="0" fontId="11" fillId="24" borderId="0" xfId="15" applyFont="1" applyFill="1">
      <alignment/>
      <protection/>
    </xf>
    <xf numFmtId="0" fontId="0" fillId="24" borderId="10" xfId="15" applyFont="1" applyFill="1" applyBorder="1">
      <alignment/>
      <protection/>
    </xf>
    <xf numFmtId="16" fontId="3" fillId="24" borderId="10" xfId="15" applyNumberFormat="1" applyFont="1" applyFill="1" applyBorder="1" applyAlignment="1">
      <alignment horizontal="right"/>
      <protection/>
    </xf>
    <xf numFmtId="3" fontId="4" fillId="24" borderId="11" xfId="15" applyNumberFormat="1" applyFont="1" applyFill="1" applyBorder="1">
      <alignment/>
      <protection/>
    </xf>
    <xf numFmtId="3" fontId="3" fillId="24" borderId="11" xfId="15" applyNumberFormat="1" applyFont="1" applyFill="1" applyBorder="1">
      <alignment/>
      <protection/>
    </xf>
    <xf numFmtId="0" fontId="8" fillId="24" borderId="0" xfId="15" applyFont="1" applyFill="1" applyBorder="1">
      <alignment/>
      <protection/>
    </xf>
    <xf numFmtId="3" fontId="0" fillId="24" borderId="0" xfId="15" applyNumberFormat="1" applyFont="1" applyFill="1">
      <alignment/>
      <protection/>
    </xf>
    <xf numFmtId="0" fontId="4" fillId="24" borderId="0" xfId="15" applyFont="1" applyFill="1" applyBorder="1">
      <alignment/>
      <protection/>
    </xf>
    <xf numFmtId="3" fontId="4" fillId="24" borderId="0" xfId="15" applyNumberFormat="1" applyFont="1" applyFill="1">
      <alignment/>
      <protection/>
    </xf>
    <xf numFmtId="3" fontId="3" fillId="24" borderId="0" xfId="15" applyNumberFormat="1" applyFont="1" applyFill="1">
      <alignment/>
      <protection/>
    </xf>
    <xf numFmtId="0" fontId="3" fillId="24" borderId="12" xfId="15" applyFont="1" applyFill="1" applyBorder="1">
      <alignment/>
      <protection/>
    </xf>
    <xf numFmtId="3" fontId="3" fillId="24" borderId="12" xfId="15" applyNumberFormat="1" applyFont="1" applyFill="1" applyBorder="1">
      <alignment/>
      <protection/>
    </xf>
    <xf numFmtId="3" fontId="4" fillId="24" borderId="0" xfId="15" applyNumberFormat="1" applyFont="1" applyFill="1" applyAlignment="1">
      <alignment horizontal="right"/>
      <protection/>
    </xf>
    <xf numFmtId="3" fontId="3" fillId="24" borderId="0" xfId="15" applyNumberFormat="1" applyFont="1" applyFill="1" applyAlignment="1">
      <alignment horizontal="right"/>
      <protection/>
    </xf>
    <xf numFmtId="0" fontId="3" fillId="24" borderId="0" xfId="15" applyFont="1" applyFill="1" applyAlignment="1">
      <alignment/>
      <protection/>
    </xf>
    <xf numFmtId="0" fontId="3" fillId="24" borderId="11" xfId="15" applyFont="1" applyFill="1" applyBorder="1" applyAlignment="1">
      <alignment horizontal="left"/>
      <protection/>
    </xf>
    <xf numFmtId="0" fontId="10" fillId="24" borderId="0" xfId="15" applyFont="1" applyFill="1" applyAlignment="1">
      <alignment horizontal="center"/>
      <protection/>
    </xf>
    <xf numFmtId="0" fontId="10" fillId="24" borderId="0" xfId="15" applyFont="1" applyFill="1" applyAlignment="1">
      <alignment horizontal="left"/>
      <protection/>
    </xf>
    <xf numFmtId="0" fontId="12" fillId="24" borderId="0" xfId="54" applyFont="1" applyFill="1" applyAlignment="1" applyProtection="1">
      <alignment/>
      <protection/>
    </xf>
    <xf numFmtId="3" fontId="8" fillId="24" borderId="0" xfId="15" applyNumberFormat="1" applyFont="1" applyFill="1" applyBorder="1">
      <alignment/>
      <protection/>
    </xf>
    <xf numFmtId="0" fontId="9" fillId="24" borderId="0" xfId="15" applyFont="1" applyFill="1">
      <alignment/>
      <protection/>
    </xf>
    <xf numFmtId="0" fontId="3" fillId="24" borderId="0" xfId="15" applyFont="1" applyFill="1" applyBorder="1" applyAlignment="1">
      <alignment horizontal="center"/>
      <protection/>
    </xf>
    <xf numFmtId="0" fontId="8" fillId="24" borderId="0" xfId="15" applyFont="1" applyFill="1" applyAlignment="1">
      <alignment horizontal="left" wrapText="1"/>
      <protection/>
    </xf>
    <xf numFmtId="0" fontId="8" fillId="24" borderId="0" xfId="15" applyFont="1" applyFill="1" applyBorder="1" applyAlignment="1">
      <alignment horizontal="left"/>
      <protection/>
    </xf>
    <xf numFmtId="0" fontId="4" fillId="24" borderId="0" xfId="15" applyNumberFormat="1" applyFont="1" applyFill="1">
      <alignment/>
      <protection/>
    </xf>
    <xf numFmtId="0" fontId="30" fillId="0" borderId="0" xfId="15" applyFont="1" applyFill="1" applyAlignment="1">
      <alignment/>
      <protection/>
    </xf>
    <xf numFmtId="0" fontId="3" fillId="24" borderId="11" xfId="15" applyFont="1" applyFill="1" applyBorder="1" applyAlignment="1">
      <alignment horizontal="right"/>
      <protection/>
    </xf>
    <xf numFmtId="0" fontId="8" fillId="24" borderId="0" xfId="15" applyNumberFormat="1" applyFont="1" applyFill="1" applyAlignment="1">
      <alignment horizontal="left" wrapText="1"/>
      <protection/>
    </xf>
    <xf numFmtId="0" fontId="8" fillId="24" borderId="0" xfId="15" applyFont="1" applyFill="1" applyAlignment="1">
      <alignment/>
      <protection/>
    </xf>
    <xf numFmtId="0" fontId="3" fillId="24" borderId="0" xfId="15" applyFont="1" applyFill="1" applyBorder="1" applyAlignment="1">
      <alignment horizontal="left"/>
      <protection/>
    </xf>
    <xf numFmtId="0" fontId="3" fillId="24" borderId="11" xfId="15" applyNumberFormat="1" applyFont="1" applyFill="1" applyBorder="1" applyAlignment="1">
      <alignment horizontal="right" wrapText="1"/>
      <protection/>
    </xf>
    <xf numFmtId="0" fontId="8" fillId="24" borderId="0" xfId="15" applyNumberFormat="1" applyFont="1" applyFill="1" applyAlignment="1">
      <alignment wrapText="1"/>
      <protection/>
    </xf>
    <xf numFmtId="0" fontId="8" fillId="24" borderId="10" xfId="15" applyFont="1" applyFill="1" applyBorder="1">
      <alignment/>
      <protection/>
    </xf>
    <xf numFmtId="0" fontId="11" fillId="24" borderId="10" xfId="15" applyFont="1" applyFill="1" applyBorder="1">
      <alignment/>
      <protection/>
    </xf>
    <xf numFmtId="0" fontId="32" fillId="24" borderId="0" xfId="15" applyFont="1" applyFill="1" applyAlignment="1">
      <alignment horizontal="left"/>
      <protection/>
    </xf>
    <xf numFmtId="0" fontId="3" fillId="24" borderId="0" xfId="15" applyFont="1" applyFill="1" applyAlignment="1">
      <alignment horizontal="left" wrapText="1"/>
      <protection/>
    </xf>
    <xf numFmtId="0" fontId="4" fillId="24" borderId="0" xfId="59" applyFont="1" applyFill="1">
      <alignment/>
      <protection/>
    </xf>
    <xf numFmtId="0" fontId="12" fillId="24" borderId="0" xfId="55" applyFont="1" applyFill="1" applyAlignment="1" applyProtection="1">
      <alignment/>
      <protection/>
    </xf>
    <xf numFmtId="0" fontId="4" fillId="24" borderId="13" xfId="15" applyFont="1" applyFill="1" applyBorder="1">
      <alignment/>
      <protection/>
    </xf>
    <xf numFmtId="0" fontId="3" fillId="24" borderId="13" xfId="15" applyFont="1" applyFill="1" applyBorder="1">
      <alignment/>
      <protection/>
    </xf>
    <xf numFmtId="0" fontId="5" fillId="24" borderId="0" xfId="54" applyFill="1" applyAlignment="1" applyProtection="1">
      <alignment/>
      <protection/>
    </xf>
    <xf numFmtId="3" fontId="3" fillId="24" borderId="13" xfId="15" applyNumberFormat="1" applyFont="1" applyFill="1" applyBorder="1">
      <alignment/>
      <protection/>
    </xf>
    <xf numFmtId="3" fontId="3" fillId="24" borderId="0" xfId="15" applyNumberFormat="1" applyFont="1" applyFill="1" applyBorder="1">
      <alignment/>
      <protection/>
    </xf>
    <xf numFmtId="0" fontId="3" fillId="24" borderId="11" xfId="15" applyFont="1" applyFill="1" applyBorder="1" applyAlignment="1">
      <alignment horizontal="right" wrapText="1"/>
      <protection/>
    </xf>
    <xf numFmtId="3" fontId="3" fillId="24" borderId="11" xfId="15" applyNumberFormat="1" applyFont="1" applyFill="1" applyBorder="1" applyAlignment="1">
      <alignment horizontal="center" wrapText="1"/>
      <protection/>
    </xf>
    <xf numFmtId="3" fontId="3" fillId="24" borderId="0" xfId="15" applyNumberFormat="1" applyFont="1" applyFill="1" applyBorder="1" applyAlignment="1">
      <alignment horizontal="center" wrapText="1"/>
      <protection/>
    </xf>
    <xf numFmtId="169" fontId="4" fillId="24" borderId="0" xfId="62" applyNumberFormat="1" applyFont="1" applyFill="1" applyAlignment="1">
      <alignment horizontal="right"/>
    </xf>
    <xf numFmtId="169" fontId="4" fillId="24" borderId="0" xfId="62" applyNumberFormat="1" applyFont="1" applyFill="1" applyAlignment="1">
      <alignment horizontal="right" wrapText="1"/>
    </xf>
    <xf numFmtId="3" fontId="3" fillId="24" borderId="0" xfId="15" applyNumberFormat="1" applyFont="1" applyFill="1" applyAlignment="1">
      <alignment horizontal="right" wrapText="1"/>
      <protection/>
    </xf>
    <xf numFmtId="169" fontId="4" fillId="24" borderId="11" xfId="62" applyNumberFormat="1" applyFont="1" applyFill="1" applyBorder="1" applyAlignment="1">
      <alignment horizontal="right"/>
    </xf>
    <xf numFmtId="169" fontId="4" fillId="24" borderId="11" xfId="62" applyNumberFormat="1" applyFont="1" applyFill="1" applyBorder="1" applyAlignment="1">
      <alignment horizontal="right" wrapText="1"/>
    </xf>
    <xf numFmtId="3" fontId="3" fillId="24" borderId="11" xfId="15" applyNumberFormat="1" applyFont="1" applyFill="1" applyBorder="1" applyAlignment="1">
      <alignment horizontal="right" wrapText="1"/>
      <protection/>
    </xf>
    <xf numFmtId="3" fontId="3" fillId="24" borderId="0" xfId="15" applyNumberFormat="1" applyFont="1" applyFill="1" applyBorder="1" applyAlignment="1">
      <alignment horizontal="right" wrapText="1"/>
      <protection/>
    </xf>
    <xf numFmtId="0" fontId="0" fillId="24" borderId="0" xfId="15" applyFont="1" applyFill="1" applyBorder="1">
      <alignment/>
      <protection/>
    </xf>
    <xf numFmtId="3" fontId="3" fillId="24" borderId="11" xfId="15" applyNumberFormat="1" applyFont="1" applyFill="1" applyBorder="1">
      <alignment/>
      <protection/>
    </xf>
    <xf numFmtId="0" fontId="3" fillId="24" borderId="0" xfId="15" applyFont="1" applyFill="1" applyBorder="1" applyAlignment="1">
      <alignment horizontal="left" wrapText="1"/>
      <protection/>
    </xf>
    <xf numFmtId="169" fontId="4" fillId="24" borderId="0" xfId="15" applyNumberFormat="1" applyFont="1" applyFill="1" applyBorder="1" applyAlignment="1">
      <alignment horizontal="right"/>
      <protection/>
    </xf>
    <xf numFmtId="169" fontId="4" fillId="24" borderId="0" xfId="15" applyNumberFormat="1" applyFont="1" applyFill="1" applyBorder="1" applyAlignment="1">
      <alignment horizontal="right" wrapText="1"/>
      <protection/>
    </xf>
    <xf numFmtId="169" fontId="4" fillId="24" borderId="0" xfId="15" applyNumberFormat="1" applyFont="1" applyFill="1">
      <alignment/>
      <protection/>
    </xf>
    <xf numFmtId="169" fontId="4" fillId="24" borderId="0" xfId="62" applyNumberFormat="1" applyFont="1" applyFill="1" applyAlignment="1">
      <alignment/>
    </xf>
    <xf numFmtId="169" fontId="4" fillId="24" borderId="0" xfId="15" applyNumberFormat="1" applyFont="1" applyFill="1" applyAlignment="1">
      <alignment horizontal="right"/>
      <protection/>
    </xf>
    <xf numFmtId="169" fontId="4" fillId="24" borderId="0" xfId="15" applyNumberFormat="1" applyFont="1" applyFill="1" applyAlignment="1">
      <alignment horizontal="right" wrapText="1"/>
      <protection/>
    </xf>
    <xf numFmtId="0" fontId="3" fillId="24" borderId="11" xfId="15" applyFont="1" applyFill="1" applyBorder="1" applyAlignment="1">
      <alignment horizontal="left" wrapText="1"/>
      <protection/>
    </xf>
    <xf numFmtId="169" fontId="4" fillId="24" borderId="11" xfId="15" applyNumberFormat="1" applyFont="1" applyFill="1" applyBorder="1" applyAlignment="1">
      <alignment horizontal="right"/>
      <protection/>
    </xf>
    <xf numFmtId="169" fontId="4" fillId="24" borderId="11" xfId="15" applyNumberFormat="1" applyFont="1" applyFill="1" applyBorder="1" applyAlignment="1">
      <alignment horizontal="right" wrapText="1"/>
      <protection/>
    </xf>
    <xf numFmtId="169" fontId="4" fillId="24" borderId="0" xfId="62" applyNumberFormat="1" applyFont="1" applyFill="1" applyBorder="1" applyAlignment="1">
      <alignment horizontal="right"/>
    </xf>
    <xf numFmtId="169" fontId="4" fillId="24" borderId="0" xfId="62" applyNumberFormat="1" applyFont="1" applyFill="1" applyBorder="1" applyAlignment="1">
      <alignment horizontal="right" wrapText="1"/>
    </xf>
    <xf numFmtId="169" fontId="4" fillId="24" borderId="11" xfId="62" applyNumberFormat="1" applyFont="1" applyFill="1" applyBorder="1" applyAlignment="1">
      <alignment/>
    </xf>
    <xf numFmtId="0" fontId="34" fillId="24" borderId="0" xfId="15" applyFont="1" applyFill="1" applyAlignment="1">
      <alignment horizontal="left" indent="2"/>
      <protection/>
    </xf>
    <xf numFmtId="169" fontId="4" fillId="24" borderId="0" xfId="62" applyNumberFormat="1" applyFont="1" applyFill="1" applyBorder="1" applyAlignment="1">
      <alignment/>
    </xf>
    <xf numFmtId="169" fontId="0" fillId="24" borderId="0" xfId="15" applyNumberFormat="1" applyFont="1" applyFill="1">
      <alignment/>
      <protection/>
    </xf>
    <xf numFmtId="0" fontId="3" fillId="24" borderId="14" xfId="15" applyFont="1" applyFill="1" applyBorder="1" applyAlignment="1">
      <alignment horizontal="left"/>
      <protection/>
    </xf>
    <xf numFmtId="169" fontId="4" fillId="24" borderId="14" xfId="15" applyNumberFormat="1" applyFont="1" applyFill="1" applyBorder="1" applyAlignment="1">
      <alignment horizontal="right"/>
      <protection/>
    </xf>
    <xf numFmtId="169" fontId="4" fillId="24" borderId="14" xfId="15" applyNumberFormat="1" applyFont="1" applyFill="1" applyBorder="1" applyAlignment="1">
      <alignment horizontal="right" wrapText="1"/>
      <protection/>
    </xf>
    <xf numFmtId="3" fontId="3" fillId="24" borderId="14" xfId="15" applyNumberFormat="1" applyFont="1" applyFill="1" applyBorder="1" applyAlignment="1">
      <alignment horizontal="right" wrapText="1"/>
      <protection/>
    </xf>
    <xf numFmtId="0" fontId="8" fillId="24" borderId="13" xfId="15" applyFont="1" applyFill="1" applyBorder="1">
      <alignment/>
      <protection/>
    </xf>
    <xf numFmtId="0" fontId="4" fillId="24" borderId="0" xfId="15" applyFont="1" applyFill="1" applyAlignment="1">
      <alignment horizontal="left" wrapText="1"/>
      <protection/>
    </xf>
    <xf numFmtId="0" fontId="3" fillId="24" borderId="0" xfId="15" applyFont="1" applyFill="1" applyBorder="1" applyAlignment="1">
      <alignment horizontal="left" wrapText="1"/>
      <protection/>
    </xf>
    <xf numFmtId="0" fontId="8" fillId="24" borderId="0" xfId="15" applyFont="1" applyFill="1" applyAlignment="1">
      <alignment horizontal="left" wrapText="1"/>
      <protection/>
    </xf>
    <xf numFmtId="3" fontId="3" fillId="24" borderId="15" xfId="15" applyNumberFormat="1" applyFont="1" applyFill="1" applyBorder="1" applyAlignment="1">
      <alignment horizontal="center"/>
      <protection/>
    </xf>
    <xf numFmtId="0" fontId="33" fillId="24" borderId="0" xfId="15" applyFont="1" applyFill="1" applyAlignment="1">
      <alignment horizontal="left" wrapText="1"/>
      <protection/>
    </xf>
    <xf numFmtId="0" fontId="3" fillId="24" borderId="0" xfId="15" applyFont="1" applyFill="1" applyAlignment="1">
      <alignment horizontal="left"/>
      <protection/>
    </xf>
    <xf numFmtId="0" fontId="3" fillId="24" borderId="10" xfId="15" applyFont="1" applyFill="1" applyBorder="1" applyAlignment="1">
      <alignment horizontal="center"/>
      <protection/>
    </xf>
    <xf numFmtId="0" fontId="8" fillId="24" borderId="0" xfId="15" applyNumberFormat="1" applyFont="1" applyFill="1" applyAlignment="1">
      <alignment horizontal="left" wrapText="1"/>
      <protection/>
    </xf>
    <xf numFmtId="0" fontId="3" fillId="24" borderId="0" xfId="15" applyFont="1" applyFill="1" applyAlignment="1">
      <alignment horizontal="left" wrapText="1"/>
      <protection/>
    </xf>
    <xf numFmtId="0" fontId="3" fillId="24" borderId="15" xfId="15" applyFont="1" applyFill="1" applyBorder="1" applyAlignment="1">
      <alignment horizontal="center"/>
      <protection/>
    </xf>
    <xf numFmtId="0" fontId="8" fillId="24" borderId="16" xfId="15" applyFont="1" applyFill="1" applyBorder="1" applyAlignment="1">
      <alignment horizontal="left"/>
      <protection/>
    </xf>
    <xf numFmtId="0" fontId="8" fillId="24" borderId="0" xfId="15" applyFont="1" applyFill="1" applyAlignment="1">
      <alignment horizontal="left"/>
      <protection/>
    </xf>
    <xf numFmtId="0" fontId="8" fillId="0" borderId="0" xfId="15" applyNumberFormat="1" applyFont="1" applyAlignment="1">
      <alignment vertical="center" wrapText="1"/>
      <protection/>
    </xf>
    <xf numFmtId="0" fontId="0" fillId="0" borderId="0" xfId="15" applyFont="1" applyAlignment="1">
      <alignment vertical="center" wrapText="1"/>
      <protection/>
    </xf>
    <xf numFmtId="0" fontId="3" fillId="24" borderId="12" xfId="15" applyFont="1" applyFill="1" applyBorder="1" applyAlignment="1">
      <alignment horizontal="center"/>
      <protection/>
    </xf>
    <xf numFmtId="0" fontId="0" fillId="24" borderId="12" xfId="15" applyFont="1" applyFill="1" applyBorder="1" applyAlignment="1">
      <alignment horizontal="center"/>
      <protection/>
    </xf>
    <xf numFmtId="0" fontId="0" fillId="24" borderId="0" xfId="15" applyFont="1" applyFill="1" applyAlignment="1">
      <alignment wrapText="1"/>
      <protection/>
    </xf>
  </cellXfs>
  <cellStyles count="53">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hapter 6 supplementary working tables" xfId="55"/>
    <cellStyle name="Input" xfId="56"/>
    <cellStyle name="Linked Cell" xfId="57"/>
    <cellStyle name="Neutral" xfId="58"/>
    <cellStyle name="Normal_Chapter 6 supplementary working tables" xfId="59"/>
    <cellStyle name="Note" xfId="60"/>
    <cellStyle name="Output" xfId="61"/>
    <cellStyle name="Percent" xfId="62"/>
    <cellStyle name="Style 1"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judiciary.gov.uk/publications-and-reports/statistics/diversity-stats-and-gen-overview"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0"/>
  <sheetViews>
    <sheetView tabSelected="1" zoomScalePageLayoutView="0" workbookViewId="0" topLeftCell="A1">
      <selection activeCell="D1" sqref="D1"/>
    </sheetView>
  </sheetViews>
  <sheetFormatPr defaultColWidth="9.140625" defaultRowHeight="12.75"/>
  <cols>
    <col min="1" max="1" width="15.140625" style="3" customWidth="1"/>
    <col min="2" max="2" width="2.7109375" style="9" customWidth="1"/>
    <col min="3" max="3" width="128.28125" style="9" bestFit="1" customWidth="1"/>
    <col min="4" max="16384" width="9.140625" style="9" customWidth="1"/>
  </cols>
  <sheetData>
    <row r="1" spans="1:2" ht="15">
      <c r="A1" s="45" t="s">
        <v>97</v>
      </c>
      <c r="B1" s="44"/>
    </row>
    <row r="2" spans="1:3" ht="15">
      <c r="A2" s="44"/>
      <c r="B2" s="44"/>
      <c r="C2" s="45"/>
    </row>
    <row r="4" spans="1:3" s="64" customFormat="1" ht="15">
      <c r="A4" s="46" t="s">
        <v>181</v>
      </c>
      <c r="C4" s="64" t="s">
        <v>182</v>
      </c>
    </row>
    <row r="5" s="64" customFormat="1" ht="4.5" customHeight="1">
      <c r="A5" s="65"/>
    </row>
    <row r="6" spans="1:3" s="64" customFormat="1" ht="15">
      <c r="A6" s="46" t="s">
        <v>183</v>
      </c>
      <c r="C6" s="64" t="s">
        <v>184</v>
      </c>
    </row>
    <row r="7" s="64" customFormat="1" ht="4.5" customHeight="1">
      <c r="A7" s="65"/>
    </row>
    <row r="8" spans="1:3" s="64" customFormat="1" ht="15">
      <c r="A8" s="46" t="s">
        <v>185</v>
      </c>
      <c r="C8" s="64" t="s">
        <v>186</v>
      </c>
    </row>
    <row r="9" s="64" customFormat="1" ht="4.5" customHeight="1">
      <c r="A9" s="65"/>
    </row>
    <row r="10" spans="1:3" s="64" customFormat="1" ht="15">
      <c r="A10" s="46" t="s">
        <v>187</v>
      </c>
      <c r="C10" s="64" t="s">
        <v>188</v>
      </c>
    </row>
    <row r="11" s="64" customFormat="1" ht="4.5" customHeight="1">
      <c r="A11" s="65"/>
    </row>
    <row r="12" spans="1:3" s="64" customFormat="1" ht="15">
      <c r="A12" s="46" t="s">
        <v>189</v>
      </c>
      <c r="C12" s="64" t="s">
        <v>190</v>
      </c>
    </row>
    <row r="13" s="64" customFormat="1" ht="4.5" customHeight="1">
      <c r="A13" s="65"/>
    </row>
    <row r="14" spans="1:3" s="64" customFormat="1" ht="15">
      <c r="A14" s="46" t="s">
        <v>191</v>
      </c>
      <c r="C14" s="64" t="s">
        <v>192</v>
      </c>
    </row>
    <row r="15" s="64" customFormat="1" ht="4.5" customHeight="1">
      <c r="A15" s="65"/>
    </row>
    <row r="16" spans="1:3" s="64" customFormat="1" ht="15">
      <c r="A16" s="46" t="s">
        <v>193</v>
      </c>
      <c r="C16" s="64" t="s">
        <v>194</v>
      </c>
    </row>
    <row r="17" s="64" customFormat="1" ht="15">
      <c r="A17" s="65"/>
    </row>
    <row r="19" spans="1:3" ht="15">
      <c r="A19" s="46" t="s">
        <v>92</v>
      </c>
      <c r="C19" s="9" t="s">
        <v>195</v>
      </c>
    </row>
    <row r="20" ht="4.5" customHeight="1">
      <c r="A20" s="46"/>
    </row>
    <row r="21" spans="1:3" ht="15">
      <c r="A21" s="46" t="s">
        <v>89</v>
      </c>
      <c r="C21" s="9" t="s">
        <v>197</v>
      </c>
    </row>
    <row r="22" ht="4.5" customHeight="1">
      <c r="A22" s="46"/>
    </row>
    <row r="23" spans="1:3" ht="15">
      <c r="A23" s="46" t="s">
        <v>93</v>
      </c>
      <c r="C23" s="9" t="s">
        <v>206</v>
      </c>
    </row>
    <row r="24" ht="4.5" customHeight="1">
      <c r="A24" s="46"/>
    </row>
    <row r="25" spans="1:3" ht="15">
      <c r="A25" s="46" t="s">
        <v>0</v>
      </c>
      <c r="C25" s="9" t="s">
        <v>198</v>
      </c>
    </row>
    <row r="26" ht="4.5" customHeight="1">
      <c r="A26" s="46"/>
    </row>
    <row r="27" spans="1:3" ht="15">
      <c r="A27" s="46" t="s">
        <v>1</v>
      </c>
      <c r="C27" s="9" t="s">
        <v>199</v>
      </c>
    </row>
    <row r="28" ht="4.5" customHeight="1">
      <c r="A28" s="46"/>
    </row>
    <row r="29" spans="1:3" ht="15">
      <c r="A29" s="46" t="s">
        <v>91</v>
      </c>
      <c r="C29" s="9" t="s">
        <v>200</v>
      </c>
    </row>
    <row r="30" ht="4.5" customHeight="1">
      <c r="A30" s="46"/>
    </row>
    <row r="31" spans="1:3" ht="15">
      <c r="A31" s="46" t="s">
        <v>90</v>
      </c>
      <c r="C31" s="9" t="s">
        <v>201</v>
      </c>
    </row>
    <row r="32" ht="4.5" customHeight="1">
      <c r="A32" s="46"/>
    </row>
    <row r="33" spans="1:3" ht="15">
      <c r="A33" s="46" t="s">
        <v>2</v>
      </c>
      <c r="C33" s="9" t="s">
        <v>202</v>
      </c>
    </row>
    <row r="34" ht="4.5" customHeight="1">
      <c r="A34" s="46"/>
    </row>
    <row r="35" spans="1:3" ht="14.25" customHeight="1">
      <c r="A35" s="46" t="s">
        <v>3</v>
      </c>
      <c r="C35" s="9" t="s">
        <v>203</v>
      </c>
    </row>
    <row r="36" ht="4.5" customHeight="1">
      <c r="A36" s="46"/>
    </row>
    <row r="38" ht="14.25">
      <c r="A38" s="10" t="s">
        <v>85</v>
      </c>
    </row>
    <row r="39" spans="1:3" ht="15" customHeight="1">
      <c r="A39" s="104" t="s">
        <v>98</v>
      </c>
      <c r="B39" s="104"/>
      <c r="C39" s="104"/>
    </row>
    <row r="40" spans="1:3" ht="15" customHeight="1">
      <c r="A40" s="11"/>
      <c r="B40" s="11"/>
      <c r="C40" s="11"/>
    </row>
  </sheetData>
  <sheetProtection/>
  <mergeCells count="1">
    <mergeCell ref="A39:C39"/>
  </mergeCells>
  <hyperlinks>
    <hyperlink ref="A19" location="S6.01a!A1" display="Table S6.01a"/>
    <hyperlink ref="A21" location="S6.01b!A1" display="Table S6.01b"/>
    <hyperlink ref="A23" location="S6.01c!A1" display="Table S6.01c"/>
    <hyperlink ref="A25" location="S6.02!A1" display="Table S6.02"/>
    <hyperlink ref="A27" location="S6.03!A1" display="Table S6.03"/>
    <hyperlink ref="A29" location="S6.04a!A1" display="Table S6.04a"/>
    <hyperlink ref="A31" location="S6.04b!A1" display="Table S6.04b"/>
    <hyperlink ref="A33" location="S6.05!A1" display="Table S6.05"/>
    <hyperlink ref="A35" location="S6.06!A1" display="Table S6.06"/>
    <hyperlink ref="A4" location="'6.01'!A1" display="Table 6.01"/>
    <hyperlink ref="A6" location="'6.02'!A1" display="Table 6.02"/>
    <hyperlink ref="A8" location="'6.03'!A1" display="Table 6.03"/>
    <hyperlink ref="A10" location="'6.04a'!A1" display="Table 6.04a"/>
    <hyperlink ref="A12" location="'6.04b'!A1" display="Table 6.04b"/>
    <hyperlink ref="A14" location="'6.04c'!A1" display="Table 6.04c"/>
    <hyperlink ref="A16" location="'6.05'!A1" display="Table 6.05"/>
  </hyperlink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J1" sqref="J1"/>
    </sheetView>
  </sheetViews>
  <sheetFormatPr defaultColWidth="9.140625" defaultRowHeight="12.75"/>
  <cols>
    <col min="1" max="3" width="9.140625" style="10" customWidth="1"/>
    <col min="4" max="4" width="11.140625" style="10" customWidth="1"/>
    <col min="5" max="5" width="10.57421875" style="10" customWidth="1"/>
    <col min="6" max="6" width="18.8515625" style="10" bestFit="1" customWidth="1"/>
    <col min="7" max="7" width="13.140625" style="10" customWidth="1"/>
    <col min="8" max="16384" width="9.140625" style="10" customWidth="1"/>
  </cols>
  <sheetData>
    <row r="1" spans="1:9" ht="15" customHeight="1">
      <c r="A1" s="112" t="s">
        <v>204</v>
      </c>
      <c r="B1" s="112"/>
      <c r="C1" s="112"/>
      <c r="D1" s="112"/>
      <c r="E1" s="112"/>
      <c r="F1" s="112"/>
      <c r="G1" s="112"/>
      <c r="H1" s="112"/>
      <c r="I1" s="42"/>
    </row>
    <row r="2" spans="1:9" ht="15" customHeight="1">
      <c r="A2" s="112"/>
      <c r="B2" s="112"/>
      <c r="C2" s="112"/>
      <c r="D2" s="112"/>
      <c r="E2" s="112"/>
      <c r="F2" s="112"/>
      <c r="G2" s="112"/>
      <c r="H2" s="112"/>
      <c r="I2" s="25"/>
    </row>
    <row r="3" spans="1:8" ht="14.25">
      <c r="A3" s="15"/>
      <c r="B3" s="15"/>
      <c r="C3" s="15"/>
      <c r="D3" s="15"/>
      <c r="E3" s="15"/>
      <c r="F3" s="15"/>
      <c r="G3" s="15"/>
      <c r="H3" s="15"/>
    </row>
    <row r="4" spans="1:7" ht="15">
      <c r="A4" s="26"/>
      <c r="B4" s="110" t="s">
        <v>94</v>
      </c>
      <c r="C4" s="110"/>
      <c r="D4" s="110"/>
      <c r="E4" s="110"/>
      <c r="F4" s="110"/>
      <c r="G4" s="110"/>
    </row>
    <row r="5" spans="1:8" ht="15.75" thickBot="1">
      <c r="A5" s="4"/>
      <c r="B5" s="5" t="s">
        <v>19</v>
      </c>
      <c r="C5" s="5" t="s">
        <v>18</v>
      </c>
      <c r="D5" s="5" t="s">
        <v>4</v>
      </c>
      <c r="E5" s="5" t="s">
        <v>24</v>
      </c>
      <c r="F5" s="5" t="s">
        <v>25</v>
      </c>
      <c r="G5" s="5" t="s">
        <v>26</v>
      </c>
      <c r="H5" s="5" t="s">
        <v>23</v>
      </c>
    </row>
    <row r="6" spans="1:8" ht="15">
      <c r="A6" s="3">
        <v>2009</v>
      </c>
      <c r="B6" s="17">
        <v>12240</v>
      </c>
      <c r="C6" s="17">
        <v>278</v>
      </c>
      <c r="D6" s="17">
        <v>758</v>
      </c>
      <c r="E6" s="17">
        <v>161</v>
      </c>
      <c r="F6" s="17">
        <v>170</v>
      </c>
      <c r="G6" s="17">
        <v>259</v>
      </c>
      <c r="H6" s="18">
        <v>13866</v>
      </c>
    </row>
    <row r="7" spans="1:8" ht="15">
      <c r="A7" s="3">
        <v>2010</v>
      </c>
      <c r="B7" s="17">
        <v>13699</v>
      </c>
      <c r="C7" s="17">
        <v>304</v>
      </c>
      <c r="D7" s="17">
        <v>830</v>
      </c>
      <c r="E7" s="17">
        <v>204</v>
      </c>
      <c r="F7" s="17">
        <v>191</v>
      </c>
      <c r="G7" s="17">
        <v>278</v>
      </c>
      <c r="H7" s="18">
        <v>15506</v>
      </c>
    </row>
    <row r="8" spans="1:8" ht="15">
      <c r="A8" s="6">
        <v>2011</v>
      </c>
      <c r="B8" s="17">
        <v>15999</v>
      </c>
      <c r="C8" s="17">
        <v>379</v>
      </c>
      <c r="D8" s="17">
        <v>1087</v>
      </c>
      <c r="E8" s="17">
        <v>342</v>
      </c>
      <c r="F8" s="17">
        <v>266</v>
      </c>
      <c r="G8" s="17">
        <v>348</v>
      </c>
      <c r="H8" s="18">
        <v>18421</v>
      </c>
    </row>
    <row r="9" spans="1:8" ht="15">
      <c r="A9" s="6">
        <v>2012</v>
      </c>
      <c r="B9" s="17">
        <v>17699</v>
      </c>
      <c r="C9" s="17">
        <v>383</v>
      </c>
      <c r="D9" s="17">
        <v>1158</v>
      </c>
      <c r="E9" s="17">
        <v>433</v>
      </c>
      <c r="F9" s="17">
        <v>303</v>
      </c>
      <c r="G9" s="17">
        <v>367</v>
      </c>
      <c r="H9" s="18">
        <v>20343</v>
      </c>
    </row>
    <row r="10" spans="1:8" ht="15.75" thickBot="1">
      <c r="A10" s="23">
        <v>2013</v>
      </c>
      <c r="B10" s="31">
        <v>16461</v>
      </c>
      <c r="C10" s="31">
        <v>342</v>
      </c>
      <c r="D10" s="31">
        <v>1042</v>
      </c>
      <c r="E10" s="31">
        <v>398</v>
      </c>
      <c r="F10" s="31">
        <v>296</v>
      </c>
      <c r="G10" s="31">
        <v>472</v>
      </c>
      <c r="H10" s="32">
        <v>19011</v>
      </c>
    </row>
    <row r="11" s="13" customFormat="1" ht="12">
      <c r="A11" s="13" t="s">
        <v>88</v>
      </c>
    </row>
    <row r="13" spans="1:8" ht="14.25">
      <c r="A13" s="15"/>
      <c r="B13" s="15"/>
      <c r="C13" s="15"/>
      <c r="D13" s="15"/>
      <c r="E13" s="15"/>
      <c r="F13" s="15"/>
      <c r="G13" s="15"/>
      <c r="H13" s="15"/>
    </row>
    <row r="14" spans="1:7" ht="15">
      <c r="A14" s="26"/>
      <c r="B14" s="110" t="s">
        <v>95</v>
      </c>
      <c r="C14" s="110"/>
      <c r="D14" s="110"/>
      <c r="E14" s="110"/>
      <c r="F14" s="110"/>
      <c r="G14" s="110"/>
    </row>
    <row r="15" spans="1:8" ht="15.75" thickBot="1">
      <c r="A15" s="4"/>
      <c r="B15" s="5" t="s">
        <v>19</v>
      </c>
      <c r="C15" s="5" t="s">
        <v>18</v>
      </c>
      <c r="D15" s="5" t="s">
        <v>4</v>
      </c>
      <c r="E15" s="5" t="s">
        <v>24</v>
      </c>
      <c r="F15" s="5" t="s">
        <v>25</v>
      </c>
      <c r="G15" s="5" t="s">
        <v>26</v>
      </c>
      <c r="H15" s="5" t="s">
        <v>23</v>
      </c>
    </row>
    <row r="16" spans="1:8" ht="15">
      <c r="A16" s="3">
        <v>2009</v>
      </c>
      <c r="B16" s="17">
        <v>14457.219999999996</v>
      </c>
      <c r="C16" s="17">
        <v>567.3</v>
      </c>
      <c r="D16" s="17">
        <v>792.2399999999999</v>
      </c>
      <c r="E16" s="17">
        <v>299.71</v>
      </c>
      <c r="F16" s="17">
        <v>237.86</v>
      </c>
      <c r="G16" s="17">
        <v>184.92</v>
      </c>
      <c r="H16" s="18">
        <v>16539.249999999993</v>
      </c>
    </row>
    <row r="17" spans="1:8" ht="15">
      <c r="A17" s="3">
        <v>2010</v>
      </c>
      <c r="B17" s="17">
        <v>14889.37</v>
      </c>
      <c r="C17" s="17">
        <v>555.89</v>
      </c>
      <c r="D17" s="17">
        <v>768.1599999999999</v>
      </c>
      <c r="E17" s="17">
        <v>305.44</v>
      </c>
      <c r="F17" s="17">
        <v>226.03000000000003</v>
      </c>
      <c r="G17" s="17">
        <v>183.62</v>
      </c>
      <c r="H17" s="18">
        <v>16928.51</v>
      </c>
    </row>
    <row r="18" spans="1:8" ht="15">
      <c r="A18" s="6">
        <v>2011</v>
      </c>
      <c r="B18" s="17">
        <v>13952.47</v>
      </c>
      <c r="C18" s="17">
        <v>512.75</v>
      </c>
      <c r="D18" s="17">
        <v>697.3799999999999</v>
      </c>
      <c r="E18" s="17">
        <v>280.83</v>
      </c>
      <c r="F18" s="17">
        <v>206.54000000000002</v>
      </c>
      <c r="G18" s="17">
        <v>169.88</v>
      </c>
      <c r="H18" s="18">
        <v>15819.849999999999</v>
      </c>
    </row>
    <row r="19" spans="1:8" ht="15">
      <c r="A19" s="6">
        <v>2012</v>
      </c>
      <c r="B19" s="20">
        <v>12739.76</v>
      </c>
      <c r="C19" s="20">
        <v>453.22</v>
      </c>
      <c r="D19" s="20">
        <v>606.13</v>
      </c>
      <c r="E19" s="20">
        <v>229.93999999999997</v>
      </c>
      <c r="F19" s="20">
        <v>157.7</v>
      </c>
      <c r="G19" s="20">
        <v>206.15</v>
      </c>
      <c r="H19" s="22">
        <v>14392.9</v>
      </c>
    </row>
    <row r="20" spans="1:8" ht="15.75" thickBot="1">
      <c r="A20" s="23">
        <v>2013</v>
      </c>
      <c r="B20" s="31">
        <v>12583.310000000001</v>
      </c>
      <c r="C20" s="31">
        <v>393.73999999999995</v>
      </c>
      <c r="D20" s="31">
        <v>580.1700000000001</v>
      </c>
      <c r="E20" s="31">
        <v>224.81</v>
      </c>
      <c r="F20" s="31">
        <v>153.74</v>
      </c>
      <c r="G20" s="31">
        <v>268.75</v>
      </c>
      <c r="H20" s="32">
        <v>14204.52</v>
      </c>
    </row>
    <row r="21" s="13" customFormat="1" ht="12">
      <c r="A21" s="13" t="s">
        <v>88</v>
      </c>
    </row>
    <row r="22" spans="1:8" s="13" customFormat="1" ht="12" customHeight="1">
      <c r="A22" s="106" t="s">
        <v>73</v>
      </c>
      <c r="B22" s="106"/>
      <c r="C22" s="106"/>
      <c r="D22" s="106"/>
      <c r="E22" s="106"/>
      <c r="F22" s="106"/>
      <c r="G22" s="106"/>
      <c r="H22" s="106"/>
    </row>
    <row r="23" spans="1:8" s="13" customFormat="1" ht="12">
      <c r="A23" s="106"/>
      <c r="B23" s="106"/>
      <c r="C23" s="106"/>
      <c r="D23" s="106"/>
      <c r="E23" s="106"/>
      <c r="F23" s="106"/>
      <c r="G23" s="106"/>
      <c r="H23" s="106"/>
    </row>
    <row r="25" spans="1:8" ht="14.25">
      <c r="A25" s="15"/>
      <c r="B25" s="15"/>
      <c r="C25" s="15"/>
      <c r="D25" s="15"/>
      <c r="E25" s="15"/>
      <c r="F25" s="15"/>
      <c r="G25" s="15"/>
      <c r="H25" s="15"/>
    </row>
    <row r="26" spans="1:7" ht="15">
      <c r="A26" s="26"/>
      <c r="B26" s="113" t="s">
        <v>96</v>
      </c>
      <c r="C26" s="113"/>
      <c r="D26" s="113"/>
      <c r="E26" s="113"/>
      <c r="F26" s="113"/>
      <c r="G26" s="113"/>
    </row>
    <row r="27" spans="1:8" ht="15.75" thickBot="1">
      <c r="A27" s="4"/>
      <c r="B27" s="5" t="s">
        <v>19</v>
      </c>
      <c r="C27" s="5" t="s">
        <v>18</v>
      </c>
      <c r="D27" s="5" t="s">
        <v>4</v>
      </c>
      <c r="E27" s="5" t="s">
        <v>24</v>
      </c>
      <c r="F27" s="5" t="s">
        <v>25</v>
      </c>
      <c r="G27" s="5" t="s">
        <v>26</v>
      </c>
      <c r="H27" s="5" t="s">
        <v>23</v>
      </c>
    </row>
    <row r="28" spans="1:8" ht="15">
      <c r="A28" s="3">
        <v>2009</v>
      </c>
      <c r="B28" s="17">
        <v>72431.48</v>
      </c>
      <c r="C28" s="17">
        <v>2057.59</v>
      </c>
      <c r="D28" s="17">
        <v>2088.76</v>
      </c>
      <c r="E28" s="17">
        <v>560.47</v>
      </c>
      <c r="F28" s="17">
        <v>535.65</v>
      </c>
      <c r="G28" s="17">
        <v>1639.5</v>
      </c>
      <c r="H28" s="18">
        <v>79313.44999999998</v>
      </c>
    </row>
    <row r="29" spans="1:8" ht="15">
      <c r="A29" s="3">
        <v>2010</v>
      </c>
      <c r="B29" s="17">
        <v>72642.3</v>
      </c>
      <c r="C29" s="17">
        <v>2046.5899999999997</v>
      </c>
      <c r="D29" s="17">
        <v>2121.8900000000003</v>
      </c>
      <c r="E29" s="17">
        <v>596.9999999999999</v>
      </c>
      <c r="F29" s="17">
        <v>534.8900000000001</v>
      </c>
      <c r="G29" s="17">
        <v>1653.43</v>
      </c>
      <c r="H29" s="18">
        <v>79596.09999999999</v>
      </c>
    </row>
    <row r="30" spans="1:8" ht="15">
      <c r="A30" s="6">
        <v>2011</v>
      </c>
      <c r="B30" s="17">
        <v>67650.72</v>
      </c>
      <c r="C30" s="17">
        <v>1904.31</v>
      </c>
      <c r="D30" s="17">
        <v>2038.3500000000004</v>
      </c>
      <c r="E30" s="17">
        <v>573.13</v>
      </c>
      <c r="F30" s="17">
        <v>515.66</v>
      </c>
      <c r="G30" s="17">
        <v>1324.12</v>
      </c>
      <c r="H30" s="18">
        <v>74006.29000000001</v>
      </c>
    </row>
    <row r="31" spans="1:8" ht="15">
      <c r="A31" s="6">
        <v>2012</v>
      </c>
      <c r="B31" s="17">
        <v>61080.18</v>
      </c>
      <c r="C31" s="17">
        <v>1759.9499999999996</v>
      </c>
      <c r="D31" s="17">
        <v>1921.52</v>
      </c>
      <c r="E31" s="17">
        <v>547.4699999999999</v>
      </c>
      <c r="F31" s="17">
        <v>468.04999999999995</v>
      </c>
      <c r="G31" s="17">
        <v>1698.1299999999994</v>
      </c>
      <c r="H31" s="18">
        <v>67475.3</v>
      </c>
    </row>
    <row r="32" spans="1:8" ht="15.75" thickBot="1">
      <c r="A32" s="23">
        <v>2013</v>
      </c>
      <c r="B32" s="31">
        <v>59059.19999999999</v>
      </c>
      <c r="C32" s="31">
        <v>1736.1699999999998</v>
      </c>
      <c r="D32" s="31">
        <v>1910.0600000000002</v>
      </c>
      <c r="E32" s="31">
        <v>549.29</v>
      </c>
      <c r="F32" s="31">
        <v>477.93999999999994</v>
      </c>
      <c r="G32" s="31">
        <v>1840.72</v>
      </c>
      <c r="H32" s="32">
        <v>65573.37999999999</v>
      </c>
    </row>
    <row r="33" s="13" customFormat="1" ht="12">
      <c r="A33" s="13" t="s">
        <v>88</v>
      </c>
    </row>
    <row r="34" spans="1:8" s="13" customFormat="1" ht="24" customHeight="1">
      <c r="A34" s="106" t="s">
        <v>73</v>
      </c>
      <c r="B34" s="106"/>
      <c r="C34" s="106"/>
      <c r="D34" s="106"/>
      <c r="E34" s="106"/>
      <c r="F34" s="106"/>
      <c r="G34" s="106"/>
      <c r="H34" s="106"/>
    </row>
    <row r="35" spans="1:8" s="13" customFormat="1" ht="12">
      <c r="A35" s="50"/>
      <c r="B35" s="50"/>
      <c r="C35" s="50"/>
      <c r="D35" s="50"/>
      <c r="E35" s="50"/>
      <c r="F35" s="50"/>
      <c r="G35" s="50"/>
      <c r="H35" s="50"/>
    </row>
    <row r="36" s="13" customFormat="1" ht="12">
      <c r="A36" s="13" t="s">
        <v>85</v>
      </c>
    </row>
    <row r="37" spans="1:8" s="13" customFormat="1" ht="39.75" customHeight="1">
      <c r="A37" s="111" t="s">
        <v>139</v>
      </c>
      <c r="B37" s="111"/>
      <c r="C37" s="111"/>
      <c r="D37" s="111"/>
      <c r="E37" s="111"/>
      <c r="F37" s="111"/>
      <c r="G37" s="111"/>
      <c r="H37" s="111"/>
    </row>
    <row r="38" spans="1:8" s="56" customFormat="1" ht="12">
      <c r="A38" s="55"/>
      <c r="B38" s="55"/>
      <c r="C38" s="55"/>
      <c r="D38" s="55"/>
      <c r="E38" s="55"/>
      <c r="F38" s="55"/>
      <c r="G38" s="55"/>
      <c r="H38" s="55"/>
    </row>
    <row r="40" ht="14.25">
      <c r="A40" s="52"/>
    </row>
  </sheetData>
  <sheetProtection/>
  <mergeCells count="7">
    <mergeCell ref="A37:H37"/>
    <mergeCell ref="A1:H2"/>
    <mergeCell ref="A34:H34"/>
    <mergeCell ref="B4:G4"/>
    <mergeCell ref="B14:G14"/>
    <mergeCell ref="B26:G26"/>
    <mergeCell ref="A22:H23"/>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J1" sqref="J1"/>
    </sheetView>
  </sheetViews>
  <sheetFormatPr defaultColWidth="9.140625" defaultRowHeight="12.75"/>
  <cols>
    <col min="1" max="1" width="13.8515625" style="10" customWidth="1"/>
    <col min="2" max="2" width="10.00390625" style="10" customWidth="1"/>
    <col min="3" max="3" width="14.57421875" style="10" customWidth="1"/>
    <col min="4" max="4" width="13.421875" style="10" customWidth="1"/>
    <col min="5" max="5" width="9.140625" style="10" customWidth="1"/>
    <col min="6" max="6" width="18.140625" style="10" customWidth="1"/>
    <col min="7" max="16384" width="9.140625" style="10" customWidth="1"/>
  </cols>
  <sheetData>
    <row r="1" spans="1:6" ht="15">
      <c r="A1" s="42" t="s">
        <v>205</v>
      </c>
      <c r="B1" s="42"/>
      <c r="C1" s="42"/>
      <c r="D1" s="42"/>
      <c r="E1" s="42"/>
      <c r="F1" s="42"/>
    </row>
    <row r="2" spans="1:5" ht="14.25">
      <c r="A2" s="15"/>
      <c r="B2" s="15"/>
      <c r="C2" s="15"/>
      <c r="D2" s="15"/>
      <c r="E2" s="15"/>
    </row>
    <row r="3" spans="1:5" ht="15">
      <c r="A3" s="3"/>
      <c r="B3" s="113" t="s">
        <v>82</v>
      </c>
      <c r="C3" s="113"/>
      <c r="D3" s="113"/>
      <c r="E3" s="42"/>
    </row>
    <row r="4" spans="1:5" ht="15.75" thickBot="1">
      <c r="A4" s="23"/>
      <c r="B4" s="54" t="s">
        <v>19</v>
      </c>
      <c r="C4" s="54" t="s">
        <v>87</v>
      </c>
      <c r="D4" s="54" t="s">
        <v>31</v>
      </c>
      <c r="E4" s="54" t="s">
        <v>23</v>
      </c>
    </row>
    <row r="5" spans="1:5" ht="15">
      <c r="A5" s="25" t="s">
        <v>20</v>
      </c>
      <c r="B5" s="17">
        <v>9080.39</v>
      </c>
      <c r="C5" s="17">
        <v>703</v>
      </c>
      <c r="D5" s="17">
        <v>98.9</v>
      </c>
      <c r="E5" s="18">
        <v>9882.289999999999</v>
      </c>
    </row>
    <row r="6" spans="1:5" ht="15">
      <c r="A6" s="25" t="s">
        <v>21</v>
      </c>
      <c r="B6" s="17">
        <v>6339.589999999999</v>
      </c>
      <c r="C6" s="17">
        <v>535.8</v>
      </c>
      <c r="D6" s="17">
        <v>37</v>
      </c>
      <c r="E6" s="18">
        <v>6912.389999999999</v>
      </c>
    </row>
    <row r="7" spans="1:5" ht="15">
      <c r="A7" s="57" t="s">
        <v>70</v>
      </c>
      <c r="B7" s="17">
        <v>2018.01</v>
      </c>
      <c r="C7" s="17">
        <v>164.68</v>
      </c>
      <c r="D7" s="17">
        <v>14</v>
      </c>
      <c r="E7" s="18">
        <v>2196.69</v>
      </c>
    </row>
    <row r="8" spans="1:5" ht="15">
      <c r="A8" s="57" t="s">
        <v>140</v>
      </c>
      <c r="B8" s="17">
        <v>2096.33</v>
      </c>
      <c r="C8" s="17">
        <v>272</v>
      </c>
      <c r="D8" s="17">
        <v>28</v>
      </c>
      <c r="E8" s="18">
        <v>2396.33</v>
      </c>
    </row>
    <row r="9" spans="1:5" ht="15.75" thickBot="1">
      <c r="A9" s="43" t="s">
        <v>141</v>
      </c>
      <c r="B9" s="31">
        <v>2223.62</v>
      </c>
      <c r="C9" s="31">
        <v>112</v>
      </c>
      <c r="D9" s="31">
        <v>22</v>
      </c>
      <c r="E9" s="32">
        <v>2357.62</v>
      </c>
    </row>
    <row r="10" s="13" customFormat="1" ht="12">
      <c r="A10" s="13" t="s">
        <v>88</v>
      </c>
    </row>
    <row r="11" spans="1:6" s="13" customFormat="1" ht="24" customHeight="1">
      <c r="A11" s="106" t="s">
        <v>80</v>
      </c>
      <c r="B11" s="106"/>
      <c r="C11" s="106"/>
      <c r="D11" s="106"/>
      <c r="E11" s="106"/>
      <c r="F11" s="106"/>
    </row>
    <row r="12" spans="1:6" s="13" customFormat="1" ht="24" customHeight="1">
      <c r="A12" s="106" t="s">
        <v>81</v>
      </c>
      <c r="B12" s="106"/>
      <c r="C12" s="106"/>
      <c r="D12" s="106"/>
      <c r="E12" s="106"/>
      <c r="F12" s="106"/>
    </row>
    <row r="13" spans="1:5" ht="14.25">
      <c r="A13" s="26"/>
      <c r="B13" s="26"/>
      <c r="C13" s="26"/>
      <c r="D13" s="26"/>
      <c r="E13" s="26"/>
    </row>
    <row r="14" spans="1:5" ht="14.25">
      <c r="A14" s="15"/>
      <c r="B14" s="15"/>
      <c r="C14" s="15"/>
      <c r="D14" s="15"/>
      <c r="E14" s="15"/>
    </row>
    <row r="15" spans="1:5" ht="15">
      <c r="A15" s="3"/>
      <c r="B15" s="110" t="s">
        <v>84</v>
      </c>
      <c r="C15" s="110"/>
      <c r="D15" s="110"/>
      <c r="E15" s="42"/>
    </row>
    <row r="16" spans="1:5" ht="30.75" thickBot="1">
      <c r="A16" s="23"/>
      <c r="B16" s="54" t="s">
        <v>19</v>
      </c>
      <c r="C16" s="58" t="s">
        <v>79</v>
      </c>
      <c r="D16" s="54" t="s">
        <v>31</v>
      </c>
      <c r="E16" s="54" t="s">
        <v>23</v>
      </c>
    </row>
    <row r="17" spans="1:5" ht="15">
      <c r="A17" s="25" t="s">
        <v>20</v>
      </c>
      <c r="B17" s="17">
        <v>7401.730000000002</v>
      </c>
      <c r="C17" s="17">
        <v>214.49999999999997</v>
      </c>
      <c r="D17" s="17">
        <v>115.56</v>
      </c>
      <c r="E17" s="18">
        <v>7731.790000000003</v>
      </c>
    </row>
    <row r="18" spans="1:5" ht="15">
      <c r="A18" s="25" t="s">
        <v>21</v>
      </c>
      <c r="B18" s="17">
        <v>6516.920000000002</v>
      </c>
      <c r="C18" s="17">
        <v>218.32000000000002</v>
      </c>
      <c r="D18" s="17">
        <v>88.46</v>
      </c>
      <c r="E18" s="18">
        <v>6823.700000000002</v>
      </c>
    </row>
    <row r="19" spans="1:5" ht="15">
      <c r="A19" s="25" t="s">
        <v>70</v>
      </c>
      <c r="B19" s="17">
        <v>6361.1500000000015</v>
      </c>
      <c r="C19" s="17">
        <v>204.19</v>
      </c>
      <c r="D19" s="17">
        <v>98.77</v>
      </c>
      <c r="E19" s="18">
        <v>6664.1100000000015</v>
      </c>
    </row>
    <row r="20" spans="1:5" ht="15">
      <c r="A20" s="57" t="s">
        <v>140</v>
      </c>
      <c r="B20" s="17">
        <v>6540.920000000002</v>
      </c>
      <c r="C20" s="17">
        <v>228.03</v>
      </c>
      <c r="D20" s="17">
        <v>120.32</v>
      </c>
      <c r="E20" s="18">
        <v>6889.270000000001</v>
      </c>
    </row>
    <row r="21" spans="1:5" ht="15.75" thickBot="1">
      <c r="A21" s="43" t="s">
        <v>141</v>
      </c>
      <c r="B21" s="31">
        <v>6499.120000000002</v>
      </c>
      <c r="C21" s="31">
        <v>258.05</v>
      </c>
      <c r="D21" s="31">
        <v>90.54</v>
      </c>
      <c r="E21" s="32">
        <v>6847.710000000002</v>
      </c>
    </row>
    <row r="22" ht="14.25">
      <c r="A22" s="13" t="s">
        <v>88</v>
      </c>
    </row>
    <row r="23" spans="1:6" ht="24" customHeight="1">
      <c r="A23" s="106" t="s">
        <v>83</v>
      </c>
      <c r="B23" s="106"/>
      <c r="C23" s="106"/>
      <c r="D23" s="106"/>
      <c r="E23" s="106"/>
      <c r="F23" s="106"/>
    </row>
    <row r="24" spans="1:6" ht="24" customHeight="1">
      <c r="A24" s="106" t="s">
        <v>81</v>
      </c>
      <c r="B24" s="106"/>
      <c r="C24" s="106"/>
      <c r="D24" s="106"/>
      <c r="E24" s="106"/>
      <c r="F24" s="106"/>
    </row>
    <row r="26" spans="1:8" ht="14.25">
      <c r="A26" s="13" t="s">
        <v>85</v>
      </c>
      <c r="B26" s="13"/>
      <c r="C26" s="13"/>
      <c r="D26" s="13"/>
      <c r="E26" s="13"/>
      <c r="F26" s="13"/>
      <c r="G26" s="13"/>
      <c r="H26" s="13"/>
    </row>
    <row r="27" spans="1:8" ht="14.25" customHeight="1">
      <c r="A27" s="111" t="s">
        <v>142</v>
      </c>
      <c r="B27" s="111"/>
      <c r="C27" s="111"/>
      <c r="D27" s="111"/>
      <c r="E27" s="111"/>
      <c r="F27" s="111"/>
      <c r="G27" s="59"/>
      <c r="H27" s="59"/>
    </row>
    <row r="28" spans="1:8" ht="14.25">
      <c r="A28" s="111"/>
      <c r="B28" s="111"/>
      <c r="C28" s="111"/>
      <c r="D28" s="111"/>
      <c r="E28" s="111"/>
      <c r="F28" s="111"/>
      <c r="G28" s="59"/>
      <c r="H28" s="59"/>
    </row>
    <row r="29" spans="1:6" ht="19.5" customHeight="1">
      <c r="A29" s="111"/>
      <c r="B29" s="111"/>
      <c r="C29" s="111"/>
      <c r="D29" s="111"/>
      <c r="E29" s="111"/>
      <c r="F29" s="111"/>
    </row>
  </sheetData>
  <sheetProtection/>
  <mergeCells count="7">
    <mergeCell ref="A27:F29"/>
    <mergeCell ref="A23:F23"/>
    <mergeCell ref="A24:F24"/>
    <mergeCell ref="B3:D3"/>
    <mergeCell ref="B15:D15"/>
    <mergeCell ref="A11:F11"/>
    <mergeCell ref="A12:F12"/>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144"/>
  <sheetViews>
    <sheetView zoomScalePageLayoutView="0" workbookViewId="0" topLeftCell="A1">
      <selection activeCell="L1" sqref="L1"/>
    </sheetView>
  </sheetViews>
  <sheetFormatPr defaultColWidth="9.140625" defaultRowHeight="12.75"/>
  <cols>
    <col min="1" max="1" width="18.00390625" style="10" bestFit="1" customWidth="1"/>
    <col min="2" max="3" width="8.421875" style="10" customWidth="1"/>
    <col min="4" max="4" width="8.00390625" style="10" customWidth="1"/>
    <col min="5" max="5" width="7.421875" style="10" customWidth="1"/>
    <col min="6" max="6" width="18.8515625" style="10" bestFit="1" customWidth="1"/>
    <col min="7" max="7" width="12.421875" style="10" customWidth="1"/>
    <col min="8" max="8" width="14.8515625" style="10" customWidth="1"/>
    <col min="9" max="9" width="9.140625" style="10" customWidth="1"/>
    <col min="10" max="10" width="12.28125" style="10" customWidth="1"/>
    <col min="11" max="16384" width="9.140625" style="10" customWidth="1"/>
  </cols>
  <sheetData>
    <row r="1" spans="1:8" ht="15">
      <c r="A1" s="42" t="s">
        <v>207</v>
      </c>
      <c r="B1" s="42"/>
      <c r="C1" s="42"/>
      <c r="D1" s="42"/>
      <c r="E1" s="42"/>
      <c r="F1" s="42"/>
      <c r="G1" s="42"/>
      <c r="H1" s="42"/>
    </row>
    <row r="3" spans="1:8" ht="14.25">
      <c r="A3" s="15"/>
      <c r="B3" s="15"/>
      <c r="C3" s="15"/>
      <c r="D3" s="15"/>
      <c r="E3" s="15"/>
      <c r="F3" s="15"/>
      <c r="G3" s="15"/>
      <c r="H3" s="15"/>
    </row>
    <row r="4" spans="1:8" ht="15">
      <c r="A4" s="16"/>
      <c r="B4" s="110" t="s">
        <v>30</v>
      </c>
      <c r="C4" s="110"/>
      <c r="D4" s="110"/>
      <c r="E4" s="110"/>
      <c r="F4" s="110"/>
      <c r="G4" s="110"/>
      <c r="H4" s="3"/>
    </row>
    <row r="5" spans="1:8" ht="15.75" thickBot="1">
      <c r="A5" s="12" t="s">
        <v>32</v>
      </c>
      <c r="B5" s="5" t="s">
        <v>19</v>
      </c>
      <c r="C5" s="5" t="s">
        <v>18</v>
      </c>
      <c r="D5" s="5" t="s">
        <v>4</v>
      </c>
      <c r="E5" s="5" t="s">
        <v>24</v>
      </c>
      <c r="F5" s="5" t="s">
        <v>25</v>
      </c>
      <c r="G5" s="5" t="s">
        <v>26</v>
      </c>
      <c r="H5" s="5" t="s">
        <v>23</v>
      </c>
    </row>
    <row r="6" spans="1:8" ht="15">
      <c r="A6" s="6" t="s">
        <v>39</v>
      </c>
      <c r="B6" s="17">
        <v>178</v>
      </c>
      <c r="C6" s="17">
        <v>9</v>
      </c>
      <c r="D6" s="17">
        <v>18</v>
      </c>
      <c r="E6" s="17">
        <v>1</v>
      </c>
      <c r="F6" s="17">
        <v>4</v>
      </c>
      <c r="G6" s="17">
        <v>92</v>
      </c>
      <c r="H6" s="18">
        <v>302</v>
      </c>
    </row>
    <row r="7" spans="1:8" ht="15">
      <c r="A7" s="3" t="s">
        <v>40</v>
      </c>
      <c r="B7" s="20">
        <v>1485</v>
      </c>
      <c r="C7" s="17">
        <v>111</v>
      </c>
      <c r="D7" s="17">
        <v>139</v>
      </c>
      <c r="E7" s="17">
        <v>26</v>
      </c>
      <c r="F7" s="17">
        <v>20</v>
      </c>
      <c r="G7" s="17">
        <v>469</v>
      </c>
      <c r="H7" s="18">
        <v>2250</v>
      </c>
    </row>
    <row r="8" spans="1:8" ht="15">
      <c r="A8" s="6" t="s">
        <v>41</v>
      </c>
      <c r="B8" s="17">
        <v>0</v>
      </c>
      <c r="C8" s="17">
        <v>0</v>
      </c>
      <c r="D8" s="17">
        <v>0</v>
      </c>
      <c r="E8" s="17">
        <v>0</v>
      </c>
      <c r="F8" s="17">
        <v>0</v>
      </c>
      <c r="G8" s="17">
        <v>0</v>
      </c>
      <c r="H8" s="18">
        <v>0</v>
      </c>
    </row>
    <row r="9" spans="1:8" ht="15">
      <c r="A9" s="3" t="s">
        <v>42</v>
      </c>
      <c r="B9" s="20">
        <v>1206</v>
      </c>
      <c r="C9" s="17">
        <v>85</v>
      </c>
      <c r="D9" s="17">
        <v>79</v>
      </c>
      <c r="E9" s="17">
        <v>22</v>
      </c>
      <c r="F9" s="17">
        <v>17</v>
      </c>
      <c r="G9" s="17">
        <v>402</v>
      </c>
      <c r="H9" s="18">
        <v>1811</v>
      </c>
    </row>
    <row r="10" spans="1:8" ht="15">
      <c r="A10" s="6" t="s">
        <v>43</v>
      </c>
      <c r="B10" s="17">
        <v>0</v>
      </c>
      <c r="C10" s="17">
        <v>0</v>
      </c>
      <c r="D10" s="17">
        <v>0</v>
      </c>
      <c r="E10" s="17">
        <v>0</v>
      </c>
      <c r="F10" s="17">
        <v>0</v>
      </c>
      <c r="G10" s="17">
        <v>0</v>
      </c>
      <c r="H10" s="18">
        <v>0</v>
      </c>
    </row>
    <row r="11" spans="1:8" ht="15">
      <c r="A11" s="3" t="s">
        <v>44</v>
      </c>
      <c r="B11" s="20">
        <v>283</v>
      </c>
      <c r="C11" s="17">
        <v>22</v>
      </c>
      <c r="D11" s="17">
        <v>12</v>
      </c>
      <c r="E11" s="17">
        <v>9</v>
      </c>
      <c r="F11" s="17">
        <v>3</v>
      </c>
      <c r="G11" s="17">
        <v>84</v>
      </c>
      <c r="H11" s="18">
        <v>413</v>
      </c>
    </row>
    <row r="12" spans="1:8" ht="15">
      <c r="A12" s="6" t="s">
        <v>45</v>
      </c>
      <c r="B12" s="17">
        <v>0</v>
      </c>
      <c r="C12" s="17">
        <v>0</v>
      </c>
      <c r="D12" s="17">
        <v>0</v>
      </c>
      <c r="E12" s="17">
        <v>0</v>
      </c>
      <c r="F12" s="17">
        <v>0</v>
      </c>
      <c r="G12" s="17">
        <v>0</v>
      </c>
      <c r="H12" s="18">
        <v>0</v>
      </c>
    </row>
    <row r="13" spans="1:8" ht="15">
      <c r="A13" s="3" t="s">
        <v>46</v>
      </c>
      <c r="B13" s="20">
        <v>115</v>
      </c>
      <c r="C13" s="17">
        <v>4</v>
      </c>
      <c r="D13" s="17">
        <v>3</v>
      </c>
      <c r="E13" s="17">
        <v>2</v>
      </c>
      <c r="F13" s="17">
        <v>1</v>
      </c>
      <c r="G13" s="17">
        <v>27</v>
      </c>
      <c r="H13" s="18">
        <v>152</v>
      </c>
    </row>
    <row r="14" spans="1:8" ht="15">
      <c r="A14" s="6" t="s">
        <v>47</v>
      </c>
      <c r="B14" s="17">
        <v>298</v>
      </c>
      <c r="C14" s="17">
        <v>17</v>
      </c>
      <c r="D14" s="17">
        <v>25</v>
      </c>
      <c r="E14" s="17">
        <v>1</v>
      </c>
      <c r="F14" s="17">
        <v>6</v>
      </c>
      <c r="G14" s="17">
        <v>101</v>
      </c>
      <c r="H14" s="18">
        <v>448</v>
      </c>
    </row>
    <row r="15" spans="1:8" ht="15">
      <c r="A15" s="3" t="s">
        <v>48</v>
      </c>
      <c r="B15" s="20">
        <v>82</v>
      </c>
      <c r="C15" s="17">
        <v>7</v>
      </c>
      <c r="D15" s="17">
        <v>7</v>
      </c>
      <c r="E15" s="17">
        <v>3</v>
      </c>
      <c r="F15" s="17">
        <v>2</v>
      </c>
      <c r="G15" s="17">
        <v>25</v>
      </c>
      <c r="H15" s="18">
        <v>126</v>
      </c>
    </row>
    <row r="16" spans="1:8" ht="15">
      <c r="A16" s="6" t="s">
        <v>49</v>
      </c>
      <c r="B16" s="17">
        <v>1012</v>
      </c>
      <c r="C16" s="17">
        <v>64</v>
      </c>
      <c r="D16" s="17">
        <v>88</v>
      </c>
      <c r="E16" s="17">
        <v>30</v>
      </c>
      <c r="F16" s="17">
        <v>18</v>
      </c>
      <c r="G16" s="17">
        <v>431</v>
      </c>
      <c r="H16" s="18">
        <v>1643</v>
      </c>
    </row>
    <row r="17" spans="1:8" ht="15">
      <c r="A17" s="3" t="s">
        <v>50</v>
      </c>
      <c r="B17" s="20">
        <v>602</v>
      </c>
      <c r="C17" s="17">
        <v>21</v>
      </c>
      <c r="D17" s="17">
        <v>30</v>
      </c>
      <c r="E17" s="17">
        <v>9</v>
      </c>
      <c r="F17" s="17">
        <v>13</v>
      </c>
      <c r="G17" s="17">
        <v>223</v>
      </c>
      <c r="H17" s="18">
        <v>898</v>
      </c>
    </row>
    <row r="18" spans="1:8" ht="15">
      <c r="A18" s="6" t="s">
        <v>51</v>
      </c>
      <c r="B18" s="17">
        <v>0</v>
      </c>
      <c r="C18" s="17">
        <v>0</v>
      </c>
      <c r="D18" s="17">
        <v>0</v>
      </c>
      <c r="E18" s="17">
        <v>0</v>
      </c>
      <c r="F18" s="17">
        <v>0</v>
      </c>
      <c r="G18" s="17">
        <v>0</v>
      </c>
      <c r="H18" s="18">
        <v>0</v>
      </c>
    </row>
    <row r="19" spans="1:8" ht="15">
      <c r="A19" s="3" t="s">
        <v>52</v>
      </c>
      <c r="B19" s="20">
        <v>0</v>
      </c>
      <c r="C19" s="17">
        <v>0</v>
      </c>
      <c r="D19" s="17">
        <v>0</v>
      </c>
      <c r="E19" s="17">
        <v>0</v>
      </c>
      <c r="F19" s="17">
        <v>0</v>
      </c>
      <c r="G19" s="17">
        <v>0</v>
      </c>
      <c r="H19" s="18">
        <v>0</v>
      </c>
    </row>
    <row r="20" spans="1:8" ht="15">
      <c r="A20" s="6" t="s">
        <v>53</v>
      </c>
      <c r="B20" s="17">
        <v>290</v>
      </c>
      <c r="C20" s="17">
        <v>14</v>
      </c>
      <c r="D20" s="17">
        <v>11</v>
      </c>
      <c r="E20" s="17">
        <v>9</v>
      </c>
      <c r="F20" s="17">
        <v>5</v>
      </c>
      <c r="G20" s="17">
        <v>89</v>
      </c>
      <c r="H20" s="18">
        <v>418</v>
      </c>
    </row>
    <row r="21" spans="1:8" ht="15">
      <c r="A21" s="3" t="s">
        <v>54</v>
      </c>
      <c r="B21" s="20">
        <v>116</v>
      </c>
      <c r="C21" s="17">
        <v>1</v>
      </c>
      <c r="D21" s="17">
        <v>5</v>
      </c>
      <c r="E21" s="17">
        <v>1</v>
      </c>
      <c r="F21" s="17">
        <v>5</v>
      </c>
      <c r="G21" s="17">
        <v>28</v>
      </c>
      <c r="H21" s="18">
        <v>156</v>
      </c>
    </row>
    <row r="22" spans="1:8" ht="15">
      <c r="A22" s="6" t="s">
        <v>55</v>
      </c>
      <c r="B22" s="17">
        <v>30</v>
      </c>
      <c r="C22" s="17">
        <v>2</v>
      </c>
      <c r="D22" s="17">
        <v>2</v>
      </c>
      <c r="E22" s="17">
        <v>0</v>
      </c>
      <c r="F22" s="17">
        <v>4</v>
      </c>
      <c r="G22" s="17">
        <v>10</v>
      </c>
      <c r="H22" s="18">
        <v>48</v>
      </c>
    </row>
    <row r="23" spans="1:8" ht="15">
      <c r="A23" s="6" t="s">
        <v>22</v>
      </c>
      <c r="B23" s="20">
        <v>22</v>
      </c>
      <c r="C23" s="20">
        <v>0</v>
      </c>
      <c r="D23" s="20">
        <v>1</v>
      </c>
      <c r="E23" s="20">
        <v>0</v>
      </c>
      <c r="F23" s="20">
        <v>0</v>
      </c>
      <c r="G23" s="20">
        <v>7</v>
      </c>
      <c r="H23" s="18">
        <v>30</v>
      </c>
    </row>
    <row r="24" spans="1:8" ht="15.75" thickBot="1">
      <c r="A24" s="7" t="s">
        <v>23</v>
      </c>
      <c r="B24" s="27">
        <v>5719</v>
      </c>
      <c r="C24" s="27">
        <v>357</v>
      </c>
      <c r="D24" s="27">
        <v>420</v>
      </c>
      <c r="E24" s="27">
        <v>113</v>
      </c>
      <c r="F24" s="27">
        <v>98</v>
      </c>
      <c r="G24" s="27">
        <v>1988</v>
      </c>
      <c r="H24" s="27">
        <v>8695</v>
      </c>
    </row>
    <row r="25" spans="1:8" ht="14.25">
      <c r="A25" s="114" t="s">
        <v>86</v>
      </c>
      <c r="B25" s="114"/>
      <c r="C25" s="114"/>
      <c r="D25" s="114"/>
      <c r="E25" s="114"/>
      <c r="F25" s="114"/>
      <c r="G25" s="114"/>
      <c r="H25" s="114"/>
    </row>
    <row r="26" spans="1:8" ht="14.25">
      <c r="A26" s="15"/>
      <c r="B26" s="15"/>
      <c r="C26" s="15"/>
      <c r="D26" s="15"/>
      <c r="E26" s="15"/>
      <c r="F26" s="15"/>
      <c r="G26" s="15"/>
      <c r="H26" s="15"/>
    </row>
    <row r="27" spans="1:8" ht="15">
      <c r="A27" s="16"/>
      <c r="B27" s="110" t="s">
        <v>27</v>
      </c>
      <c r="C27" s="110"/>
      <c r="D27" s="110"/>
      <c r="E27" s="110"/>
      <c r="F27" s="110"/>
      <c r="G27" s="110"/>
      <c r="H27" s="3"/>
    </row>
    <row r="28" spans="1:8" ht="15.75" thickBot="1">
      <c r="A28" s="12" t="s">
        <v>32</v>
      </c>
      <c r="B28" s="5" t="s">
        <v>19</v>
      </c>
      <c r="C28" s="5" t="s">
        <v>18</v>
      </c>
      <c r="D28" s="5" t="s">
        <v>4</v>
      </c>
      <c r="E28" s="5" t="s">
        <v>24</v>
      </c>
      <c r="F28" s="5" t="s">
        <v>25</v>
      </c>
      <c r="G28" s="5" t="s">
        <v>26</v>
      </c>
      <c r="H28" s="5" t="s">
        <v>23</v>
      </c>
    </row>
    <row r="29" spans="1:8" ht="15">
      <c r="A29" s="6" t="s">
        <v>39</v>
      </c>
      <c r="B29" s="17">
        <v>190</v>
      </c>
      <c r="C29" s="17">
        <v>11</v>
      </c>
      <c r="D29" s="17">
        <v>18</v>
      </c>
      <c r="E29" s="17">
        <v>3</v>
      </c>
      <c r="F29" s="17">
        <v>2</v>
      </c>
      <c r="G29" s="17">
        <v>47</v>
      </c>
      <c r="H29" s="18">
        <v>271</v>
      </c>
    </row>
    <row r="30" spans="1:8" ht="15">
      <c r="A30" s="3" t="s">
        <v>40</v>
      </c>
      <c r="B30" s="17">
        <v>1597</v>
      </c>
      <c r="C30" s="17">
        <v>135</v>
      </c>
      <c r="D30" s="17">
        <v>174</v>
      </c>
      <c r="E30" s="17">
        <v>35</v>
      </c>
      <c r="F30" s="17">
        <v>25</v>
      </c>
      <c r="G30" s="17">
        <v>219</v>
      </c>
      <c r="H30" s="18">
        <v>2185</v>
      </c>
    </row>
    <row r="31" spans="1:8" ht="15">
      <c r="A31" s="6" t="s">
        <v>41</v>
      </c>
      <c r="B31" s="17">
        <v>73</v>
      </c>
      <c r="C31" s="17">
        <v>0</v>
      </c>
      <c r="D31" s="17">
        <v>8</v>
      </c>
      <c r="E31" s="17">
        <v>4</v>
      </c>
      <c r="F31" s="17">
        <v>2</v>
      </c>
      <c r="G31" s="17">
        <v>6</v>
      </c>
      <c r="H31" s="18">
        <v>93</v>
      </c>
    </row>
    <row r="32" spans="1:8" ht="15">
      <c r="A32" s="3" t="s">
        <v>42</v>
      </c>
      <c r="B32" s="17">
        <v>1320</v>
      </c>
      <c r="C32" s="17">
        <v>112</v>
      </c>
      <c r="D32" s="17">
        <v>115</v>
      </c>
      <c r="E32" s="17">
        <v>26</v>
      </c>
      <c r="F32" s="17">
        <v>17</v>
      </c>
      <c r="G32" s="17">
        <v>222</v>
      </c>
      <c r="H32" s="18">
        <v>1812</v>
      </c>
    </row>
    <row r="33" spans="1:8" ht="15">
      <c r="A33" s="6" t="s">
        <v>43</v>
      </c>
      <c r="B33" s="17">
        <v>49</v>
      </c>
      <c r="C33" s="17">
        <v>1</v>
      </c>
      <c r="D33" s="17">
        <v>1</v>
      </c>
      <c r="E33" s="17">
        <v>0</v>
      </c>
      <c r="F33" s="17">
        <v>1</v>
      </c>
      <c r="G33" s="17">
        <v>5</v>
      </c>
      <c r="H33" s="18">
        <v>57</v>
      </c>
    </row>
    <row r="34" spans="1:8" ht="15">
      <c r="A34" s="3" t="s">
        <v>44</v>
      </c>
      <c r="B34" s="17">
        <v>310</v>
      </c>
      <c r="C34" s="17">
        <v>29</v>
      </c>
      <c r="D34" s="17">
        <v>22</v>
      </c>
      <c r="E34" s="17">
        <v>8</v>
      </c>
      <c r="F34" s="17">
        <v>6</v>
      </c>
      <c r="G34" s="17">
        <v>36</v>
      </c>
      <c r="H34" s="18">
        <v>411</v>
      </c>
    </row>
    <row r="35" spans="1:8" ht="15">
      <c r="A35" s="6" t="s">
        <v>45</v>
      </c>
      <c r="B35" s="17">
        <v>24</v>
      </c>
      <c r="C35" s="17">
        <v>2</v>
      </c>
      <c r="D35" s="17">
        <v>2</v>
      </c>
      <c r="E35" s="17">
        <v>3</v>
      </c>
      <c r="F35" s="17">
        <v>0</v>
      </c>
      <c r="G35" s="17">
        <v>0</v>
      </c>
      <c r="H35" s="18">
        <v>31</v>
      </c>
    </row>
    <row r="36" spans="1:8" ht="15">
      <c r="A36" s="3" t="s">
        <v>46</v>
      </c>
      <c r="B36" s="17">
        <v>141</v>
      </c>
      <c r="C36" s="17">
        <v>7</v>
      </c>
      <c r="D36" s="17">
        <v>8</v>
      </c>
      <c r="E36" s="17">
        <v>9</v>
      </c>
      <c r="F36" s="17">
        <v>1</v>
      </c>
      <c r="G36" s="17">
        <v>16</v>
      </c>
      <c r="H36" s="18">
        <v>182</v>
      </c>
    </row>
    <row r="37" spans="1:8" ht="15">
      <c r="A37" s="6" t="s">
        <v>47</v>
      </c>
      <c r="B37" s="17">
        <v>346</v>
      </c>
      <c r="C37" s="17">
        <v>22</v>
      </c>
      <c r="D37" s="17">
        <v>24</v>
      </c>
      <c r="E37" s="17">
        <v>3</v>
      </c>
      <c r="F37" s="17">
        <v>8</v>
      </c>
      <c r="G37" s="17">
        <v>57</v>
      </c>
      <c r="H37" s="18">
        <v>460</v>
      </c>
    </row>
    <row r="38" spans="1:8" ht="15">
      <c r="A38" s="3" t="s">
        <v>48</v>
      </c>
      <c r="B38" s="17">
        <v>78</v>
      </c>
      <c r="C38" s="17">
        <v>4</v>
      </c>
      <c r="D38" s="17">
        <v>9</v>
      </c>
      <c r="E38" s="17">
        <v>4</v>
      </c>
      <c r="F38" s="17">
        <v>4</v>
      </c>
      <c r="G38" s="17">
        <v>11</v>
      </c>
      <c r="H38" s="18">
        <v>110</v>
      </c>
    </row>
    <row r="39" spans="1:8" ht="15">
      <c r="A39" s="6" t="s">
        <v>49</v>
      </c>
      <c r="B39" s="17">
        <v>1139</v>
      </c>
      <c r="C39" s="17">
        <v>86</v>
      </c>
      <c r="D39" s="17">
        <v>99</v>
      </c>
      <c r="E39" s="17">
        <v>46</v>
      </c>
      <c r="F39" s="17">
        <v>23</v>
      </c>
      <c r="G39" s="17">
        <v>236</v>
      </c>
      <c r="H39" s="18">
        <v>1629</v>
      </c>
    </row>
    <row r="40" spans="1:8" ht="15">
      <c r="A40" s="3" t="s">
        <v>50</v>
      </c>
      <c r="B40" s="17">
        <v>682</v>
      </c>
      <c r="C40" s="17">
        <v>26</v>
      </c>
      <c r="D40" s="17">
        <v>34</v>
      </c>
      <c r="E40" s="17">
        <v>18</v>
      </c>
      <c r="F40" s="17">
        <v>24</v>
      </c>
      <c r="G40" s="17">
        <v>131</v>
      </c>
      <c r="H40" s="18">
        <v>915</v>
      </c>
    </row>
    <row r="41" spans="1:8" ht="15">
      <c r="A41" s="6" t="s">
        <v>51</v>
      </c>
      <c r="B41" s="17">
        <v>10</v>
      </c>
      <c r="C41" s="17">
        <v>1</v>
      </c>
      <c r="D41" s="17">
        <v>4</v>
      </c>
      <c r="E41" s="17">
        <v>0</v>
      </c>
      <c r="F41" s="17">
        <v>0</v>
      </c>
      <c r="G41" s="17">
        <v>21</v>
      </c>
      <c r="H41" s="18">
        <v>36</v>
      </c>
    </row>
    <row r="42" spans="1:8" ht="15">
      <c r="A42" s="3" t="s">
        <v>52</v>
      </c>
      <c r="B42" s="17">
        <v>18</v>
      </c>
      <c r="C42" s="17">
        <v>1</v>
      </c>
      <c r="D42" s="17">
        <v>4</v>
      </c>
      <c r="E42" s="17">
        <v>2</v>
      </c>
      <c r="F42" s="17">
        <v>0</v>
      </c>
      <c r="G42" s="17">
        <v>11</v>
      </c>
      <c r="H42" s="18">
        <v>36</v>
      </c>
    </row>
    <row r="43" spans="1:8" ht="15">
      <c r="A43" s="6" t="s">
        <v>53</v>
      </c>
      <c r="B43" s="17">
        <v>317</v>
      </c>
      <c r="C43" s="17">
        <v>15</v>
      </c>
      <c r="D43" s="17">
        <v>19</v>
      </c>
      <c r="E43" s="17">
        <v>12</v>
      </c>
      <c r="F43" s="17">
        <v>6</v>
      </c>
      <c r="G43" s="17">
        <v>37</v>
      </c>
      <c r="H43" s="18">
        <v>406</v>
      </c>
    </row>
    <row r="44" spans="1:8" ht="15">
      <c r="A44" s="3" t="s">
        <v>54</v>
      </c>
      <c r="B44" s="17">
        <v>128</v>
      </c>
      <c r="C44" s="17">
        <v>1</v>
      </c>
      <c r="D44" s="17">
        <v>4</v>
      </c>
      <c r="E44" s="17">
        <v>5</v>
      </c>
      <c r="F44" s="17">
        <v>3</v>
      </c>
      <c r="G44" s="17">
        <v>12</v>
      </c>
      <c r="H44" s="18">
        <v>153</v>
      </c>
    </row>
    <row r="45" spans="1:8" ht="15">
      <c r="A45" s="6" t="s">
        <v>55</v>
      </c>
      <c r="B45" s="17">
        <v>34</v>
      </c>
      <c r="C45" s="17">
        <v>3</v>
      </c>
      <c r="D45" s="17">
        <v>7</v>
      </c>
      <c r="E45" s="17">
        <v>1</v>
      </c>
      <c r="F45" s="17">
        <v>1</v>
      </c>
      <c r="G45" s="17">
        <v>2</v>
      </c>
      <c r="H45" s="18">
        <v>48</v>
      </c>
    </row>
    <row r="46" spans="1:8" ht="15">
      <c r="A46" s="6" t="s">
        <v>22</v>
      </c>
      <c r="B46" s="20">
        <v>30</v>
      </c>
      <c r="C46" s="20">
        <v>0</v>
      </c>
      <c r="D46" s="20">
        <v>0</v>
      </c>
      <c r="E46" s="20">
        <v>0</v>
      </c>
      <c r="F46" s="20">
        <v>0</v>
      </c>
      <c r="G46" s="20">
        <v>4</v>
      </c>
      <c r="H46" s="18">
        <v>34</v>
      </c>
    </row>
    <row r="47" spans="1:8" ht="15.75" thickBot="1">
      <c r="A47" s="7" t="s">
        <v>23</v>
      </c>
      <c r="B47" s="27">
        <v>6486</v>
      </c>
      <c r="C47" s="27">
        <v>456</v>
      </c>
      <c r="D47" s="27">
        <v>552</v>
      </c>
      <c r="E47" s="27">
        <v>179</v>
      </c>
      <c r="F47" s="27">
        <v>123</v>
      </c>
      <c r="G47" s="27">
        <v>1073</v>
      </c>
      <c r="H47" s="27">
        <v>8869</v>
      </c>
    </row>
    <row r="48" spans="1:8" ht="14.25">
      <c r="A48" s="114" t="s">
        <v>86</v>
      </c>
      <c r="B48" s="114"/>
      <c r="C48" s="114"/>
      <c r="D48" s="114"/>
      <c r="E48" s="114"/>
      <c r="F48" s="114"/>
      <c r="G48" s="114"/>
      <c r="H48" s="114"/>
    </row>
    <row r="49" spans="1:8" ht="14.25">
      <c r="A49" s="15"/>
      <c r="B49" s="15"/>
      <c r="C49" s="15"/>
      <c r="D49" s="15"/>
      <c r="E49" s="15"/>
      <c r="F49" s="15"/>
      <c r="G49" s="15"/>
      <c r="H49" s="15"/>
    </row>
    <row r="50" spans="1:8" ht="15">
      <c r="A50" s="16"/>
      <c r="B50" s="110" t="s">
        <v>28</v>
      </c>
      <c r="C50" s="110"/>
      <c r="D50" s="110"/>
      <c r="E50" s="110"/>
      <c r="F50" s="110"/>
      <c r="G50" s="110"/>
      <c r="H50" s="3"/>
    </row>
    <row r="51" spans="1:8" ht="15.75" thickBot="1">
      <c r="A51" s="12" t="s">
        <v>32</v>
      </c>
      <c r="B51" s="5" t="s">
        <v>19</v>
      </c>
      <c r="C51" s="5" t="s">
        <v>18</v>
      </c>
      <c r="D51" s="5" t="s">
        <v>4</v>
      </c>
      <c r="E51" s="5" t="s">
        <v>24</v>
      </c>
      <c r="F51" s="5" t="s">
        <v>25</v>
      </c>
      <c r="G51" s="5" t="s">
        <v>26</v>
      </c>
      <c r="H51" s="5" t="s">
        <v>23</v>
      </c>
    </row>
    <row r="52" spans="1:8" ht="15">
      <c r="A52" s="6" t="s">
        <v>39</v>
      </c>
      <c r="B52" s="17">
        <v>140</v>
      </c>
      <c r="C52" s="17">
        <v>8</v>
      </c>
      <c r="D52" s="17">
        <v>13</v>
      </c>
      <c r="E52" s="17">
        <v>0</v>
      </c>
      <c r="F52" s="17">
        <v>0</v>
      </c>
      <c r="G52" s="17">
        <v>33</v>
      </c>
      <c r="H52" s="18">
        <v>194</v>
      </c>
    </row>
    <row r="53" spans="1:8" ht="15">
      <c r="A53" s="3" t="s">
        <v>40</v>
      </c>
      <c r="B53" s="17">
        <v>1370</v>
      </c>
      <c r="C53" s="17">
        <v>112</v>
      </c>
      <c r="D53" s="17">
        <v>147</v>
      </c>
      <c r="E53" s="17">
        <v>30</v>
      </c>
      <c r="F53" s="17">
        <v>21</v>
      </c>
      <c r="G53" s="17">
        <v>198</v>
      </c>
      <c r="H53" s="18">
        <v>1878</v>
      </c>
    </row>
    <row r="54" spans="1:8" ht="15">
      <c r="A54" s="6" t="s">
        <v>41</v>
      </c>
      <c r="B54" s="17">
        <v>176</v>
      </c>
      <c r="C54" s="17">
        <v>13</v>
      </c>
      <c r="D54" s="17">
        <v>21</v>
      </c>
      <c r="E54" s="17">
        <v>5</v>
      </c>
      <c r="F54" s="17">
        <v>3</v>
      </c>
      <c r="G54" s="17">
        <v>24</v>
      </c>
      <c r="H54" s="18">
        <v>242</v>
      </c>
    </row>
    <row r="55" spans="1:8" ht="15">
      <c r="A55" s="3" t="s">
        <v>42</v>
      </c>
      <c r="B55" s="17">
        <v>813</v>
      </c>
      <c r="C55" s="17">
        <v>62</v>
      </c>
      <c r="D55" s="17">
        <v>71</v>
      </c>
      <c r="E55" s="17">
        <v>16</v>
      </c>
      <c r="F55" s="17">
        <v>10</v>
      </c>
      <c r="G55" s="17">
        <v>119</v>
      </c>
      <c r="H55" s="18">
        <v>1091</v>
      </c>
    </row>
    <row r="56" spans="1:8" ht="15">
      <c r="A56" s="6" t="s">
        <v>43</v>
      </c>
      <c r="B56" s="17">
        <v>447</v>
      </c>
      <c r="C56" s="17">
        <v>49</v>
      </c>
      <c r="D56" s="17">
        <v>44</v>
      </c>
      <c r="E56" s="17">
        <v>12</v>
      </c>
      <c r="F56" s="17">
        <v>7</v>
      </c>
      <c r="G56" s="17">
        <v>96</v>
      </c>
      <c r="H56" s="18">
        <v>655</v>
      </c>
    </row>
    <row r="57" spans="1:8" ht="15">
      <c r="A57" s="3" t="s">
        <v>44</v>
      </c>
      <c r="B57" s="17">
        <v>265</v>
      </c>
      <c r="C57" s="17">
        <v>25</v>
      </c>
      <c r="D57" s="17">
        <v>17</v>
      </c>
      <c r="E57" s="17">
        <v>6</v>
      </c>
      <c r="F57" s="17">
        <v>5</v>
      </c>
      <c r="G57" s="17">
        <v>29</v>
      </c>
      <c r="H57" s="18">
        <v>347</v>
      </c>
    </row>
    <row r="58" spans="1:8" ht="15">
      <c r="A58" s="6" t="s">
        <v>45</v>
      </c>
      <c r="B58" s="17">
        <v>55</v>
      </c>
      <c r="C58" s="17">
        <v>5</v>
      </c>
      <c r="D58" s="17">
        <v>3</v>
      </c>
      <c r="E58" s="17">
        <v>2</v>
      </c>
      <c r="F58" s="17">
        <v>2</v>
      </c>
      <c r="G58" s="17">
        <v>5</v>
      </c>
      <c r="H58" s="18">
        <v>72</v>
      </c>
    </row>
    <row r="59" spans="1:8" ht="15">
      <c r="A59" s="3" t="s">
        <v>46</v>
      </c>
      <c r="B59" s="17">
        <v>130</v>
      </c>
      <c r="C59" s="17">
        <v>7</v>
      </c>
      <c r="D59" s="17">
        <v>8</v>
      </c>
      <c r="E59" s="17">
        <v>8</v>
      </c>
      <c r="F59" s="17">
        <v>1</v>
      </c>
      <c r="G59" s="17">
        <v>12</v>
      </c>
      <c r="H59" s="18">
        <v>166</v>
      </c>
    </row>
    <row r="60" spans="1:8" ht="15">
      <c r="A60" s="6" t="s">
        <v>47</v>
      </c>
      <c r="B60" s="17">
        <v>332</v>
      </c>
      <c r="C60" s="17">
        <v>20</v>
      </c>
      <c r="D60" s="17">
        <v>27</v>
      </c>
      <c r="E60" s="17">
        <v>3</v>
      </c>
      <c r="F60" s="17">
        <v>8</v>
      </c>
      <c r="G60" s="17">
        <v>64</v>
      </c>
      <c r="H60" s="18">
        <v>454</v>
      </c>
    </row>
    <row r="61" spans="1:8" ht="15">
      <c r="A61" s="3" t="s">
        <v>48</v>
      </c>
      <c r="B61" s="17">
        <v>38</v>
      </c>
      <c r="C61" s="17">
        <v>1</v>
      </c>
      <c r="D61" s="17">
        <v>9</v>
      </c>
      <c r="E61" s="17">
        <v>0</v>
      </c>
      <c r="F61" s="17">
        <v>1</v>
      </c>
      <c r="G61" s="17">
        <v>16</v>
      </c>
      <c r="H61" s="18">
        <v>65</v>
      </c>
    </row>
    <row r="62" spans="1:8" ht="15">
      <c r="A62" s="6" t="s">
        <v>49</v>
      </c>
      <c r="B62" s="17">
        <v>1111</v>
      </c>
      <c r="C62" s="17">
        <v>80</v>
      </c>
      <c r="D62" s="17">
        <v>95</v>
      </c>
      <c r="E62" s="17">
        <v>49</v>
      </c>
      <c r="F62" s="17">
        <v>23</v>
      </c>
      <c r="G62" s="17">
        <v>237</v>
      </c>
      <c r="H62" s="18">
        <v>1595</v>
      </c>
    </row>
    <row r="63" spans="1:8" ht="15">
      <c r="A63" s="3" t="s">
        <v>50</v>
      </c>
      <c r="B63" s="17">
        <v>666</v>
      </c>
      <c r="C63" s="17">
        <v>29</v>
      </c>
      <c r="D63" s="17">
        <v>38</v>
      </c>
      <c r="E63" s="17">
        <v>21</v>
      </c>
      <c r="F63" s="17">
        <v>25</v>
      </c>
      <c r="G63" s="17">
        <v>143</v>
      </c>
      <c r="H63" s="18">
        <v>922</v>
      </c>
    </row>
    <row r="64" spans="1:8" ht="15">
      <c r="A64" s="6" t="s">
        <v>51</v>
      </c>
      <c r="B64" s="17">
        <v>12</v>
      </c>
      <c r="C64" s="17">
        <v>1</v>
      </c>
      <c r="D64" s="17">
        <v>2</v>
      </c>
      <c r="E64" s="17">
        <v>0</v>
      </c>
      <c r="F64" s="17">
        <v>0</v>
      </c>
      <c r="G64" s="17">
        <v>23</v>
      </c>
      <c r="H64" s="18">
        <v>38</v>
      </c>
    </row>
    <row r="65" spans="1:8" ht="15">
      <c r="A65" s="3" t="s">
        <v>52</v>
      </c>
      <c r="B65" s="17">
        <v>16</v>
      </c>
      <c r="C65" s="17">
        <v>1</v>
      </c>
      <c r="D65" s="17">
        <v>5</v>
      </c>
      <c r="E65" s="17">
        <v>1</v>
      </c>
      <c r="F65" s="17">
        <v>0</v>
      </c>
      <c r="G65" s="17">
        <v>11</v>
      </c>
      <c r="H65" s="18">
        <v>34</v>
      </c>
    </row>
    <row r="66" spans="1:8" ht="15">
      <c r="A66" s="6" t="s">
        <v>53</v>
      </c>
      <c r="B66" s="17">
        <v>292</v>
      </c>
      <c r="C66" s="17">
        <v>16</v>
      </c>
      <c r="D66" s="17">
        <v>19</v>
      </c>
      <c r="E66" s="17">
        <v>12</v>
      </c>
      <c r="F66" s="17">
        <v>6</v>
      </c>
      <c r="G66" s="17">
        <v>35</v>
      </c>
      <c r="H66" s="18">
        <v>380</v>
      </c>
    </row>
    <row r="67" spans="1:8" ht="15">
      <c r="A67" s="3" t="s">
        <v>54</v>
      </c>
      <c r="B67" s="17">
        <v>117</v>
      </c>
      <c r="C67" s="17">
        <v>1</v>
      </c>
      <c r="D67" s="17">
        <v>5</v>
      </c>
      <c r="E67" s="17">
        <v>4</v>
      </c>
      <c r="F67" s="17">
        <v>1</v>
      </c>
      <c r="G67" s="17">
        <v>9</v>
      </c>
      <c r="H67" s="18">
        <v>137</v>
      </c>
    </row>
    <row r="68" spans="1:8" ht="15">
      <c r="A68" s="6" t="s">
        <v>55</v>
      </c>
      <c r="B68" s="17">
        <v>42</v>
      </c>
      <c r="C68" s="17">
        <v>3</v>
      </c>
      <c r="D68" s="17">
        <v>6</v>
      </c>
      <c r="E68" s="17">
        <v>0</v>
      </c>
      <c r="F68" s="17">
        <v>1</v>
      </c>
      <c r="G68" s="17">
        <v>1</v>
      </c>
      <c r="H68" s="18">
        <v>53</v>
      </c>
    </row>
    <row r="69" spans="1:8" ht="15">
      <c r="A69" s="6" t="s">
        <v>22</v>
      </c>
      <c r="B69" s="20">
        <v>18</v>
      </c>
      <c r="C69" s="20">
        <v>1</v>
      </c>
      <c r="D69" s="20">
        <v>0</v>
      </c>
      <c r="E69" s="20">
        <v>0</v>
      </c>
      <c r="F69" s="20">
        <v>0</v>
      </c>
      <c r="G69" s="20">
        <v>2</v>
      </c>
      <c r="H69" s="18">
        <v>21</v>
      </c>
    </row>
    <row r="70" spans="1:8" ht="15.75" thickBot="1">
      <c r="A70" s="7" t="s">
        <v>23</v>
      </c>
      <c r="B70" s="27">
        <v>6040</v>
      </c>
      <c r="C70" s="27">
        <v>434</v>
      </c>
      <c r="D70" s="27">
        <v>530</v>
      </c>
      <c r="E70" s="27">
        <v>169</v>
      </c>
      <c r="F70" s="27">
        <v>114</v>
      </c>
      <c r="G70" s="27">
        <v>1057</v>
      </c>
      <c r="H70" s="27">
        <v>8344</v>
      </c>
    </row>
    <row r="71" spans="1:8" ht="14.25">
      <c r="A71" s="114" t="s">
        <v>86</v>
      </c>
      <c r="B71" s="114"/>
      <c r="C71" s="114"/>
      <c r="D71" s="114"/>
      <c r="E71" s="114"/>
      <c r="F71" s="114"/>
      <c r="G71" s="114"/>
      <c r="H71" s="114"/>
    </row>
    <row r="72" spans="1:8" ht="14.25">
      <c r="A72" s="15"/>
      <c r="B72" s="15"/>
      <c r="C72" s="15"/>
      <c r="D72" s="15"/>
      <c r="E72" s="15"/>
      <c r="F72" s="15"/>
      <c r="G72" s="15"/>
      <c r="H72" s="15"/>
    </row>
    <row r="73" spans="1:8" ht="15">
      <c r="A73" s="16"/>
      <c r="B73" s="110" t="s">
        <v>29</v>
      </c>
      <c r="C73" s="110"/>
      <c r="D73" s="110"/>
      <c r="E73" s="110"/>
      <c r="F73" s="110"/>
      <c r="G73" s="110"/>
      <c r="H73" s="3"/>
    </row>
    <row r="74" spans="1:8" ht="15.75" thickBot="1">
      <c r="A74" s="12" t="s">
        <v>32</v>
      </c>
      <c r="B74" s="5" t="s">
        <v>19</v>
      </c>
      <c r="C74" s="5" t="s">
        <v>18</v>
      </c>
      <c r="D74" s="5" t="s">
        <v>4</v>
      </c>
      <c r="E74" s="5" t="s">
        <v>24</v>
      </c>
      <c r="F74" s="5" t="s">
        <v>25</v>
      </c>
      <c r="G74" s="5" t="s">
        <v>26</v>
      </c>
      <c r="H74" s="5" t="s">
        <v>23</v>
      </c>
    </row>
    <row r="75" spans="1:11" ht="15">
      <c r="A75" s="6" t="s">
        <v>39</v>
      </c>
      <c r="B75" s="17">
        <v>103</v>
      </c>
      <c r="C75" s="17">
        <v>6</v>
      </c>
      <c r="D75" s="17">
        <v>10</v>
      </c>
      <c r="E75" s="17">
        <v>0</v>
      </c>
      <c r="F75" s="17">
        <v>0</v>
      </c>
      <c r="G75" s="17">
        <v>23</v>
      </c>
      <c r="H75" s="18">
        <v>142</v>
      </c>
      <c r="J75" s="6"/>
      <c r="K75" s="17"/>
    </row>
    <row r="76" spans="1:11" ht="15">
      <c r="A76" s="3" t="s">
        <v>40</v>
      </c>
      <c r="B76" s="17">
        <v>1262</v>
      </c>
      <c r="C76" s="17">
        <v>112</v>
      </c>
      <c r="D76" s="17">
        <v>143</v>
      </c>
      <c r="E76" s="17">
        <v>28</v>
      </c>
      <c r="F76" s="17">
        <v>19</v>
      </c>
      <c r="G76" s="17">
        <v>165</v>
      </c>
      <c r="H76" s="18">
        <v>1729</v>
      </c>
      <c r="J76" s="3"/>
      <c r="K76" s="17"/>
    </row>
    <row r="77" spans="1:11" ht="15">
      <c r="A77" s="6" t="s">
        <v>41</v>
      </c>
      <c r="B77" s="17">
        <v>165</v>
      </c>
      <c r="C77" s="17">
        <v>12</v>
      </c>
      <c r="D77" s="17">
        <v>24</v>
      </c>
      <c r="E77" s="17">
        <v>8</v>
      </c>
      <c r="F77" s="17">
        <v>2</v>
      </c>
      <c r="G77" s="17">
        <v>23</v>
      </c>
      <c r="H77" s="18">
        <v>234</v>
      </c>
      <c r="J77" s="6"/>
      <c r="K77" s="17"/>
    </row>
    <row r="78" spans="1:11" ht="15">
      <c r="A78" s="3" t="s">
        <v>42</v>
      </c>
      <c r="B78" s="17">
        <v>636</v>
      </c>
      <c r="C78" s="17">
        <v>51</v>
      </c>
      <c r="D78" s="17">
        <v>59</v>
      </c>
      <c r="E78" s="17">
        <v>9</v>
      </c>
      <c r="F78" s="17">
        <v>7</v>
      </c>
      <c r="G78" s="17">
        <v>77</v>
      </c>
      <c r="H78" s="18">
        <v>839</v>
      </c>
      <c r="J78" s="3"/>
      <c r="K78" s="17"/>
    </row>
    <row r="79" spans="1:11" ht="15">
      <c r="A79" s="6" t="s">
        <v>43</v>
      </c>
      <c r="B79" s="17">
        <v>536</v>
      </c>
      <c r="C79" s="17">
        <v>54</v>
      </c>
      <c r="D79" s="17">
        <v>46</v>
      </c>
      <c r="E79" s="17">
        <v>16</v>
      </c>
      <c r="F79" s="17">
        <v>7</v>
      </c>
      <c r="G79" s="17">
        <v>106</v>
      </c>
      <c r="H79" s="18">
        <v>765</v>
      </c>
      <c r="J79" s="6"/>
      <c r="K79" s="17"/>
    </row>
    <row r="80" spans="1:11" ht="15">
      <c r="A80" s="3" t="s">
        <v>44</v>
      </c>
      <c r="B80" s="17">
        <v>207</v>
      </c>
      <c r="C80" s="17">
        <v>19</v>
      </c>
      <c r="D80" s="17">
        <v>14</v>
      </c>
      <c r="E80" s="17">
        <v>7</v>
      </c>
      <c r="F80" s="17">
        <v>4</v>
      </c>
      <c r="G80" s="17">
        <v>19</v>
      </c>
      <c r="H80" s="18">
        <v>270</v>
      </c>
      <c r="J80" s="3"/>
      <c r="K80" s="17"/>
    </row>
    <row r="81" spans="1:11" ht="15">
      <c r="A81" s="6" t="s">
        <v>45</v>
      </c>
      <c r="B81" s="17">
        <v>56</v>
      </c>
      <c r="C81" s="17">
        <v>3</v>
      </c>
      <c r="D81" s="17">
        <v>4</v>
      </c>
      <c r="E81" s="17">
        <v>1</v>
      </c>
      <c r="F81" s="17">
        <v>2</v>
      </c>
      <c r="G81" s="17">
        <v>5</v>
      </c>
      <c r="H81" s="18">
        <v>71</v>
      </c>
      <c r="J81" s="6"/>
      <c r="K81" s="17"/>
    </row>
    <row r="82" spans="1:11" ht="15">
      <c r="A82" s="3" t="s">
        <v>46</v>
      </c>
      <c r="B82" s="17">
        <v>105</v>
      </c>
      <c r="C82" s="17">
        <v>6</v>
      </c>
      <c r="D82" s="17">
        <v>5</v>
      </c>
      <c r="E82" s="17">
        <v>3</v>
      </c>
      <c r="F82" s="17">
        <v>1</v>
      </c>
      <c r="G82" s="17">
        <v>10</v>
      </c>
      <c r="H82" s="18">
        <v>130</v>
      </c>
      <c r="J82" s="3"/>
      <c r="K82" s="17"/>
    </row>
    <row r="83" spans="1:11" ht="15">
      <c r="A83" s="6" t="s">
        <v>47</v>
      </c>
      <c r="B83" s="17">
        <v>324</v>
      </c>
      <c r="C83" s="17">
        <v>19</v>
      </c>
      <c r="D83" s="17">
        <v>28</v>
      </c>
      <c r="E83" s="17">
        <v>2</v>
      </c>
      <c r="F83" s="17">
        <v>7</v>
      </c>
      <c r="G83" s="17">
        <v>53</v>
      </c>
      <c r="H83" s="18">
        <v>433</v>
      </c>
      <c r="J83" s="6"/>
      <c r="K83" s="17"/>
    </row>
    <row r="84" spans="1:11" ht="15">
      <c r="A84" s="3" t="s">
        <v>48</v>
      </c>
      <c r="B84" s="17">
        <v>14</v>
      </c>
      <c r="C84" s="17">
        <v>1</v>
      </c>
      <c r="D84" s="17">
        <v>2</v>
      </c>
      <c r="E84" s="17">
        <v>0</v>
      </c>
      <c r="F84" s="17">
        <v>0</v>
      </c>
      <c r="G84" s="17">
        <v>8</v>
      </c>
      <c r="H84" s="18">
        <v>25</v>
      </c>
      <c r="J84" s="3"/>
      <c r="K84" s="17"/>
    </row>
    <row r="85" spans="1:11" ht="15">
      <c r="A85" s="6" t="s">
        <v>49</v>
      </c>
      <c r="B85" s="17">
        <v>1164</v>
      </c>
      <c r="C85" s="17">
        <v>81</v>
      </c>
      <c r="D85" s="17">
        <v>106</v>
      </c>
      <c r="E85" s="17">
        <v>48</v>
      </c>
      <c r="F85" s="17">
        <v>24</v>
      </c>
      <c r="G85" s="17">
        <v>219</v>
      </c>
      <c r="H85" s="18">
        <v>1642</v>
      </c>
      <c r="J85" s="6"/>
      <c r="K85" s="17"/>
    </row>
    <row r="86" spans="1:11" ht="15">
      <c r="A86" s="3" t="s">
        <v>50</v>
      </c>
      <c r="B86" s="17">
        <v>519</v>
      </c>
      <c r="C86" s="17">
        <v>23</v>
      </c>
      <c r="D86" s="17">
        <v>31</v>
      </c>
      <c r="E86" s="17">
        <v>12</v>
      </c>
      <c r="F86" s="17">
        <v>19</v>
      </c>
      <c r="G86" s="17">
        <v>124</v>
      </c>
      <c r="H86" s="18">
        <v>728</v>
      </c>
      <c r="J86" s="3"/>
      <c r="K86" s="17"/>
    </row>
    <row r="87" spans="1:11" ht="15">
      <c r="A87" s="3" t="s">
        <v>101</v>
      </c>
      <c r="B87" s="17">
        <v>73</v>
      </c>
      <c r="C87" s="17">
        <v>2</v>
      </c>
      <c r="D87" s="17">
        <v>7</v>
      </c>
      <c r="E87" s="17">
        <v>4</v>
      </c>
      <c r="F87" s="17">
        <v>5</v>
      </c>
      <c r="G87" s="17">
        <v>18</v>
      </c>
      <c r="H87" s="18">
        <v>109</v>
      </c>
      <c r="J87" s="3"/>
      <c r="K87" s="17"/>
    </row>
    <row r="88" spans="1:11" ht="15">
      <c r="A88" s="3" t="s">
        <v>102</v>
      </c>
      <c r="B88" s="17">
        <v>255</v>
      </c>
      <c r="C88" s="17">
        <v>16</v>
      </c>
      <c r="D88" s="17">
        <v>14</v>
      </c>
      <c r="E88" s="17">
        <v>9</v>
      </c>
      <c r="F88" s="17">
        <v>4</v>
      </c>
      <c r="G88" s="17">
        <v>36</v>
      </c>
      <c r="H88" s="18">
        <v>334</v>
      </c>
      <c r="J88" s="6"/>
      <c r="K88" s="17"/>
    </row>
    <row r="89" spans="1:11" ht="15">
      <c r="A89" s="3" t="s">
        <v>103</v>
      </c>
      <c r="B89" s="17">
        <v>122</v>
      </c>
      <c r="C89" s="17">
        <v>2</v>
      </c>
      <c r="D89" s="17">
        <v>8</v>
      </c>
      <c r="E89" s="17">
        <v>6</v>
      </c>
      <c r="F89" s="17">
        <v>1</v>
      </c>
      <c r="G89" s="17">
        <v>16</v>
      </c>
      <c r="H89" s="18">
        <v>155</v>
      </c>
      <c r="J89" s="3"/>
      <c r="K89" s="17"/>
    </row>
    <row r="90" spans="1:11" ht="15">
      <c r="A90" s="6" t="s">
        <v>55</v>
      </c>
      <c r="B90" s="17">
        <v>43</v>
      </c>
      <c r="C90" s="17">
        <v>2</v>
      </c>
      <c r="D90" s="17">
        <v>6</v>
      </c>
      <c r="E90" s="17">
        <v>0</v>
      </c>
      <c r="F90" s="17">
        <v>1</v>
      </c>
      <c r="G90" s="17">
        <v>0</v>
      </c>
      <c r="H90" s="18">
        <v>52</v>
      </c>
      <c r="J90" s="3"/>
      <c r="K90" s="17"/>
    </row>
    <row r="91" spans="1:11" ht="15">
      <c r="A91" s="6" t="s">
        <v>22</v>
      </c>
      <c r="B91" s="20">
        <v>11</v>
      </c>
      <c r="C91" s="20">
        <v>1</v>
      </c>
      <c r="D91" s="20">
        <v>0</v>
      </c>
      <c r="E91" s="20">
        <v>0</v>
      </c>
      <c r="F91" s="20">
        <v>0</v>
      </c>
      <c r="G91" s="20">
        <v>2</v>
      </c>
      <c r="H91" s="18">
        <v>14</v>
      </c>
      <c r="J91" s="3"/>
      <c r="K91" s="17"/>
    </row>
    <row r="92" spans="1:11" ht="15.75" thickBot="1">
      <c r="A92" s="7" t="s">
        <v>23</v>
      </c>
      <c r="B92" s="27">
        <v>5595</v>
      </c>
      <c r="C92" s="27">
        <v>410</v>
      </c>
      <c r="D92" s="27">
        <v>507</v>
      </c>
      <c r="E92" s="27">
        <v>153</v>
      </c>
      <c r="F92" s="27">
        <v>103</v>
      </c>
      <c r="G92" s="27">
        <v>904</v>
      </c>
      <c r="H92" s="27">
        <v>7672</v>
      </c>
      <c r="J92" s="6"/>
      <c r="K92" s="20"/>
    </row>
    <row r="93" spans="1:11" ht="15">
      <c r="A93" s="114" t="s">
        <v>86</v>
      </c>
      <c r="B93" s="114"/>
      <c r="C93" s="114"/>
      <c r="D93" s="114"/>
      <c r="E93" s="114"/>
      <c r="F93" s="114"/>
      <c r="G93" s="114"/>
      <c r="H93" s="114"/>
      <c r="J93" s="6"/>
      <c r="K93" s="20"/>
    </row>
    <row r="94" spans="9:11" ht="15">
      <c r="I94" s="26"/>
      <c r="J94" s="6"/>
      <c r="K94" s="20"/>
    </row>
    <row r="95" spans="1:11" ht="14.25">
      <c r="A95" s="51"/>
      <c r="B95" s="51"/>
      <c r="C95" s="51"/>
      <c r="D95" s="51"/>
      <c r="E95" s="51"/>
      <c r="F95" s="51"/>
      <c r="G95" s="51"/>
      <c r="H95" s="51"/>
      <c r="J95" s="26"/>
      <c r="K95" s="26"/>
    </row>
    <row r="96" spans="1:11" ht="15">
      <c r="A96" s="16"/>
      <c r="B96" s="110" t="s">
        <v>104</v>
      </c>
      <c r="C96" s="110"/>
      <c r="D96" s="110"/>
      <c r="E96" s="110"/>
      <c r="F96" s="110"/>
      <c r="G96" s="110"/>
      <c r="H96" s="3"/>
      <c r="J96" s="26"/>
      <c r="K96" s="26"/>
    </row>
    <row r="97" spans="1:8" ht="15.75" thickBot="1">
      <c r="A97" s="12" t="s">
        <v>32</v>
      </c>
      <c r="B97" s="5" t="s">
        <v>19</v>
      </c>
      <c r="C97" s="5" t="s">
        <v>18</v>
      </c>
      <c r="D97" s="5" t="s">
        <v>4</v>
      </c>
      <c r="E97" s="5" t="s">
        <v>24</v>
      </c>
      <c r="F97" s="5" t="s">
        <v>25</v>
      </c>
      <c r="G97" s="5" t="s">
        <v>26</v>
      </c>
      <c r="H97" s="5" t="s">
        <v>23</v>
      </c>
    </row>
    <row r="98" spans="1:8" ht="15">
      <c r="A98" s="6" t="s">
        <v>39</v>
      </c>
      <c r="B98" s="10">
        <v>66</v>
      </c>
      <c r="C98" s="17">
        <v>2</v>
      </c>
      <c r="D98" s="17">
        <v>5</v>
      </c>
      <c r="E98" s="17">
        <v>0</v>
      </c>
      <c r="F98" s="17">
        <v>0</v>
      </c>
      <c r="G98" s="17">
        <v>12</v>
      </c>
      <c r="H98" s="18">
        <v>85</v>
      </c>
    </row>
    <row r="99" spans="1:8" ht="15">
      <c r="A99" s="3" t="s">
        <v>40</v>
      </c>
      <c r="B99" s="10">
        <v>1210</v>
      </c>
      <c r="C99" s="17">
        <v>109</v>
      </c>
      <c r="D99" s="17">
        <v>155</v>
      </c>
      <c r="E99" s="17">
        <v>25</v>
      </c>
      <c r="F99" s="17">
        <v>18</v>
      </c>
      <c r="G99" s="17">
        <v>223</v>
      </c>
      <c r="H99" s="18">
        <v>1740</v>
      </c>
    </row>
    <row r="100" spans="1:8" ht="15">
      <c r="A100" s="6" t="s">
        <v>41</v>
      </c>
      <c r="B100" s="10">
        <v>179</v>
      </c>
      <c r="C100" s="17">
        <v>15</v>
      </c>
      <c r="D100" s="17">
        <v>20</v>
      </c>
      <c r="E100" s="17">
        <v>8</v>
      </c>
      <c r="F100" s="17">
        <v>2</v>
      </c>
      <c r="G100" s="17">
        <v>24</v>
      </c>
      <c r="H100" s="18">
        <v>248</v>
      </c>
    </row>
    <row r="101" spans="1:8" ht="15">
      <c r="A101" s="3" t="s">
        <v>42</v>
      </c>
      <c r="B101" s="10">
        <v>601</v>
      </c>
      <c r="C101" s="17">
        <v>52</v>
      </c>
      <c r="D101" s="17">
        <v>52</v>
      </c>
      <c r="E101" s="17">
        <v>8</v>
      </c>
      <c r="F101" s="17">
        <v>8</v>
      </c>
      <c r="G101" s="17">
        <v>82</v>
      </c>
      <c r="H101" s="18">
        <v>803</v>
      </c>
    </row>
    <row r="102" spans="1:8" ht="15">
      <c r="A102" s="6" t="s">
        <v>43</v>
      </c>
      <c r="B102" s="10">
        <v>527</v>
      </c>
      <c r="C102" s="17">
        <v>49</v>
      </c>
      <c r="D102" s="17">
        <v>51</v>
      </c>
      <c r="E102" s="17">
        <v>15</v>
      </c>
      <c r="F102" s="17">
        <v>8</v>
      </c>
      <c r="G102" s="17">
        <v>101</v>
      </c>
      <c r="H102" s="18">
        <v>751</v>
      </c>
    </row>
    <row r="103" spans="1:8" ht="15">
      <c r="A103" s="3" t="s">
        <v>44</v>
      </c>
      <c r="B103" s="10">
        <v>187</v>
      </c>
      <c r="C103" s="17">
        <v>17</v>
      </c>
      <c r="D103" s="17">
        <v>15</v>
      </c>
      <c r="E103" s="17">
        <v>4</v>
      </c>
      <c r="F103" s="17">
        <v>3</v>
      </c>
      <c r="G103" s="17">
        <v>23</v>
      </c>
      <c r="H103" s="18">
        <v>249</v>
      </c>
    </row>
    <row r="104" spans="1:8" ht="15">
      <c r="A104" s="6" t="s">
        <v>45</v>
      </c>
      <c r="B104" s="10">
        <v>57</v>
      </c>
      <c r="C104" s="17">
        <v>5</v>
      </c>
      <c r="D104" s="17">
        <v>5</v>
      </c>
      <c r="E104" s="17">
        <v>2</v>
      </c>
      <c r="F104" s="17">
        <v>1</v>
      </c>
      <c r="G104" s="17">
        <v>5</v>
      </c>
      <c r="H104" s="18">
        <v>75</v>
      </c>
    </row>
    <row r="105" spans="1:8" ht="15">
      <c r="A105" s="3" t="s">
        <v>46</v>
      </c>
      <c r="B105" s="10">
        <v>111</v>
      </c>
      <c r="C105" s="17">
        <v>7</v>
      </c>
      <c r="D105" s="17">
        <v>6</v>
      </c>
      <c r="E105" s="17">
        <v>4</v>
      </c>
      <c r="F105" s="17">
        <v>2</v>
      </c>
      <c r="G105" s="17">
        <v>13</v>
      </c>
      <c r="H105" s="18">
        <v>143</v>
      </c>
    </row>
    <row r="106" spans="1:8" ht="15">
      <c r="A106" s="6" t="s">
        <v>47</v>
      </c>
      <c r="B106" s="10">
        <v>299</v>
      </c>
      <c r="C106" s="17">
        <v>17</v>
      </c>
      <c r="D106" s="17">
        <v>25</v>
      </c>
      <c r="E106" s="17">
        <v>2</v>
      </c>
      <c r="F106" s="17">
        <v>7</v>
      </c>
      <c r="G106" s="17">
        <v>46</v>
      </c>
      <c r="H106" s="18">
        <v>396</v>
      </c>
    </row>
    <row r="107" spans="1:8" ht="15">
      <c r="A107" s="3" t="s">
        <v>48</v>
      </c>
      <c r="B107" s="10">
        <v>3</v>
      </c>
      <c r="C107" s="17">
        <v>0</v>
      </c>
      <c r="D107" s="17">
        <v>2</v>
      </c>
      <c r="E107" s="17">
        <v>0</v>
      </c>
      <c r="F107" s="17">
        <v>0</v>
      </c>
      <c r="G107" s="17">
        <v>2</v>
      </c>
      <c r="H107" s="18">
        <v>7</v>
      </c>
    </row>
    <row r="108" spans="1:8" ht="15">
      <c r="A108" s="6" t="s">
        <v>105</v>
      </c>
      <c r="B108" s="10">
        <v>1111</v>
      </c>
      <c r="C108" s="17">
        <v>80</v>
      </c>
      <c r="D108" s="17">
        <v>98</v>
      </c>
      <c r="E108" s="17">
        <v>45</v>
      </c>
      <c r="F108" s="17">
        <v>22</v>
      </c>
      <c r="G108" s="17">
        <v>204</v>
      </c>
      <c r="H108" s="18">
        <v>1560</v>
      </c>
    </row>
    <row r="109" spans="1:8" ht="15">
      <c r="A109" s="3" t="s">
        <v>50</v>
      </c>
      <c r="B109" s="17">
        <v>458</v>
      </c>
      <c r="C109" s="17">
        <v>18</v>
      </c>
      <c r="D109" s="17">
        <v>28</v>
      </c>
      <c r="E109" s="17">
        <v>11</v>
      </c>
      <c r="F109" s="17">
        <v>17</v>
      </c>
      <c r="G109" s="17">
        <v>100</v>
      </c>
      <c r="H109" s="18">
        <v>632</v>
      </c>
    </row>
    <row r="110" spans="1:8" ht="15">
      <c r="A110" s="3" t="s">
        <v>101</v>
      </c>
      <c r="B110" s="17">
        <v>86</v>
      </c>
      <c r="C110" s="17">
        <v>3</v>
      </c>
      <c r="D110" s="17">
        <v>12</v>
      </c>
      <c r="E110" s="17">
        <v>4</v>
      </c>
      <c r="F110" s="17">
        <v>4</v>
      </c>
      <c r="G110" s="17">
        <v>27</v>
      </c>
      <c r="H110" s="18">
        <v>136</v>
      </c>
    </row>
    <row r="111" spans="1:8" ht="15">
      <c r="A111" s="3" t="s">
        <v>102</v>
      </c>
      <c r="B111" s="17">
        <v>247</v>
      </c>
      <c r="C111" s="17">
        <v>15</v>
      </c>
      <c r="D111" s="17">
        <v>17</v>
      </c>
      <c r="E111" s="17">
        <v>7</v>
      </c>
      <c r="F111" s="17">
        <v>3</v>
      </c>
      <c r="G111" s="17">
        <v>40</v>
      </c>
      <c r="H111" s="18">
        <v>329</v>
      </c>
    </row>
    <row r="112" spans="1:8" ht="15">
      <c r="A112" s="3" t="s">
        <v>103</v>
      </c>
      <c r="B112" s="17">
        <v>123</v>
      </c>
      <c r="C112" s="17">
        <v>3</v>
      </c>
      <c r="D112" s="17">
        <v>6</v>
      </c>
      <c r="E112" s="17">
        <v>4</v>
      </c>
      <c r="F112" s="17">
        <v>1</v>
      </c>
      <c r="G112" s="17">
        <v>18</v>
      </c>
      <c r="H112" s="18">
        <v>155</v>
      </c>
    </row>
    <row r="113" spans="1:8" ht="15">
      <c r="A113" s="6" t="s">
        <v>55</v>
      </c>
      <c r="B113" s="17">
        <v>7</v>
      </c>
      <c r="C113" s="17">
        <v>1</v>
      </c>
      <c r="D113" s="17">
        <v>0</v>
      </c>
      <c r="E113" s="17">
        <v>0</v>
      </c>
      <c r="F113" s="17">
        <v>0</v>
      </c>
      <c r="G113" s="17">
        <v>0</v>
      </c>
      <c r="H113" s="18">
        <v>8</v>
      </c>
    </row>
    <row r="114" spans="1:8" ht="15">
      <c r="A114" s="6" t="s">
        <v>106</v>
      </c>
      <c r="B114" s="17">
        <v>35</v>
      </c>
      <c r="C114" s="17">
        <v>1</v>
      </c>
      <c r="D114" s="17">
        <v>6</v>
      </c>
      <c r="E114" s="17">
        <v>0</v>
      </c>
      <c r="F114" s="17">
        <v>1</v>
      </c>
      <c r="G114" s="17">
        <v>1</v>
      </c>
      <c r="H114" s="18">
        <v>44</v>
      </c>
    </row>
    <row r="115" spans="1:8" ht="15">
      <c r="A115" s="6" t="s">
        <v>22</v>
      </c>
      <c r="B115" s="17">
        <v>10</v>
      </c>
      <c r="C115" s="17">
        <v>1</v>
      </c>
      <c r="D115" s="17">
        <v>0</v>
      </c>
      <c r="E115" s="17">
        <v>0</v>
      </c>
      <c r="F115" s="17">
        <v>0</v>
      </c>
      <c r="G115" s="17">
        <v>1</v>
      </c>
      <c r="H115" s="18">
        <v>12</v>
      </c>
    </row>
    <row r="116" spans="1:8" ht="15.75" thickBot="1">
      <c r="A116" s="7" t="s">
        <v>23</v>
      </c>
      <c r="B116" s="27">
        <v>5317</v>
      </c>
      <c r="C116" s="27">
        <v>395</v>
      </c>
      <c r="D116" s="27">
        <v>503</v>
      </c>
      <c r="E116" s="27">
        <v>139</v>
      </c>
      <c r="F116" s="27">
        <v>97</v>
      </c>
      <c r="G116" s="27">
        <v>922</v>
      </c>
      <c r="H116" s="27">
        <v>7373</v>
      </c>
    </row>
    <row r="117" spans="1:8" ht="14.25">
      <c r="A117" s="114" t="s">
        <v>86</v>
      </c>
      <c r="B117" s="114"/>
      <c r="C117" s="114"/>
      <c r="D117" s="114"/>
      <c r="E117" s="114"/>
      <c r="F117" s="114"/>
      <c r="G117" s="114"/>
      <c r="H117" s="114"/>
    </row>
    <row r="118" ht="14.25">
      <c r="A118" s="13" t="s">
        <v>56</v>
      </c>
    </row>
    <row r="119" ht="14.25">
      <c r="A119" s="13" t="s">
        <v>107</v>
      </c>
    </row>
    <row r="120" ht="14.25">
      <c r="A120" s="13" t="s">
        <v>109</v>
      </c>
    </row>
    <row r="121" ht="14.25">
      <c r="A121" s="13" t="s">
        <v>108</v>
      </c>
    </row>
    <row r="122" spans="1:10" ht="14.25" customHeight="1">
      <c r="A122" s="111" t="s">
        <v>110</v>
      </c>
      <c r="B122" s="111"/>
      <c r="C122" s="111"/>
      <c r="D122" s="111"/>
      <c r="E122" s="111"/>
      <c r="F122" s="111"/>
      <c r="G122" s="111"/>
      <c r="H122" s="111"/>
      <c r="I122" s="111"/>
      <c r="J122" s="111"/>
    </row>
    <row r="123" spans="1:10" ht="14.25" customHeight="1">
      <c r="A123" s="111"/>
      <c r="B123" s="111"/>
      <c r="C123" s="111"/>
      <c r="D123" s="111"/>
      <c r="E123" s="111"/>
      <c r="F123" s="111"/>
      <c r="G123" s="111"/>
      <c r="H123" s="111"/>
      <c r="I123" s="111"/>
      <c r="J123" s="111"/>
    </row>
    <row r="124" spans="1:10" ht="14.25">
      <c r="A124" s="111" t="s">
        <v>111</v>
      </c>
      <c r="B124" s="111"/>
      <c r="C124" s="111"/>
      <c r="D124" s="111"/>
      <c r="E124" s="111"/>
      <c r="F124" s="111"/>
      <c r="G124" s="111"/>
      <c r="H124" s="111"/>
      <c r="I124" s="111"/>
      <c r="J124" s="111"/>
    </row>
    <row r="125" spans="1:10" ht="26.25" customHeight="1">
      <c r="A125" s="111"/>
      <c r="B125" s="111"/>
      <c r="C125" s="111"/>
      <c r="D125" s="111"/>
      <c r="E125" s="111"/>
      <c r="F125" s="111"/>
      <c r="G125" s="111"/>
      <c r="H125" s="111"/>
      <c r="I125" s="111"/>
      <c r="J125" s="111"/>
    </row>
    <row r="126" ht="14.25">
      <c r="A126" s="53" t="s">
        <v>112</v>
      </c>
    </row>
    <row r="127" spans="1:10" ht="14.25" customHeight="1">
      <c r="A127" s="111" t="s">
        <v>136</v>
      </c>
      <c r="B127" s="111"/>
      <c r="C127" s="111"/>
      <c r="D127" s="111"/>
      <c r="E127" s="111"/>
      <c r="F127" s="111"/>
      <c r="G127" s="111"/>
      <c r="H127" s="111"/>
      <c r="I127" s="111"/>
      <c r="J127" s="111"/>
    </row>
    <row r="128" spans="1:10" ht="14.25">
      <c r="A128" s="111"/>
      <c r="B128" s="111"/>
      <c r="C128" s="111"/>
      <c r="D128" s="111"/>
      <c r="E128" s="111"/>
      <c r="F128" s="111"/>
      <c r="G128" s="111"/>
      <c r="H128" s="111"/>
      <c r="I128" s="111"/>
      <c r="J128" s="111"/>
    </row>
    <row r="130" spans="1:4" ht="14.25">
      <c r="A130" s="28" t="s">
        <v>135</v>
      </c>
      <c r="D130" s="28" t="s">
        <v>120</v>
      </c>
    </row>
    <row r="131" spans="1:4" ht="14.25">
      <c r="A131" s="13" t="s">
        <v>113</v>
      </c>
      <c r="D131" s="13" t="s">
        <v>121</v>
      </c>
    </row>
    <row r="132" spans="1:4" ht="14.25">
      <c r="A132" s="13" t="s">
        <v>114</v>
      </c>
      <c r="D132" s="13" t="s">
        <v>122</v>
      </c>
    </row>
    <row r="133" spans="1:4" ht="14.25">
      <c r="A133" s="13" t="s">
        <v>115</v>
      </c>
      <c r="D133" s="13" t="s">
        <v>123</v>
      </c>
    </row>
    <row r="134" spans="1:4" ht="14.25">
      <c r="A134" s="13" t="s">
        <v>116</v>
      </c>
      <c r="D134" s="13" t="s">
        <v>124</v>
      </c>
    </row>
    <row r="135" spans="1:4" ht="14.25">
      <c r="A135" s="13" t="s">
        <v>117</v>
      </c>
      <c r="D135" s="13" t="s">
        <v>125</v>
      </c>
    </row>
    <row r="136" spans="1:4" ht="14.25">
      <c r="A136" s="13" t="s">
        <v>118</v>
      </c>
      <c r="D136" s="13" t="s">
        <v>126</v>
      </c>
    </row>
    <row r="137" spans="1:4" ht="14.25">
      <c r="A137" s="13" t="s">
        <v>119</v>
      </c>
      <c r="D137" s="13" t="s">
        <v>127</v>
      </c>
    </row>
    <row r="138" spans="1:4" ht="14.25">
      <c r="A138" s="13"/>
      <c r="D138" s="13" t="s">
        <v>128</v>
      </c>
    </row>
    <row r="139" ht="14.25">
      <c r="D139" s="13" t="s">
        <v>129</v>
      </c>
    </row>
    <row r="140" ht="14.25">
      <c r="D140" s="13" t="s">
        <v>130</v>
      </c>
    </row>
    <row r="141" ht="14.25">
      <c r="D141" s="13" t="s">
        <v>131</v>
      </c>
    </row>
    <row r="142" ht="14.25">
      <c r="D142" s="13" t="s">
        <v>132</v>
      </c>
    </row>
    <row r="143" ht="14.25">
      <c r="D143" s="13" t="s">
        <v>133</v>
      </c>
    </row>
    <row r="144" ht="14.25">
      <c r="D144" s="13" t="s">
        <v>134</v>
      </c>
    </row>
  </sheetData>
  <sheetProtection/>
  <mergeCells count="13">
    <mergeCell ref="A117:H117"/>
    <mergeCell ref="A48:H48"/>
    <mergeCell ref="B50:G50"/>
    <mergeCell ref="A71:H71"/>
    <mergeCell ref="B73:G73"/>
    <mergeCell ref="A93:H93"/>
    <mergeCell ref="A127:J128"/>
    <mergeCell ref="B4:G4"/>
    <mergeCell ref="A25:H25"/>
    <mergeCell ref="B27:G27"/>
    <mergeCell ref="A124:J125"/>
    <mergeCell ref="A122:J123"/>
    <mergeCell ref="B96:G96"/>
  </mergeCells>
  <printOptions/>
  <pageMargins left="0.75" right="0.75" top="1" bottom="1" header="0.5" footer="0.5"/>
  <pageSetup horizontalDpi="600" verticalDpi="600" orientation="portrait" paperSize="9" scale="74" r:id="rId1"/>
  <rowBreaks count="2" manualBreakCount="2">
    <brk id="48" max="9" man="1"/>
    <brk id="94" max="9" man="1"/>
  </rowBreaks>
</worksheet>
</file>

<file path=xl/worksheets/sheet13.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I1" sqref="I1"/>
    </sheetView>
  </sheetViews>
  <sheetFormatPr defaultColWidth="9.140625" defaultRowHeight="12.75"/>
  <cols>
    <col min="1" max="1" width="45.8515625" style="10" bestFit="1" customWidth="1"/>
    <col min="2" max="2" width="9.28125" style="10" bestFit="1" customWidth="1"/>
    <col min="3" max="3" width="9.28125" style="10" customWidth="1"/>
    <col min="4" max="5" width="9.28125" style="10" bestFit="1" customWidth="1"/>
    <col min="6" max="6" width="19.140625" style="10" bestFit="1" customWidth="1"/>
    <col min="7" max="7" width="22.57421875" style="10" bestFit="1" customWidth="1"/>
    <col min="8" max="8" width="9.421875" style="3" bestFit="1" customWidth="1"/>
    <col min="9" max="9" width="6.28125" style="10" customWidth="1"/>
    <col min="10" max="16384" width="9.140625" style="10" customWidth="1"/>
  </cols>
  <sheetData>
    <row r="1" spans="1:8" ht="15">
      <c r="A1" s="109" t="s">
        <v>208</v>
      </c>
      <c r="B1" s="109"/>
      <c r="C1" s="109"/>
      <c r="D1" s="109"/>
      <c r="E1" s="109"/>
      <c r="F1" s="109"/>
      <c r="G1" s="109"/>
      <c r="H1" s="109"/>
    </row>
    <row r="2" ht="15">
      <c r="A2" s="3"/>
    </row>
    <row r="3" spans="1:8" ht="15">
      <c r="A3" s="15"/>
      <c r="B3" s="15"/>
      <c r="C3" s="15"/>
      <c r="D3" s="15"/>
      <c r="E3" s="15"/>
      <c r="F3" s="15"/>
      <c r="G3" s="15"/>
      <c r="H3" s="30"/>
    </row>
    <row r="4" spans="2:7" ht="15">
      <c r="B4" s="110" t="s">
        <v>27</v>
      </c>
      <c r="C4" s="110"/>
      <c r="D4" s="110"/>
      <c r="E4" s="110"/>
      <c r="F4" s="110"/>
      <c r="G4" s="110"/>
    </row>
    <row r="5" spans="1:8" ht="15.75" thickBot="1">
      <c r="A5" s="23" t="s">
        <v>37</v>
      </c>
      <c r="B5" s="5" t="s">
        <v>19</v>
      </c>
      <c r="C5" s="5" t="s">
        <v>18</v>
      </c>
      <c r="D5" s="5" t="s">
        <v>4</v>
      </c>
      <c r="E5" s="5" t="s">
        <v>24</v>
      </c>
      <c r="F5" s="5" t="s">
        <v>25</v>
      </c>
      <c r="G5" s="5" t="s">
        <v>26</v>
      </c>
      <c r="H5" s="5" t="s">
        <v>23</v>
      </c>
    </row>
    <row r="6" spans="1:8" ht="15">
      <c r="A6" s="3" t="s">
        <v>33</v>
      </c>
      <c r="B6" s="40">
        <v>142</v>
      </c>
      <c r="C6" s="40" t="s">
        <v>71</v>
      </c>
      <c r="D6" s="40" t="s">
        <v>71</v>
      </c>
      <c r="E6" s="40" t="s">
        <v>71</v>
      </c>
      <c r="F6" s="40" t="s">
        <v>71</v>
      </c>
      <c r="G6" s="40">
        <v>51</v>
      </c>
      <c r="H6" s="41">
        <v>202</v>
      </c>
    </row>
    <row r="7" spans="1:8" ht="15">
      <c r="A7" s="3" t="s">
        <v>34</v>
      </c>
      <c r="B7" s="17">
        <v>1028</v>
      </c>
      <c r="C7" s="40">
        <v>25</v>
      </c>
      <c r="D7" s="40">
        <v>25</v>
      </c>
      <c r="E7" s="40">
        <v>12</v>
      </c>
      <c r="F7" s="40">
        <v>14</v>
      </c>
      <c r="G7" s="40">
        <v>586</v>
      </c>
      <c r="H7" s="41">
        <v>1690</v>
      </c>
    </row>
    <row r="8" spans="1:8" ht="15">
      <c r="A8" s="6" t="s">
        <v>35</v>
      </c>
      <c r="B8" s="17">
        <v>3110</v>
      </c>
      <c r="C8" s="40">
        <v>188</v>
      </c>
      <c r="D8" s="40">
        <v>235</v>
      </c>
      <c r="E8" s="40">
        <v>57</v>
      </c>
      <c r="F8" s="40">
        <v>45</v>
      </c>
      <c r="G8" s="40">
        <v>1210</v>
      </c>
      <c r="H8" s="41">
        <v>4845</v>
      </c>
    </row>
    <row r="9" spans="1:8" ht="15">
      <c r="A9" s="6" t="s">
        <v>36</v>
      </c>
      <c r="B9" s="17">
        <v>12935</v>
      </c>
      <c r="C9" s="40">
        <v>919</v>
      </c>
      <c r="D9" s="40">
        <v>1137</v>
      </c>
      <c r="E9" s="40">
        <v>196</v>
      </c>
      <c r="F9" s="40">
        <v>150</v>
      </c>
      <c r="G9" s="40">
        <v>6150</v>
      </c>
      <c r="H9" s="41">
        <v>21487</v>
      </c>
    </row>
    <row r="10" spans="1:8" ht="15">
      <c r="A10" s="6" t="s">
        <v>38</v>
      </c>
      <c r="B10" s="17">
        <v>20</v>
      </c>
      <c r="C10" s="40" t="s">
        <v>71</v>
      </c>
      <c r="D10" s="40" t="s">
        <v>71</v>
      </c>
      <c r="E10" s="40" t="s">
        <v>71</v>
      </c>
      <c r="F10" s="40" t="s">
        <v>71</v>
      </c>
      <c r="G10" s="40">
        <v>48</v>
      </c>
      <c r="H10" s="41">
        <v>71</v>
      </c>
    </row>
    <row r="11" spans="1:8" ht="15.75" thickBot="1">
      <c r="A11" s="7" t="s">
        <v>23</v>
      </c>
      <c r="B11" s="27">
        <v>17235</v>
      </c>
      <c r="C11" s="27">
        <v>1135</v>
      </c>
      <c r="D11" s="27">
        <v>1400</v>
      </c>
      <c r="E11" s="27">
        <v>269</v>
      </c>
      <c r="F11" s="27">
        <v>211</v>
      </c>
      <c r="G11" s="27">
        <v>8045</v>
      </c>
      <c r="H11" s="19">
        <v>28295</v>
      </c>
    </row>
    <row r="12" spans="1:8" s="13" customFormat="1" ht="12">
      <c r="A12" s="13" t="s">
        <v>74</v>
      </c>
      <c r="H12" s="28"/>
    </row>
    <row r="13" spans="1:8" ht="15">
      <c r="A13" s="6"/>
      <c r="B13" s="26"/>
      <c r="C13" s="26"/>
      <c r="D13" s="26"/>
      <c r="E13" s="26"/>
      <c r="F13" s="26"/>
      <c r="G13" s="26"/>
      <c r="H13" s="6"/>
    </row>
    <row r="14" spans="1:8" ht="15">
      <c r="A14" s="15"/>
      <c r="B14" s="15"/>
      <c r="C14" s="15"/>
      <c r="D14" s="15"/>
      <c r="E14" s="15"/>
      <c r="F14" s="15"/>
      <c r="G14" s="15"/>
      <c r="H14" s="14"/>
    </row>
    <row r="15" spans="2:7" ht="15">
      <c r="B15" s="110" t="s">
        <v>28</v>
      </c>
      <c r="C15" s="110"/>
      <c r="D15" s="110"/>
      <c r="E15" s="110"/>
      <c r="F15" s="110"/>
      <c r="G15" s="110"/>
    </row>
    <row r="16" spans="1:8" ht="15.75" thickBot="1">
      <c r="A16" s="23" t="s">
        <v>37</v>
      </c>
      <c r="B16" s="5" t="s">
        <v>19</v>
      </c>
      <c r="C16" s="5" t="s">
        <v>18</v>
      </c>
      <c r="D16" s="5" t="s">
        <v>4</v>
      </c>
      <c r="E16" s="5" t="s">
        <v>24</v>
      </c>
      <c r="F16" s="5" t="s">
        <v>25</v>
      </c>
      <c r="G16" s="5" t="s">
        <v>26</v>
      </c>
      <c r="H16" s="5" t="s">
        <v>23</v>
      </c>
    </row>
    <row r="17" spans="1:8" ht="15">
      <c r="A17" s="3" t="s">
        <v>33</v>
      </c>
      <c r="B17" s="40">
        <v>121</v>
      </c>
      <c r="C17" s="40" t="s">
        <v>71</v>
      </c>
      <c r="D17" s="40">
        <v>13</v>
      </c>
      <c r="E17" s="40" t="s">
        <v>71</v>
      </c>
      <c r="F17" s="40" t="s">
        <v>71</v>
      </c>
      <c r="G17" s="40">
        <v>62</v>
      </c>
      <c r="H17" s="41">
        <v>204</v>
      </c>
    </row>
    <row r="18" spans="1:8" ht="15">
      <c r="A18" s="3" t="s">
        <v>34</v>
      </c>
      <c r="B18" s="17">
        <v>1083</v>
      </c>
      <c r="C18" s="40">
        <v>70</v>
      </c>
      <c r="D18" s="40">
        <v>75</v>
      </c>
      <c r="E18" s="40">
        <v>25</v>
      </c>
      <c r="F18" s="40">
        <v>23</v>
      </c>
      <c r="G18" s="40">
        <v>399</v>
      </c>
      <c r="H18" s="41">
        <v>1675</v>
      </c>
    </row>
    <row r="19" spans="1:8" ht="15">
      <c r="A19" s="6" t="s">
        <v>35</v>
      </c>
      <c r="B19" s="17">
        <v>3106</v>
      </c>
      <c r="C19" s="40">
        <v>202</v>
      </c>
      <c r="D19" s="40">
        <v>271</v>
      </c>
      <c r="E19" s="40">
        <v>45</v>
      </c>
      <c r="F19" s="40">
        <v>58</v>
      </c>
      <c r="G19" s="40">
        <v>1095</v>
      </c>
      <c r="H19" s="41">
        <v>4777</v>
      </c>
    </row>
    <row r="20" spans="1:8" ht="15">
      <c r="A20" s="6" t="s">
        <v>36</v>
      </c>
      <c r="B20" s="17">
        <v>14222</v>
      </c>
      <c r="C20" s="40">
        <v>958</v>
      </c>
      <c r="D20" s="40">
        <v>1208</v>
      </c>
      <c r="E20" s="40">
        <v>240</v>
      </c>
      <c r="F20" s="40">
        <v>166</v>
      </c>
      <c r="G20" s="40">
        <v>4388</v>
      </c>
      <c r="H20" s="41">
        <v>21182</v>
      </c>
    </row>
    <row r="21" spans="1:8" ht="15">
      <c r="A21" s="6" t="s">
        <v>38</v>
      </c>
      <c r="B21" s="17">
        <v>45</v>
      </c>
      <c r="C21" s="40" t="s">
        <v>71</v>
      </c>
      <c r="D21" s="40">
        <v>6</v>
      </c>
      <c r="E21" s="40" t="s">
        <v>71</v>
      </c>
      <c r="F21" s="40" t="s">
        <v>71</v>
      </c>
      <c r="G21" s="40">
        <v>31</v>
      </c>
      <c r="H21" s="41">
        <v>90</v>
      </c>
    </row>
    <row r="22" spans="1:8" ht="15.75" thickBot="1">
      <c r="A22" s="7" t="s">
        <v>23</v>
      </c>
      <c r="B22" s="27">
        <v>18577</v>
      </c>
      <c r="C22" s="27">
        <v>1240</v>
      </c>
      <c r="D22" s="27">
        <v>1573</v>
      </c>
      <c r="E22" s="27">
        <v>313</v>
      </c>
      <c r="F22" s="27">
        <v>250</v>
      </c>
      <c r="G22" s="27">
        <v>5975</v>
      </c>
      <c r="H22" s="19">
        <v>27928</v>
      </c>
    </row>
    <row r="23" spans="1:8" s="13" customFormat="1" ht="12">
      <c r="A23" s="13" t="s">
        <v>74</v>
      </c>
      <c r="H23" s="28"/>
    </row>
    <row r="24" spans="1:8" ht="15">
      <c r="A24" s="6"/>
      <c r="B24" s="26"/>
      <c r="C24" s="26"/>
      <c r="D24" s="26"/>
      <c r="E24" s="26"/>
      <c r="F24" s="26"/>
      <c r="G24" s="26"/>
      <c r="H24" s="6"/>
    </row>
    <row r="25" spans="1:8" ht="15">
      <c r="A25" s="15"/>
      <c r="B25" s="15"/>
      <c r="C25" s="15"/>
      <c r="D25" s="15"/>
      <c r="E25" s="15"/>
      <c r="F25" s="15"/>
      <c r="G25" s="15"/>
      <c r="H25" s="14"/>
    </row>
    <row r="26" spans="2:7" ht="15">
      <c r="B26" s="110" t="s">
        <v>29</v>
      </c>
      <c r="C26" s="110"/>
      <c r="D26" s="110"/>
      <c r="E26" s="110"/>
      <c r="F26" s="110"/>
      <c r="G26" s="110"/>
    </row>
    <row r="27" spans="1:8" ht="15.75" thickBot="1">
      <c r="A27" s="23" t="s">
        <v>37</v>
      </c>
      <c r="B27" s="5" t="s">
        <v>19</v>
      </c>
      <c r="C27" s="5" t="s">
        <v>18</v>
      </c>
      <c r="D27" s="5" t="s">
        <v>4</v>
      </c>
      <c r="E27" s="5" t="s">
        <v>24</v>
      </c>
      <c r="F27" s="5" t="s">
        <v>25</v>
      </c>
      <c r="G27" s="5" t="s">
        <v>72</v>
      </c>
      <c r="H27" s="5" t="s">
        <v>23</v>
      </c>
    </row>
    <row r="28" spans="1:8" ht="15">
      <c r="A28" s="3" t="s">
        <v>33</v>
      </c>
      <c r="B28" s="40">
        <v>151</v>
      </c>
      <c r="C28" s="40" t="s">
        <v>71</v>
      </c>
      <c r="D28" s="40" t="s">
        <v>71</v>
      </c>
      <c r="E28" s="40" t="s">
        <v>71</v>
      </c>
      <c r="F28" s="40" t="s">
        <v>71</v>
      </c>
      <c r="G28" s="40">
        <v>34</v>
      </c>
      <c r="H28" s="41">
        <v>195</v>
      </c>
    </row>
    <row r="29" spans="1:8" ht="15">
      <c r="A29" s="3" t="s">
        <v>34</v>
      </c>
      <c r="B29" s="17">
        <v>1249</v>
      </c>
      <c r="C29" s="40">
        <v>20</v>
      </c>
      <c r="D29" s="40">
        <v>33</v>
      </c>
      <c r="E29" s="40">
        <v>14</v>
      </c>
      <c r="F29" s="40">
        <v>16</v>
      </c>
      <c r="G29" s="40">
        <v>456</v>
      </c>
      <c r="H29" s="41">
        <v>1788</v>
      </c>
    </row>
    <row r="30" spans="1:8" ht="15">
      <c r="A30" s="6" t="s">
        <v>35</v>
      </c>
      <c r="B30" s="17">
        <v>3523</v>
      </c>
      <c r="C30" s="40">
        <v>220</v>
      </c>
      <c r="D30" s="40">
        <v>282</v>
      </c>
      <c r="E30" s="40">
        <v>61</v>
      </c>
      <c r="F30" s="40">
        <v>60</v>
      </c>
      <c r="G30" s="40">
        <v>893</v>
      </c>
      <c r="H30" s="41">
        <v>5039</v>
      </c>
    </row>
    <row r="31" spans="1:8" ht="15">
      <c r="A31" s="6" t="s">
        <v>36</v>
      </c>
      <c r="B31" s="17">
        <v>14233</v>
      </c>
      <c r="C31" s="40">
        <v>1007</v>
      </c>
      <c r="D31" s="40">
        <v>1364</v>
      </c>
      <c r="E31" s="40">
        <v>250</v>
      </c>
      <c r="F31" s="40">
        <v>184</v>
      </c>
      <c r="G31" s="40">
        <v>4433</v>
      </c>
      <c r="H31" s="41">
        <v>21471</v>
      </c>
    </row>
    <row r="32" spans="1:8" ht="15">
      <c r="A32" s="6" t="s">
        <v>38</v>
      </c>
      <c r="B32" s="17">
        <v>42</v>
      </c>
      <c r="C32" s="40" t="s">
        <v>71</v>
      </c>
      <c r="D32" s="40" t="s">
        <v>71</v>
      </c>
      <c r="E32" s="40" t="s">
        <v>71</v>
      </c>
      <c r="F32" s="40" t="s">
        <v>71</v>
      </c>
      <c r="G32" s="40">
        <v>65</v>
      </c>
      <c r="H32" s="41">
        <v>113</v>
      </c>
    </row>
    <row r="33" spans="1:8" ht="15.75" thickBot="1">
      <c r="A33" s="7" t="s">
        <v>23</v>
      </c>
      <c r="B33" s="27">
        <v>19198</v>
      </c>
      <c r="C33" s="27">
        <v>1250</v>
      </c>
      <c r="D33" s="27">
        <v>1684</v>
      </c>
      <c r="E33" s="27">
        <v>330</v>
      </c>
      <c r="F33" s="27">
        <v>263</v>
      </c>
      <c r="G33" s="27">
        <v>5881</v>
      </c>
      <c r="H33" s="19">
        <v>28606</v>
      </c>
    </row>
    <row r="34" spans="1:8" s="13" customFormat="1" ht="12">
      <c r="A34" s="13" t="s">
        <v>74</v>
      </c>
      <c r="H34" s="28"/>
    </row>
    <row r="35" s="13" customFormat="1" ht="12">
      <c r="H35" s="28"/>
    </row>
    <row r="36" spans="1:8" ht="15">
      <c r="A36" s="15"/>
      <c r="B36" s="15"/>
      <c r="C36" s="15"/>
      <c r="D36" s="15"/>
      <c r="E36" s="15"/>
      <c r="F36" s="15"/>
      <c r="G36" s="15"/>
      <c r="H36" s="14"/>
    </row>
    <row r="37" spans="2:7" ht="15">
      <c r="B37" s="110" t="s">
        <v>104</v>
      </c>
      <c r="C37" s="110"/>
      <c r="D37" s="110"/>
      <c r="E37" s="110"/>
      <c r="F37" s="110"/>
      <c r="G37" s="110"/>
    </row>
    <row r="38" spans="1:8" ht="15.75" thickBot="1">
      <c r="A38" s="23" t="s">
        <v>37</v>
      </c>
      <c r="B38" s="5" t="s">
        <v>19</v>
      </c>
      <c r="C38" s="5" t="s">
        <v>18</v>
      </c>
      <c r="D38" s="5" t="s">
        <v>4</v>
      </c>
      <c r="E38" s="5" t="s">
        <v>24</v>
      </c>
      <c r="F38" s="5" t="s">
        <v>25</v>
      </c>
      <c r="G38" s="5" t="s">
        <v>72</v>
      </c>
      <c r="H38" s="5" t="s">
        <v>23</v>
      </c>
    </row>
    <row r="39" spans="1:8" ht="15">
      <c r="A39" s="3" t="s">
        <v>33</v>
      </c>
      <c r="B39" s="40">
        <v>114</v>
      </c>
      <c r="C39" s="40" t="s">
        <v>71</v>
      </c>
      <c r="D39" s="40" t="s">
        <v>71</v>
      </c>
      <c r="E39" s="40" t="s">
        <v>71</v>
      </c>
      <c r="F39" s="40" t="s">
        <v>71</v>
      </c>
      <c r="G39" s="40">
        <v>41</v>
      </c>
      <c r="H39" s="41">
        <v>165</v>
      </c>
    </row>
    <row r="40" spans="1:8" ht="15">
      <c r="A40" s="3" t="s">
        <v>34</v>
      </c>
      <c r="B40" s="17">
        <v>1001</v>
      </c>
      <c r="C40" s="40">
        <v>12</v>
      </c>
      <c r="D40" s="40">
        <v>28</v>
      </c>
      <c r="E40" s="40">
        <v>13</v>
      </c>
      <c r="F40" s="40">
        <v>14</v>
      </c>
      <c r="G40" s="40">
        <v>426</v>
      </c>
      <c r="H40" s="41">
        <v>1494</v>
      </c>
    </row>
    <row r="41" spans="1:8" ht="15">
      <c r="A41" s="6" t="s">
        <v>35</v>
      </c>
      <c r="B41" s="17">
        <v>2900</v>
      </c>
      <c r="C41" s="40">
        <v>159</v>
      </c>
      <c r="D41" s="40">
        <v>239</v>
      </c>
      <c r="E41" s="40">
        <v>49</v>
      </c>
      <c r="F41" s="40">
        <v>76</v>
      </c>
      <c r="G41" s="40">
        <v>871</v>
      </c>
      <c r="H41" s="41">
        <v>4294</v>
      </c>
    </row>
    <row r="42" spans="1:8" ht="15">
      <c r="A42" s="6" t="s">
        <v>36</v>
      </c>
      <c r="B42" s="17">
        <v>12583</v>
      </c>
      <c r="C42" s="40">
        <v>869</v>
      </c>
      <c r="D42" s="40">
        <v>1241</v>
      </c>
      <c r="E42" s="40">
        <v>214</v>
      </c>
      <c r="F42" s="40">
        <v>186</v>
      </c>
      <c r="G42" s="40">
        <v>4687</v>
      </c>
      <c r="H42" s="41">
        <v>19780</v>
      </c>
    </row>
    <row r="43" spans="1:8" ht="15">
      <c r="A43" s="6" t="s">
        <v>38</v>
      </c>
      <c r="B43" s="17">
        <v>38</v>
      </c>
      <c r="C43" s="40" t="s">
        <v>71</v>
      </c>
      <c r="D43" s="40" t="s">
        <v>71</v>
      </c>
      <c r="E43" s="40" t="s">
        <v>71</v>
      </c>
      <c r="F43" s="40" t="s">
        <v>71</v>
      </c>
      <c r="G43" s="40">
        <v>71</v>
      </c>
      <c r="H43" s="41">
        <v>113</v>
      </c>
    </row>
    <row r="44" spans="1:8" ht="15.75" thickBot="1">
      <c r="A44" s="7" t="s">
        <v>23</v>
      </c>
      <c r="B44" s="27">
        <v>16636</v>
      </c>
      <c r="C44" s="27">
        <v>1042</v>
      </c>
      <c r="D44" s="27">
        <v>1514</v>
      </c>
      <c r="E44" s="27">
        <v>279</v>
      </c>
      <c r="F44" s="27">
        <v>279</v>
      </c>
      <c r="G44" s="27">
        <v>6096</v>
      </c>
      <c r="H44" s="19">
        <v>25846</v>
      </c>
    </row>
    <row r="45" spans="1:8" s="13" customFormat="1" ht="12">
      <c r="A45" s="13" t="s">
        <v>74</v>
      </c>
      <c r="H45" s="28"/>
    </row>
    <row r="46" s="13" customFormat="1" ht="12">
      <c r="H46" s="28"/>
    </row>
    <row r="47" spans="1:8" s="13" customFormat="1" ht="12">
      <c r="A47" s="60"/>
      <c r="B47" s="60"/>
      <c r="C47" s="60"/>
      <c r="D47" s="60"/>
      <c r="E47" s="60"/>
      <c r="F47" s="60"/>
      <c r="G47" s="60"/>
      <c r="H47" s="61"/>
    </row>
    <row r="48" spans="2:7" ht="15">
      <c r="B48" s="110" t="s">
        <v>143</v>
      </c>
      <c r="C48" s="110"/>
      <c r="D48" s="110"/>
      <c r="E48" s="110"/>
      <c r="F48" s="110"/>
      <c r="G48" s="110"/>
    </row>
    <row r="49" spans="1:8" ht="15.75" thickBot="1">
      <c r="A49" s="23" t="s">
        <v>37</v>
      </c>
      <c r="B49" s="5" t="s">
        <v>19</v>
      </c>
      <c r="C49" s="5" t="s">
        <v>18</v>
      </c>
      <c r="D49" s="5" t="s">
        <v>4</v>
      </c>
      <c r="E49" s="5" t="s">
        <v>24</v>
      </c>
      <c r="F49" s="5" t="s">
        <v>25</v>
      </c>
      <c r="G49" s="5" t="s">
        <v>72</v>
      </c>
      <c r="H49" s="5" t="s">
        <v>23</v>
      </c>
    </row>
    <row r="50" spans="1:8" ht="15">
      <c r="A50" s="3" t="s">
        <v>33</v>
      </c>
      <c r="B50" s="40">
        <v>114</v>
      </c>
      <c r="C50" s="40" t="s">
        <v>71</v>
      </c>
      <c r="D50" s="40" t="s">
        <v>71</v>
      </c>
      <c r="E50" s="40" t="s">
        <v>71</v>
      </c>
      <c r="F50" s="40" t="s">
        <v>71</v>
      </c>
      <c r="G50" s="40">
        <v>48</v>
      </c>
      <c r="H50" s="41">
        <v>169</v>
      </c>
    </row>
    <row r="51" spans="1:8" ht="15">
      <c r="A51" s="3" t="s">
        <v>34</v>
      </c>
      <c r="B51" s="17">
        <v>942</v>
      </c>
      <c r="C51" s="40">
        <v>12</v>
      </c>
      <c r="D51" s="40">
        <v>34</v>
      </c>
      <c r="E51" s="40">
        <v>14</v>
      </c>
      <c r="F51" s="40">
        <v>12</v>
      </c>
      <c r="G51" s="40">
        <v>393</v>
      </c>
      <c r="H51" s="41">
        <v>1407</v>
      </c>
    </row>
    <row r="52" spans="1:8" ht="15">
      <c r="A52" s="6" t="s">
        <v>35</v>
      </c>
      <c r="B52" s="17">
        <v>2838</v>
      </c>
      <c r="C52" s="40">
        <v>180</v>
      </c>
      <c r="D52" s="40">
        <v>264</v>
      </c>
      <c r="E52" s="40">
        <v>57</v>
      </c>
      <c r="F52" s="40">
        <v>56</v>
      </c>
      <c r="G52" s="40">
        <v>850</v>
      </c>
      <c r="H52" s="41">
        <v>4245</v>
      </c>
    </row>
    <row r="53" spans="1:8" ht="15">
      <c r="A53" s="6" t="s">
        <v>36</v>
      </c>
      <c r="B53" s="17">
        <v>11945</v>
      </c>
      <c r="C53" s="40">
        <v>885</v>
      </c>
      <c r="D53" s="40">
        <v>1261</v>
      </c>
      <c r="E53" s="40">
        <v>220</v>
      </c>
      <c r="F53" s="40">
        <v>149</v>
      </c>
      <c r="G53" s="40">
        <v>4464</v>
      </c>
      <c r="H53" s="41">
        <v>18924</v>
      </c>
    </row>
    <row r="54" spans="1:8" ht="15">
      <c r="A54" s="6" t="s">
        <v>38</v>
      </c>
      <c r="B54" s="17">
        <v>29</v>
      </c>
      <c r="C54" s="40" t="s">
        <v>71</v>
      </c>
      <c r="D54" s="40" t="s">
        <v>71</v>
      </c>
      <c r="E54" s="40"/>
      <c r="F54" s="40" t="s">
        <v>71</v>
      </c>
      <c r="G54" s="40">
        <v>98</v>
      </c>
      <c r="H54" s="41">
        <v>131</v>
      </c>
    </row>
    <row r="55" spans="1:8" ht="15.75" thickBot="1">
      <c r="A55" s="7" t="s">
        <v>23</v>
      </c>
      <c r="B55" s="27">
        <v>15868</v>
      </c>
      <c r="C55" s="27">
        <v>1079</v>
      </c>
      <c r="D55" s="27">
        <v>1564</v>
      </c>
      <c r="E55" s="27">
        <v>294</v>
      </c>
      <c r="F55" s="27">
        <v>218</v>
      </c>
      <c r="G55" s="27">
        <v>5853</v>
      </c>
      <c r="H55" s="19">
        <v>24876</v>
      </c>
    </row>
    <row r="56" spans="1:8" s="13" customFormat="1" ht="12">
      <c r="A56" s="13" t="s">
        <v>74</v>
      </c>
      <c r="H56" s="28"/>
    </row>
    <row r="57" s="13" customFormat="1" ht="12">
      <c r="H57" s="28"/>
    </row>
    <row r="58" spans="1:8" s="13" customFormat="1" ht="12">
      <c r="A58" s="13" t="s">
        <v>56</v>
      </c>
      <c r="H58" s="28"/>
    </row>
    <row r="59" spans="1:8" s="13" customFormat="1" ht="12">
      <c r="A59" s="13" t="s">
        <v>99</v>
      </c>
      <c r="H59" s="28"/>
    </row>
    <row r="60" spans="1:8" s="21" customFormat="1" ht="12" customHeight="1">
      <c r="A60" s="106" t="s">
        <v>144</v>
      </c>
      <c r="B60" s="106"/>
      <c r="C60" s="106"/>
      <c r="D60" s="106"/>
      <c r="E60" s="106"/>
      <c r="F60" s="106"/>
      <c r="G60" s="106"/>
      <c r="H60" s="106"/>
    </row>
    <row r="61" spans="1:8" s="21" customFormat="1" ht="40.5" customHeight="1">
      <c r="A61" s="106"/>
      <c r="B61" s="106"/>
      <c r="C61" s="106"/>
      <c r="D61" s="106"/>
      <c r="E61" s="106"/>
      <c r="F61" s="106"/>
      <c r="G61" s="106"/>
      <c r="H61" s="106"/>
    </row>
  </sheetData>
  <sheetProtection/>
  <mergeCells count="7">
    <mergeCell ref="A60:H61"/>
    <mergeCell ref="B26:G26"/>
    <mergeCell ref="A1:H1"/>
    <mergeCell ref="B4:G4"/>
    <mergeCell ref="B15:G15"/>
    <mergeCell ref="B37:G37"/>
    <mergeCell ref="B48:G48"/>
  </mergeCells>
  <printOptions/>
  <pageMargins left="0.75" right="0.75" top="1" bottom="1" header="0.5" footer="0.5"/>
  <pageSetup fitToHeight="1" fitToWidth="1"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J1" sqref="J1"/>
    </sheetView>
  </sheetViews>
  <sheetFormatPr defaultColWidth="9.140625" defaultRowHeight="12.75"/>
  <cols>
    <col min="1" max="1" width="21.8515625" style="10" bestFit="1" customWidth="1"/>
    <col min="2" max="5" width="9.140625" style="10" customWidth="1"/>
    <col min="6" max="6" width="18.8515625" style="10" bestFit="1" customWidth="1"/>
    <col min="7" max="7" width="11.7109375" style="10" bestFit="1" customWidth="1"/>
    <col min="8" max="16384" width="9.140625" style="10" customWidth="1"/>
  </cols>
  <sheetData>
    <row r="1" spans="1:8" ht="15">
      <c r="A1" s="109" t="s">
        <v>209</v>
      </c>
      <c r="B1" s="109"/>
      <c r="C1" s="109"/>
      <c r="D1" s="109"/>
      <c r="E1" s="109"/>
      <c r="F1" s="109"/>
      <c r="G1" s="109"/>
      <c r="H1" s="109"/>
    </row>
    <row r="3" spans="1:8" ht="14.25">
      <c r="A3" s="15"/>
      <c r="B3" s="15"/>
      <c r="C3" s="15"/>
      <c r="D3" s="15"/>
      <c r="E3" s="15"/>
      <c r="F3" s="15"/>
      <c r="G3" s="15"/>
      <c r="H3" s="15"/>
    </row>
    <row r="4" spans="2:8" ht="15">
      <c r="B4" s="110" t="s">
        <v>75</v>
      </c>
      <c r="C4" s="110"/>
      <c r="D4" s="110"/>
      <c r="E4" s="110"/>
      <c r="F4" s="110"/>
      <c r="G4" s="110"/>
      <c r="H4" s="3"/>
    </row>
    <row r="5" spans="1:8" ht="15.75" thickBot="1">
      <c r="A5" s="5" t="s">
        <v>37</v>
      </c>
      <c r="B5" s="5" t="s">
        <v>19</v>
      </c>
      <c r="C5" s="5" t="s">
        <v>18</v>
      </c>
      <c r="D5" s="5" t="s">
        <v>4</v>
      </c>
      <c r="E5" s="5" t="s">
        <v>24</v>
      </c>
      <c r="F5" s="5" t="s">
        <v>25</v>
      </c>
      <c r="G5" s="5" t="s">
        <v>26</v>
      </c>
      <c r="H5" s="5" t="s">
        <v>23</v>
      </c>
    </row>
    <row r="6" spans="1:8" ht="15">
      <c r="A6" s="3" t="s">
        <v>57</v>
      </c>
      <c r="B6" s="17">
        <v>29</v>
      </c>
      <c r="C6" s="17">
        <v>0</v>
      </c>
      <c r="D6" s="17">
        <v>1</v>
      </c>
      <c r="E6" s="17">
        <v>0</v>
      </c>
      <c r="F6" s="17">
        <v>1</v>
      </c>
      <c r="G6" s="17">
        <v>9</v>
      </c>
      <c r="H6" s="18">
        <v>40</v>
      </c>
    </row>
    <row r="7" spans="1:8" ht="15">
      <c r="A7" s="3" t="s">
        <v>58</v>
      </c>
      <c r="B7" s="17">
        <v>492</v>
      </c>
      <c r="C7" s="17">
        <v>10</v>
      </c>
      <c r="D7" s="17">
        <v>6</v>
      </c>
      <c r="E7" s="17">
        <v>12</v>
      </c>
      <c r="F7" s="17">
        <v>5</v>
      </c>
      <c r="G7" s="17">
        <v>102</v>
      </c>
      <c r="H7" s="18">
        <v>627</v>
      </c>
    </row>
    <row r="8" spans="1:8" ht="15">
      <c r="A8" s="3" t="s">
        <v>59</v>
      </c>
      <c r="B8" s="17">
        <v>2236</v>
      </c>
      <c r="C8" s="17">
        <v>58</v>
      </c>
      <c r="D8" s="17">
        <v>70</v>
      </c>
      <c r="E8" s="17">
        <v>40</v>
      </c>
      <c r="F8" s="17">
        <v>28</v>
      </c>
      <c r="G8" s="17">
        <v>235</v>
      </c>
      <c r="H8" s="18">
        <v>2667</v>
      </c>
    </row>
    <row r="9" spans="1:8" ht="15">
      <c r="A9" s="3" t="s">
        <v>60</v>
      </c>
      <c r="B9" s="17">
        <v>20653</v>
      </c>
      <c r="C9" s="17">
        <v>512</v>
      </c>
      <c r="D9" s="17">
        <v>223</v>
      </c>
      <c r="E9" s="17">
        <v>246</v>
      </c>
      <c r="F9" s="17">
        <v>178</v>
      </c>
      <c r="G9" s="17">
        <v>1747</v>
      </c>
      <c r="H9" s="18">
        <v>23559</v>
      </c>
    </row>
    <row r="10" spans="1:8" ht="15">
      <c r="A10" s="3" t="s">
        <v>61</v>
      </c>
      <c r="B10" s="17">
        <v>4713</v>
      </c>
      <c r="C10" s="17">
        <v>181</v>
      </c>
      <c r="D10" s="17">
        <v>155</v>
      </c>
      <c r="E10" s="17">
        <v>50</v>
      </c>
      <c r="F10" s="17">
        <v>33</v>
      </c>
      <c r="G10" s="17">
        <v>522</v>
      </c>
      <c r="H10" s="18">
        <v>5654</v>
      </c>
    </row>
    <row r="11" spans="1:8" ht="15">
      <c r="A11" s="3" t="s">
        <v>62</v>
      </c>
      <c r="B11" s="17">
        <v>10803</v>
      </c>
      <c r="C11" s="17">
        <v>378</v>
      </c>
      <c r="D11" s="17">
        <v>254</v>
      </c>
      <c r="E11" s="17">
        <v>128</v>
      </c>
      <c r="F11" s="17">
        <v>96</v>
      </c>
      <c r="G11" s="17">
        <v>1370</v>
      </c>
      <c r="H11" s="18">
        <v>13029</v>
      </c>
    </row>
    <row r="12" spans="1:8" ht="15.75" thickBot="1">
      <c r="A12" s="7" t="s">
        <v>23</v>
      </c>
      <c r="B12" s="27">
        <v>38926</v>
      </c>
      <c r="C12" s="27">
        <v>1139</v>
      </c>
      <c r="D12" s="27">
        <v>709</v>
      </c>
      <c r="E12" s="27">
        <v>476</v>
      </c>
      <c r="F12" s="27">
        <v>341</v>
      </c>
      <c r="G12" s="27">
        <v>3985</v>
      </c>
      <c r="H12" s="19">
        <v>45576</v>
      </c>
    </row>
    <row r="13" ht="14.25">
      <c r="A13" s="13" t="s">
        <v>77</v>
      </c>
    </row>
    <row r="15" spans="1:8" ht="15">
      <c r="A15" s="66"/>
      <c r="B15" s="113" t="s">
        <v>146</v>
      </c>
      <c r="C15" s="113"/>
      <c r="D15" s="113"/>
      <c r="E15" s="113"/>
      <c r="F15" s="113"/>
      <c r="G15" s="113"/>
      <c r="H15" s="67"/>
    </row>
    <row r="16" spans="1:8" ht="15.75" thickBot="1">
      <c r="A16" s="5" t="s">
        <v>37</v>
      </c>
      <c r="B16" s="5" t="s">
        <v>19</v>
      </c>
      <c r="C16" s="5" t="s">
        <v>18</v>
      </c>
      <c r="D16" s="5" t="s">
        <v>4</v>
      </c>
      <c r="E16" s="5" t="s">
        <v>24</v>
      </c>
      <c r="F16" s="5" t="s">
        <v>25</v>
      </c>
      <c r="G16" s="5" t="s">
        <v>26</v>
      </c>
      <c r="H16" s="5" t="s">
        <v>23</v>
      </c>
    </row>
    <row r="17" spans="1:8" ht="15">
      <c r="A17" s="3" t="s">
        <v>57</v>
      </c>
      <c r="B17" s="17">
        <v>28</v>
      </c>
      <c r="C17" s="17">
        <v>0</v>
      </c>
      <c r="D17" s="17">
        <v>1</v>
      </c>
      <c r="E17" s="17">
        <v>0</v>
      </c>
      <c r="F17" s="17">
        <v>1</v>
      </c>
      <c r="G17" s="17">
        <v>9</v>
      </c>
      <c r="H17" s="18">
        <v>39</v>
      </c>
    </row>
    <row r="18" spans="1:8" ht="15">
      <c r="A18" s="3" t="s">
        <v>58</v>
      </c>
      <c r="B18" s="17">
        <v>288</v>
      </c>
      <c r="C18" s="17">
        <v>6</v>
      </c>
      <c r="D18" s="17">
        <v>3</v>
      </c>
      <c r="E18" s="17">
        <v>5</v>
      </c>
      <c r="F18" s="17">
        <v>3</v>
      </c>
      <c r="G18" s="17">
        <v>93</v>
      </c>
      <c r="H18" s="18">
        <v>398</v>
      </c>
    </row>
    <row r="19" spans="1:8" ht="15">
      <c r="A19" s="3" t="s">
        <v>59</v>
      </c>
      <c r="B19" s="17">
        <v>636</v>
      </c>
      <c r="C19" s="17">
        <v>28</v>
      </c>
      <c r="D19" s="17">
        <v>43</v>
      </c>
      <c r="E19" s="17">
        <v>7</v>
      </c>
      <c r="F19" s="17">
        <v>5</v>
      </c>
      <c r="G19" s="17">
        <v>173</v>
      </c>
      <c r="H19" s="18">
        <v>892</v>
      </c>
    </row>
    <row r="20" spans="1:8" ht="15">
      <c r="A20" s="3" t="s">
        <v>60</v>
      </c>
      <c r="B20" s="17">
        <v>187</v>
      </c>
      <c r="C20" s="17">
        <v>2</v>
      </c>
      <c r="D20" s="17">
        <v>0</v>
      </c>
      <c r="E20" s="17">
        <v>1</v>
      </c>
      <c r="F20" s="17">
        <v>4</v>
      </c>
      <c r="G20" s="17">
        <v>14</v>
      </c>
      <c r="H20" s="18">
        <v>208</v>
      </c>
    </row>
    <row r="21" spans="1:8" ht="15">
      <c r="A21" s="3" t="s">
        <v>61</v>
      </c>
      <c r="B21" s="17">
        <v>347</v>
      </c>
      <c r="C21" s="17">
        <v>56</v>
      </c>
      <c r="D21" s="17">
        <v>60</v>
      </c>
      <c r="E21" s="17">
        <v>10</v>
      </c>
      <c r="F21" s="17">
        <v>8</v>
      </c>
      <c r="G21" s="17">
        <v>178</v>
      </c>
      <c r="H21" s="18">
        <v>659</v>
      </c>
    </row>
    <row r="22" spans="1:8" ht="15">
      <c r="A22" s="3" t="s">
        <v>62</v>
      </c>
      <c r="B22" s="17">
        <v>522</v>
      </c>
      <c r="C22" s="17">
        <v>7</v>
      </c>
      <c r="D22" s="17">
        <v>6</v>
      </c>
      <c r="E22" s="17">
        <v>5</v>
      </c>
      <c r="F22" s="17">
        <v>3</v>
      </c>
      <c r="G22" s="17">
        <v>58</v>
      </c>
      <c r="H22" s="18">
        <v>601</v>
      </c>
    </row>
    <row r="23" spans="1:8" ht="15.75" thickBot="1">
      <c r="A23" s="7" t="s">
        <v>23</v>
      </c>
      <c r="B23" s="27">
        <v>2008</v>
      </c>
      <c r="C23" s="27">
        <v>99</v>
      </c>
      <c r="D23" s="27">
        <v>113</v>
      </c>
      <c r="E23" s="27">
        <v>28</v>
      </c>
      <c r="F23" s="27">
        <v>24</v>
      </c>
      <c r="G23" s="27">
        <v>525</v>
      </c>
      <c r="H23" s="19">
        <v>2797</v>
      </c>
    </row>
    <row r="24" s="13" customFormat="1" ht="12">
      <c r="A24" s="13" t="s">
        <v>77</v>
      </c>
    </row>
    <row r="26" spans="1:8" ht="15">
      <c r="A26" s="66"/>
      <c r="B26" s="113" t="s">
        <v>76</v>
      </c>
      <c r="C26" s="113"/>
      <c r="D26" s="113"/>
      <c r="E26" s="113"/>
      <c r="F26" s="113"/>
      <c r="G26" s="113"/>
      <c r="H26" s="67"/>
    </row>
    <row r="27" spans="1:8" ht="15.75" thickBot="1">
      <c r="A27" s="5" t="s">
        <v>37</v>
      </c>
      <c r="B27" s="5" t="s">
        <v>19</v>
      </c>
      <c r="C27" s="5" t="s">
        <v>18</v>
      </c>
      <c r="D27" s="5" t="s">
        <v>4</v>
      </c>
      <c r="E27" s="5" t="s">
        <v>24</v>
      </c>
      <c r="F27" s="5" t="s">
        <v>25</v>
      </c>
      <c r="G27" s="5" t="s">
        <v>26</v>
      </c>
      <c r="H27" s="5" t="s">
        <v>23</v>
      </c>
    </row>
    <row r="28" spans="1:8" ht="15">
      <c r="A28" s="3" t="s">
        <v>57</v>
      </c>
      <c r="B28" s="17">
        <v>1</v>
      </c>
      <c r="C28" s="17">
        <v>0</v>
      </c>
      <c r="D28" s="17">
        <v>0</v>
      </c>
      <c r="E28" s="17">
        <v>0</v>
      </c>
      <c r="F28" s="17">
        <v>0</v>
      </c>
      <c r="G28" s="17">
        <v>0</v>
      </c>
      <c r="H28" s="18">
        <v>1</v>
      </c>
    </row>
    <row r="29" spans="1:8" ht="15">
      <c r="A29" s="3" t="s">
        <v>58</v>
      </c>
      <c r="B29" s="17">
        <v>204</v>
      </c>
      <c r="C29" s="17">
        <v>4</v>
      </c>
      <c r="D29" s="17">
        <v>3</v>
      </c>
      <c r="E29" s="17">
        <v>7</v>
      </c>
      <c r="F29" s="17">
        <v>2</v>
      </c>
      <c r="G29" s="17">
        <v>9</v>
      </c>
      <c r="H29" s="18">
        <v>229</v>
      </c>
    </row>
    <row r="30" spans="1:8" ht="15">
      <c r="A30" s="3" t="s">
        <v>59</v>
      </c>
      <c r="B30" s="17">
        <v>1600</v>
      </c>
      <c r="C30" s="17">
        <v>30</v>
      </c>
      <c r="D30" s="17">
        <v>27</v>
      </c>
      <c r="E30" s="17">
        <v>33</v>
      </c>
      <c r="F30" s="17">
        <v>23</v>
      </c>
      <c r="G30" s="17">
        <v>62</v>
      </c>
      <c r="H30" s="18">
        <v>1775</v>
      </c>
    </row>
    <row r="31" spans="1:8" ht="15">
      <c r="A31" s="3" t="s">
        <v>60</v>
      </c>
      <c r="B31" s="17">
        <v>20466</v>
      </c>
      <c r="C31" s="17">
        <v>510</v>
      </c>
      <c r="D31" s="17">
        <v>223</v>
      </c>
      <c r="E31" s="17">
        <v>245</v>
      </c>
      <c r="F31" s="17">
        <v>174</v>
      </c>
      <c r="G31" s="17">
        <v>1733</v>
      </c>
      <c r="H31" s="18">
        <v>23351</v>
      </c>
    </row>
    <row r="32" spans="1:8" ht="15">
      <c r="A32" s="3" t="s">
        <v>61</v>
      </c>
      <c r="B32" s="17">
        <v>4366</v>
      </c>
      <c r="C32" s="17">
        <v>125</v>
      </c>
      <c r="D32" s="17">
        <v>95</v>
      </c>
      <c r="E32" s="17">
        <v>40</v>
      </c>
      <c r="F32" s="17">
        <v>25</v>
      </c>
      <c r="G32" s="17">
        <v>344</v>
      </c>
      <c r="H32" s="18">
        <v>4995</v>
      </c>
    </row>
    <row r="33" spans="1:8" ht="15">
      <c r="A33" s="3" t="s">
        <v>62</v>
      </c>
      <c r="B33" s="17">
        <v>10281</v>
      </c>
      <c r="C33" s="17">
        <v>371</v>
      </c>
      <c r="D33" s="17">
        <v>248</v>
      </c>
      <c r="E33" s="17">
        <v>123</v>
      </c>
      <c r="F33" s="17">
        <v>93</v>
      </c>
      <c r="G33" s="17">
        <v>1312</v>
      </c>
      <c r="H33" s="18">
        <v>12428</v>
      </c>
    </row>
    <row r="34" spans="1:8" ht="15.75" thickBot="1">
      <c r="A34" s="7" t="s">
        <v>23</v>
      </c>
      <c r="B34" s="27">
        <v>36918</v>
      </c>
      <c r="C34" s="27">
        <v>1040</v>
      </c>
      <c r="D34" s="27">
        <v>596</v>
      </c>
      <c r="E34" s="27">
        <v>448</v>
      </c>
      <c r="F34" s="27">
        <v>317</v>
      </c>
      <c r="G34" s="27">
        <v>3460</v>
      </c>
      <c r="H34" s="19">
        <v>42779</v>
      </c>
    </row>
    <row r="35" s="13" customFormat="1" ht="12">
      <c r="A35" s="13" t="s">
        <v>77</v>
      </c>
    </row>
    <row r="37" s="13" customFormat="1" ht="12">
      <c r="A37" s="13" t="s">
        <v>56</v>
      </c>
    </row>
    <row r="38" s="13" customFormat="1" ht="12">
      <c r="A38" s="13" t="s">
        <v>147</v>
      </c>
    </row>
    <row r="39" spans="1:8" s="13" customFormat="1" ht="12">
      <c r="A39" s="106" t="s">
        <v>78</v>
      </c>
      <c r="B39" s="106"/>
      <c r="C39" s="106"/>
      <c r="D39" s="106"/>
      <c r="E39" s="106"/>
      <c r="F39" s="106"/>
      <c r="G39" s="106"/>
      <c r="H39" s="106"/>
    </row>
    <row r="40" spans="1:8" s="13" customFormat="1" ht="12">
      <c r="A40" s="115"/>
      <c r="B40" s="115"/>
      <c r="C40" s="115"/>
      <c r="D40" s="115"/>
      <c r="E40" s="115"/>
      <c r="F40" s="115"/>
      <c r="G40" s="115"/>
      <c r="H40" s="115"/>
    </row>
    <row r="41" spans="1:8" s="13" customFormat="1" ht="12">
      <c r="A41" s="115"/>
      <c r="B41" s="115"/>
      <c r="C41" s="115"/>
      <c r="D41" s="115"/>
      <c r="E41" s="115"/>
      <c r="F41" s="115"/>
      <c r="G41" s="115"/>
      <c r="H41" s="115"/>
    </row>
    <row r="42" spans="1:8" s="13" customFormat="1" ht="12">
      <c r="A42" s="115"/>
      <c r="B42" s="115"/>
      <c r="C42" s="115"/>
      <c r="D42" s="115"/>
      <c r="E42" s="115"/>
      <c r="F42" s="115"/>
      <c r="G42" s="115"/>
      <c r="H42" s="115"/>
    </row>
    <row r="43" spans="1:8" s="13" customFormat="1" ht="12">
      <c r="A43" s="115"/>
      <c r="B43" s="115"/>
      <c r="C43" s="115"/>
      <c r="D43" s="115"/>
      <c r="E43" s="115"/>
      <c r="F43" s="115"/>
      <c r="G43" s="115"/>
      <c r="H43" s="115"/>
    </row>
    <row r="44" s="13" customFormat="1" ht="12"/>
    <row r="45" s="13" customFormat="1" ht="24" customHeight="1"/>
  </sheetData>
  <sheetProtection/>
  <mergeCells count="9">
    <mergeCell ref="A43:H43"/>
    <mergeCell ref="A39:H39"/>
    <mergeCell ref="A40:H40"/>
    <mergeCell ref="A41:H41"/>
    <mergeCell ref="A42:H42"/>
    <mergeCell ref="A1:H1"/>
    <mergeCell ref="B4:G4"/>
    <mergeCell ref="B15:G15"/>
    <mergeCell ref="B26:G26"/>
  </mergeCells>
  <printOptions/>
  <pageMargins left="0.75" right="0.75" top="1" bottom="1" header="0.5" footer="0.5"/>
  <pageSetup fitToHeight="1" fitToWidth="1"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J1" sqref="J1"/>
    </sheetView>
  </sheetViews>
  <sheetFormatPr defaultColWidth="9.140625" defaultRowHeight="12.75"/>
  <cols>
    <col min="1" max="1" width="21.8515625" style="10" bestFit="1" customWidth="1"/>
    <col min="2" max="5" width="9.140625" style="10" customWidth="1"/>
    <col min="6" max="6" width="18.8515625" style="10" bestFit="1" customWidth="1"/>
    <col min="7" max="7" width="11.7109375" style="10" bestFit="1" customWidth="1"/>
    <col min="8" max="16384" width="9.140625" style="10" customWidth="1"/>
  </cols>
  <sheetData>
    <row r="1" spans="1:8" ht="15">
      <c r="A1" s="109" t="s">
        <v>210</v>
      </c>
      <c r="B1" s="109"/>
      <c r="C1" s="109"/>
      <c r="D1" s="109"/>
      <c r="E1" s="109"/>
      <c r="F1" s="109"/>
      <c r="G1" s="109"/>
      <c r="H1" s="109"/>
    </row>
    <row r="3" spans="1:8" ht="14.25">
      <c r="A3" s="15"/>
      <c r="B3" s="15"/>
      <c r="C3" s="15"/>
      <c r="D3" s="15"/>
      <c r="E3" s="15"/>
      <c r="F3" s="15"/>
      <c r="G3" s="15"/>
      <c r="H3" s="15"/>
    </row>
    <row r="4" spans="2:8" ht="15">
      <c r="B4" s="110" t="s">
        <v>75</v>
      </c>
      <c r="C4" s="110"/>
      <c r="D4" s="110"/>
      <c r="E4" s="110"/>
      <c r="F4" s="110"/>
      <c r="G4" s="110"/>
      <c r="H4" s="3"/>
    </row>
    <row r="5" spans="1:8" ht="15.75" thickBot="1">
      <c r="A5" s="5" t="s">
        <v>37</v>
      </c>
      <c r="B5" s="5" t="s">
        <v>19</v>
      </c>
      <c r="C5" s="5" t="s">
        <v>18</v>
      </c>
      <c r="D5" s="5" t="s">
        <v>4</v>
      </c>
      <c r="E5" s="5" t="s">
        <v>24</v>
      </c>
      <c r="F5" s="5" t="s">
        <v>25</v>
      </c>
      <c r="G5" s="5" t="s">
        <v>26</v>
      </c>
      <c r="H5" s="5" t="s">
        <v>23</v>
      </c>
    </row>
    <row r="6" spans="1:8" ht="15">
      <c r="A6" s="3" t="s">
        <v>57</v>
      </c>
      <c r="B6" s="17">
        <v>29</v>
      </c>
      <c r="C6" s="17">
        <v>0</v>
      </c>
      <c r="D6" s="17">
        <v>0</v>
      </c>
      <c r="E6" s="17">
        <v>0</v>
      </c>
      <c r="F6" s="17">
        <v>1</v>
      </c>
      <c r="G6" s="17">
        <v>8</v>
      </c>
      <c r="H6" s="18">
        <v>38</v>
      </c>
    </row>
    <row r="7" spans="1:8" ht="15">
      <c r="A7" s="3" t="s">
        <v>58</v>
      </c>
      <c r="B7" s="17">
        <v>465</v>
      </c>
      <c r="C7" s="17">
        <v>9</v>
      </c>
      <c r="D7" s="17">
        <v>6</v>
      </c>
      <c r="E7" s="17">
        <v>12</v>
      </c>
      <c r="F7" s="17">
        <v>4</v>
      </c>
      <c r="G7" s="17">
        <v>97</v>
      </c>
      <c r="H7" s="18">
        <v>593</v>
      </c>
    </row>
    <row r="8" spans="1:8" ht="15">
      <c r="A8" s="3" t="s">
        <v>59</v>
      </c>
      <c r="B8" s="17">
        <v>2044</v>
      </c>
      <c r="C8" s="17">
        <v>47</v>
      </c>
      <c r="D8" s="17">
        <v>62</v>
      </c>
      <c r="E8" s="17">
        <v>37</v>
      </c>
      <c r="F8" s="17">
        <v>26</v>
      </c>
      <c r="G8" s="17">
        <v>226</v>
      </c>
      <c r="H8" s="18">
        <v>2442</v>
      </c>
    </row>
    <row r="9" spans="1:8" ht="15">
      <c r="A9" s="3" t="s">
        <v>60</v>
      </c>
      <c r="B9" s="17">
        <v>19517</v>
      </c>
      <c r="C9" s="17">
        <v>480</v>
      </c>
      <c r="D9" s="17">
        <v>214</v>
      </c>
      <c r="E9" s="17">
        <v>233</v>
      </c>
      <c r="F9" s="17">
        <v>166</v>
      </c>
      <c r="G9" s="17">
        <v>1764</v>
      </c>
      <c r="H9" s="18">
        <v>22374</v>
      </c>
    </row>
    <row r="10" spans="1:8" ht="15">
      <c r="A10" s="3" t="s">
        <v>61</v>
      </c>
      <c r="B10" s="17">
        <v>4289</v>
      </c>
      <c r="C10" s="17">
        <v>182</v>
      </c>
      <c r="D10" s="17">
        <v>141</v>
      </c>
      <c r="E10" s="17">
        <v>47</v>
      </c>
      <c r="F10" s="17">
        <v>30</v>
      </c>
      <c r="G10" s="17">
        <v>504</v>
      </c>
      <c r="H10" s="18">
        <v>5193</v>
      </c>
    </row>
    <row r="11" spans="1:8" ht="15">
      <c r="A11" s="3" t="s">
        <v>62</v>
      </c>
      <c r="B11" s="17">
        <v>9833</v>
      </c>
      <c r="C11" s="17">
        <v>347</v>
      </c>
      <c r="D11" s="17">
        <v>233</v>
      </c>
      <c r="E11" s="17">
        <v>118</v>
      </c>
      <c r="F11" s="17">
        <v>88</v>
      </c>
      <c r="G11" s="17">
        <v>1464</v>
      </c>
      <c r="H11" s="18">
        <v>12083</v>
      </c>
    </row>
    <row r="12" spans="1:8" ht="15.75" thickBot="1">
      <c r="A12" s="7" t="s">
        <v>23</v>
      </c>
      <c r="B12" s="27">
        <v>36177</v>
      </c>
      <c r="C12" s="27">
        <v>1065</v>
      </c>
      <c r="D12" s="27">
        <v>656</v>
      </c>
      <c r="E12" s="27">
        <v>447</v>
      </c>
      <c r="F12" s="27">
        <v>315</v>
      </c>
      <c r="G12" s="27">
        <v>4063</v>
      </c>
      <c r="H12" s="19">
        <v>42723</v>
      </c>
    </row>
    <row r="13" ht="14.25">
      <c r="A13" s="13" t="s">
        <v>77</v>
      </c>
    </row>
    <row r="15" spans="1:8" ht="15">
      <c r="A15" s="66"/>
      <c r="B15" s="113" t="s">
        <v>146</v>
      </c>
      <c r="C15" s="113"/>
      <c r="D15" s="113"/>
      <c r="E15" s="113"/>
      <c r="F15" s="113"/>
      <c r="G15" s="113"/>
      <c r="H15" s="67"/>
    </row>
    <row r="16" spans="1:8" ht="15.75" thickBot="1">
      <c r="A16" s="5" t="s">
        <v>37</v>
      </c>
      <c r="B16" s="5" t="s">
        <v>19</v>
      </c>
      <c r="C16" s="5" t="s">
        <v>18</v>
      </c>
      <c r="D16" s="5" t="s">
        <v>4</v>
      </c>
      <c r="E16" s="5" t="s">
        <v>24</v>
      </c>
      <c r="F16" s="5" t="s">
        <v>25</v>
      </c>
      <c r="G16" s="5" t="s">
        <v>26</v>
      </c>
      <c r="H16" s="5" t="s">
        <v>23</v>
      </c>
    </row>
    <row r="17" spans="1:8" ht="15">
      <c r="A17" s="3" t="s">
        <v>57</v>
      </c>
      <c r="B17" s="17">
        <v>29</v>
      </c>
      <c r="C17" s="17">
        <v>0</v>
      </c>
      <c r="D17" s="17">
        <v>0</v>
      </c>
      <c r="E17" s="17">
        <v>0</v>
      </c>
      <c r="F17" s="17">
        <v>1</v>
      </c>
      <c r="G17" s="17">
        <v>8</v>
      </c>
      <c r="H17" s="18">
        <v>38</v>
      </c>
    </row>
    <row r="18" spans="1:8" ht="15">
      <c r="A18" s="3" t="s">
        <v>58</v>
      </c>
      <c r="B18" s="17">
        <v>268</v>
      </c>
      <c r="C18" s="17">
        <v>4</v>
      </c>
      <c r="D18" s="17">
        <v>3</v>
      </c>
      <c r="E18" s="17">
        <v>2</v>
      </c>
      <c r="F18" s="17">
        <v>3</v>
      </c>
      <c r="G18" s="17">
        <v>89</v>
      </c>
      <c r="H18" s="18">
        <v>369</v>
      </c>
    </row>
    <row r="19" spans="1:8" ht="15">
      <c r="A19" s="3" t="s">
        <v>59</v>
      </c>
      <c r="B19" s="17">
        <v>644</v>
      </c>
      <c r="C19" s="17">
        <v>21</v>
      </c>
      <c r="D19" s="17">
        <v>38</v>
      </c>
      <c r="E19" s="17">
        <v>7</v>
      </c>
      <c r="F19" s="17">
        <v>6</v>
      </c>
      <c r="G19" s="17">
        <v>171</v>
      </c>
      <c r="H19" s="18">
        <v>887</v>
      </c>
    </row>
    <row r="20" spans="1:8" ht="15">
      <c r="A20" s="3" t="s">
        <v>60</v>
      </c>
      <c r="B20" s="17">
        <v>177</v>
      </c>
      <c r="C20" s="17">
        <v>2</v>
      </c>
      <c r="D20" s="17">
        <v>0</v>
      </c>
      <c r="E20" s="17">
        <v>1</v>
      </c>
      <c r="F20" s="17">
        <v>4</v>
      </c>
      <c r="G20" s="17">
        <v>15</v>
      </c>
      <c r="H20" s="18">
        <v>199</v>
      </c>
    </row>
    <row r="21" spans="1:8" ht="15">
      <c r="A21" s="3" t="s">
        <v>61</v>
      </c>
      <c r="B21" s="17">
        <v>222</v>
      </c>
      <c r="C21" s="17">
        <v>56</v>
      </c>
      <c r="D21" s="17">
        <v>56</v>
      </c>
      <c r="E21" s="17">
        <v>10</v>
      </c>
      <c r="F21" s="17">
        <v>7</v>
      </c>
      <c r="G21" s="17">
        <v>182</v>
      </c>
      <c r="H21" s="18">
        <v>533</v>
      </c>
    </row>
    <row r="22" spans="1:8" ht="15">
      <c r="A22" s="3" t="s">
        <v>62</v>
      </c>
      <c r="B22" s="17">
        <v>354</v>
      </c>
      <c r="C22" s="17">
        <v>5</v>
      </c>
      <c r="D22" s="17">
        <v>7</v>
      </c>
      <c r="E22" s="17">
        <v>4</v>
      </c>
      <c r="F22" s="17">
        <v>4</v>
      </c>
      <c r="G22" s="17">
        <v>50</v>
      </c>
      <c r="H22" s="18">
        <v>424</v>
      </c>
    </row>
    <row r="23" spans="1:8" ht="15.75" thickBot="1">
      <c r="A23" s="7" t="s">
        <v>23</v>
      </c>
      <c r="B23" s="27">
        <v>1694</v>
      </c>
      <c r="C23" s="27">
        <v>88</v>
      </c>
      <c r="D23" s="27">
        <v>104</v>
      </c>
      <c r="E23" s="27">
        <v>24</v>
      </c>
      <c r="F23" s="27">
        <v>25</v>
      </c>
      <c r="G23" s="27">
        <v>515</v>
      </c>
      <c r="H23" s="19">
        <v>2450</v>
      </c>
    </row>
    <row r="24" s="13" customFormat="1" ht="12">
      <c r="A24" s="13" t="s">
        <v>77</v>
      </c>
    </row>
    <row r="26" spans="1:8" ht="15">
      <c r="A26" s="66"/>
      <c r="B26" s="113" t="s">
        <v>76</v>
      </c>
      <c r="C26" s="113"/>
      <c r="D26" s="113"/>
      <c r="E26" s="113"/>
      <c r="F26" s="113"/>
      <c r="G26" s="113"/>
      <c r="H26" s="67"/>
    </row>
    <row r="27" spans="1:8" ht="15.75" thickBot="1">
      <c r="A27" s="5" t="s">
        <v>37</v>
      </c>
      <c r="B27" s="5" t="s">
        <v>19</v>
      </c>
      <c r="C27" s="5" t="s">
        <v>18</v>
      </c>
      <c r="D27" s="5" t="s">
        <v>4</v>
      </c>
      <c r="E27" s="5" t="s">
        <v>24</v>
      </c>
      <c r="F27" s="5" t="s">
        <v>25</v>
      </c>
      <c r="G27" s="5" t="s">
        <v>26</v>
      </c>
      <c r="H27" s="5" t="s">
        <v>23</v>
      </c>
    </row>
    <row r="28" spans="1:8" ht="15">
      <c r="A28" s="3" t="s">
        <v>57</v>
      </c>
      <c r="B28" s="17">
        <v>0</v>
      </c>
      <c r="C28" s="17">
        <v>0</v>
      </c>
      <c r="D28" s="17">
        <v>0</v>
      </c>
      <c r="E28" s="17">
        <v>0</v>
      </c>
      <c r="F28" s="17">
        <v>0</v>
      </c>
      <c r="G28" s="17">
        <v>0</v>
      </c>
      <c r="H28" s="18">
        <f>SUM(B28:G28)</f>
        <v>0</v>
      </c>
    </row>
    <row r="29" spans="1:8" ht="15">
      <c r="A29" s="3" t="s">
        <v>58</v>
      </c>
      <c r="B29" s="17">
        <v>197</v>
      </c>
      <c r="C29" s="17">
        <v>5</v>
      </c>
      <c r="D29" s="17">
        <v>3</v>
      </c>
      <c r="E29" s="17">
        <v>10</v>
      </c>
      <c r="F29" s="17">
        <v>1</v>
      </c>
      <c r="G29" s="17">
        <v>8</v>
      </c>
      <c r="H29" s="18">
        <v>224</v>
      </c>
    </row>
    <row r="30" spans="1:8" ht="15">
      <c r="A30" s="3" t="s">
        <v>59</v>
      </c>
      <c r="B30" s="17">
        <v>1400</v>
      </c>
      <c r="C30" s="17">
        <v>26</v>
      </c>
      <c r="D30" s="17">
        <v>24</v>
      </c>
      <c r="E30" s="17">
        <v>30</v>
      </c>
      <c r="F30" s="17">
        <v>20</v>
      </c>
      <c r="G30" s="17">
        <v>55</v>
      </c>
      <c r="H30" s="18">
        <v>1555</v>
      </c>
    </row>
    <row r="31" spans="1:8" ht="15">
      <c r="A31" s="3" t="s">
        <v>60</v>
      </c>
      <c r="B31" s="17">
        <v>19340</v>
      </c>
      <c r="C31" s="17">
        <v>478</v>
      </c>
      <c r="D31" s="17">
        <v>214</v>
      </c>
      <c r="E31" s="17">
        <v>232</v>
      </c>
      <c r="F31" s="17">
        <v>162</v>
      </c>
      <c r="G31" s="17">
        <v>1749</v>
      </c>
      <c r="H31" s="18">
        <v>22175</v>
      </c>
    </row>
    <row r="32" spans="1:8" ht="15">
      <c r="A32" s="3" t="s">
        <v>61</v>
      </c>
      <c r="B32" s="17">
        <v>4067</v>
      </c>
      <c r="C32" s="17">
        <v>126</v>
      </c>
      <c r="D32" s="17">
        <v>85</v>
      </c>
      <c r="E32" s="17">
        <v>37</v>
      </c>
      <c r="F32" s="17">
        <v>23</v>
      </c>
      <c r="G32" s="17">
        <v>322</v>
      </c>
      <c r="H32" s="18">
        <v>4660</v>
      </c>
    </row>
    <row r="33" spans="1:8" ht="15">
      <c r="A33" s="3" t="s">
        <v>62</v>
      </c>
      <c r="B33" s="17">
        <v>9479</v>
      </c>
      <c r="C33" s="17">
        <v>342</v>
      </c>
      <c r="D33" s="17">
        <v>226</v>
      </c>
      <c r="E33" s="17">
        <v>114</v>
      </c>
      <c r="F33" s="17">
        <v>84</v>
      </c>
      <c r="G33" s="17">
        <v>1414</v>
      </c>
      <c r="H33" s="18">
        <v>11659</v>
      </c>
    </row>
    <row r="34" spans="1:8" ht="15.75" thickBot="1">
      <c r="A34" s="7" t="s">
        <v>23</v>
      </c>
      <c r="B34" s="27">
        <v>34483</v>
      </c>
      <c r="C34" s="27">
        <v>977</v>
      </c>
      <c r="D34" s="27">
        <v>552</v>
      </c>
      <c r="E34" s="27">
        <v>423</v>
      </c>
      <c r="F34" s="27">
        <v>290</v>
      </c>
      <c r="G34" s="27">
        <v>3548</v>
      </c>
      <c r="H34" s="19">
        <v>40273</v>
      </c>
    </row>
    <row r="35" s="13" customFormat="1" ht="12">
      <c r="A35" s="13" t="s">
        <v>77</v>
      </c>
    </row>
    <row r="37" s="13" customFormat="1" ht="12">
      <c r="A37" s="13" t="s">
        <v>56</v>
      </c>
    </row>
    <row r="38" s="13" customFormat="1" ht="12">
      <c r="A38" s="13" t="s">
        <v>147</v>
      </c>
    </row>
    <row r="39" spans="1:8" s="13" customFormat="1" ht="12">
      <c r="A39" s="106" t="s">
        <v>78</v>
      </c>
      <c r="B39" s="106"/>
      <c r="C39" s="106"/>
      <c r="D39" s="106"/>
      <c r="E39" s="106"/>
      <c r="F39" s="106"/>
      <c r="G39" s="106"/>
      <c r="H39" s="106"/>
    </row>
    <row r="40" spans="1:8" s="13" customFormat="1" ht="12">
      <c r="A40" s="115"/>
      <c r="B40" s="115"/>
      <c r="C40" s="115"/>
      <c r="D40" s="115"/>
      <c r="E40" s="115"/>
      <c r="F40" s="115"/>
      <c r="G40" s="115"/>
      <c r="H40" s="115"/>
    </row>
    <row r="41" spans="1:8" s="13" customFormat="1" ht="12">
      <c r="A41" s="115"/>
      <c r="B41" s="115"/>
      <c r="C41" s="115"/>
      <c r="D41" s="115"/>
      <c r="E41" s="115"/>
      <c r="F41" s="115"/>
      <c r="G41" s="115"/>
      <c r="H41" s="115"/>
    </row>
    <row r="42" spans="1:8" s="13" customFormat="1" ht="12">
      <c r="A42" s="115"/>
      <c r="B42" s="115"/>
      <c r="C42" s="115"/>
      <c r="D42" s="115"/>
      <c r="E42" s="115"/>
      <c r="F42" s="115"/>
      <c r="G42" s="115"/>
      <c r="H42" s="115"/>
    </row>
    <row r="43" spans="1:8" s="13" customFormat="1" ht="12">
      <c r="A43" s="115"/>
      <c r="B43" s="115"/>
      <c r="C43" s="115"/>
      <c r="D43" s="115"/>
      <c r="E43" s="115"/>
      <c r="F43" s="115"/>
      <c r="G43" s="115"/>
      <c r="H43" s="115"/>
    </row>
    <row r="44" s="13" customFormat="1" ht="12"/>
    <row r="45" s="13" customFormat="1" ht="24" customHeight="1"/>
  </sheetData>
  <sheetProtection/>
  <mergeCells count="9">
    <mergeCell ref="A1:H1"/>
    <mergeCell ref="B4:G4"/>
    <mergeCell ref="B15:G15"/>
    <mergeCell ref="B26:G26"/>
    <mergeCell ref="A43:H43"/>
    <mergeCell ref="A39:H39"/>
    <mergeCell ref="A40:H40"/>
    <mergeCell ref="A41:H41"/>
    <mergeCell ref="A42:H42"/>
  </mergeCells>
  <printOptions/>
  <pageMargins left="0.75" right="0.75" top="1" bottom="1" header="0.5" footer="0.5"/>
  <pageSetup fitToHeight="1" fitToWidth="1"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K1" sqref="K1"/>
    </sheetView>
  </sheetViews>
  <sheetFormatPr defaultColWidth="9.140625" defaultRowHeight="12.75"/>
  <cols>
    <col min="1" max="1" width="28.00390625" style="1" bestFit="1" customWidth="1"/>
    <col min="2" max="7" width="9.140625" style="1" customWidth="1"/>
    <col min="8" max="8" width="12.421875" style="1" customWidth="1"/>
    <col min="9" max="16384" width="9.140625" style="1" customWidth="1"/>
  </cols>
  <sheetData>
    <row r="1" spans="1:9" ht="15">
      <c r="A1" s="109" t="s">
        <v>211</v>
      </c>
      <c r="B1" s="109"/>
      <c r="C1" s="109"/>
      <c r="D1" s="109"/>
      <c r="E1" s="109"/>
      <c r="F1" s="109"/>
      <c r="G1" s="109"/>
      <c r="H1" s="109"/>
      <c r="I1" s="109"/>
    </row>
    <row r="3" spans="1:9" ht="12.75">
      <c r="A3" s="29"/>
      <c r="B3" s="29"/>
      <c r="C3" s="29"/>
      <c r="D3" s="29"/>
      <c r="E3" s="29"/>
      <c r="F3" s="29"/>
      <c r="G3" s="29"/>
      <c r="H3" s="29"/>
      <c r="I3" s="29"/>
    </row>
    <row r="4" spans="1:9" ht="15">
      <c r="A4" s="10"/>
      <c r="B4" s="110" t="s">
        <v>104</v>
      </c>
      <c r="C4" s="110"/>
      <c r="D4" s="110"/>
      <c r="E4" s="110"/>
      <c r="F4" s="110"/>
      <c r="G4" s="110"/>
      <c r="H4" s="110"/>
      <c r="I4" s="3"/>
    </row>
    <row r="5" spans="1:10" ht="18" thickBot="1">
      <c r="A5" s="5" t="s">
        <v>37</v>
      </c>
      <c r="B5" s="5" t="s">
        <v>19</v>
      </c>
      <c r="C5" s="5" t="s">
        <v>18</v>
      </c>
      <c r="D5" s="118" t="s">
        <v>4</v>
      </c>
      <c r="E5" s="119"/>
      <c r="F5" s="5" t="s">
        <v>24</v>
      </c>
      <c r="G5" s="5" t="s">
        <v>153</v>
      </c>
      <c r="H5" s="5" t="s">
        <v>154</v>
      </c>
      <c r="I5" s="5" t="s">
        <v>23</v>
      </c>
      <c r="J5" s="34"/>
    </row>
    <row r="6" spans="1:10" ht="15">
      <c r="A6" s="49"/>
      <c r="B6" s="49"/>
      <c r="C6" s="49"/>
      <c r="D6" s="49" t="s">
        <v>151</v>
      </c>
      <c r="E6" s="49" t="s">
        <v>152</v>
      </c>
      <c r="F6" s="49"/>
      <c r="G6" s="49"/>
      <c r="H6" s="49"/>
      <c r="I6" s="49"/>
      <c r="J6" s="34"/>
    </row>
    <row r="7" spans="1:10" s="9" customFormat="1" ht="15">
      <c r="A7" s="35" t="s">
        <v>5</v>
      </c>
      <c r="B7" s="36">
        <v>30</v>
      </c>
      <c r="C7" s="36">
        <v>0</v>
      </c>
      <c r="D7" s="36">
        <v>0</v>
      </c>
      <c r="E7" s="36">
        <v>0</v>
      </c>
      <c r="F7" s="36">
        <v>0</v>
      </c>
      <c r="G7" s="36">
        <v>0</v>
      </c>
      <c r="H7" s="36">
        <v>3</v>
      </c>
      <c r="I7" s="37">
        <v>33</v>
      </c>
      <c r="J7" s="36"/>
    </row>
    <row r="8" spans="1:10" s="9" customFormat="1" ht="15">
      <c r="A8" s="35" t="s">
        <v>6</v>
      </c>
      <c r="B8" s="36">
        <v>27</v>
      </c>
      <c r="C8" s="36">
        <v>1</v>
      </c>
      <c r="D8" s="36">
        <v>1</v>
      </c>
      <c r="E8" s="36">
        <v>0</v>
      </c>
      <c r="F8" s="36">
        <v>0</v>
      </c>
      <c r="G8" s="36">
        <v>0</v>
      </c>
      <c r="H8" s="36">
        <v>1</v>
      </c>
      <c r="I8" s="37">
        <v>30</v>
      </c>
      <c r="J8" s="36"/>
    </row>
    <row r="9" spans="1:10" s="9" customFormat="1" ht="15">
      <c r="A9" s="35" t="s">
        <v>7</v>
      </c>
      <c r="B9" s="36">
        <v>224</v>
      </c>
      <c r="C9" s="36">
        <v>13</v>
      </c>
      <c r="D9" s="36">
        <v>6</v>
      </c>
      <c r="E9" s="36">
        <v>0</v>
      </c>
      <c r="F9" s="36">
        <v>4</v>
      </c>
      <c r="G9" s="36">
        <v>2</v>
      </c>
      <c r="H9" s="36">
        <v>5</v>
      </c>
      <c r="I9" s="37">
        <v>254</v>
      </c>
      <c r="J9" s="36"/>
    </row>
    <row r="10" spans="1:10" s="9" customFormat="1" ht="15">
      <c r="A10" s="35" t="s">
        <v>148</v>
      </c>
      <c r="B10" s="36">
        <v>136</v>
      </c>
      <c r="C10" s="36">
        <v>7</v>
      </c>
      <c r="D10" s="36">
        <v>5</v>
      </c>
      <c r="E10" s="36">
        <v>0</v>
      </c>
      <c r="F10" s="36">
        <v>1</v>
      </c>
      <c r="G10" s="36">
        <v>1</v>
      </c>
      <c r="H10" s="36">
        <v>3</v>
      </c>
      <c r="I10" s="37">
        <v>153</v>
      </c>
      <c r="J10" s="36"/>
    </row>
    <row r="11" spans="1:10" s="9" customFormat="1" ht="15">
      <c r="A11" s="35" t="s">
        <v>8</v>
      </c>
      <c r="B11" s="36">
        <v>1233</v>
      </c>
      <c r="C11" s="36">
        <v>38</v>
      </c>
      <c r="D11" s="36">
        <v>41</v>
      </c>
      <c r="E11" s="36">
        <v>0</v>
      </c>
      <c r="F11" s="36">
        <v>29</v>
      </c>
      <c r="G11" s="36">
        <v>6</v>
      </c>
      <c r="H11" s="36">
        <v>12</v>
      </c>
      <c r="I11" s="37">
        <v>1359</v>
      </c>
      <c r="J11" s="36"/>
    </row>
    <row r="12" spans="1:10" s="9" customFormat="1" ht="15">
      <c r="A12" s="35" t="s">
        <v>9</v>
      </c>
      <c r="B12" s="36">
        <v>152</v>
      </c>
      <c r="C12" s="36">
        <v>41</v>
      </c>
      <c r="D12" s="36">
        <v>9</v>
      </c>
      <c r="E12" s="36">
        <v>0</v>
      </c>
      <c r="F12" s="36">
        <v>8</v>
      </c>
      <c r="G12" s="36">
        <v>2</v>
      </c>
      <c r="H12" s="36">
        <v>11</v>
      </c>
      <c r="I12" s="37">
        <v>223</v>
      </c>
      <c r="J12" s="36"/>
    </row>
    <row r="13" spans="1:10" s="9" customFormat="1" ht="15">
      <c r="A13" s="35" t="s">
        <v>10</v>
      </c>
      <c r="B13" s="36">
        <v>4005</v>
      </c>
      <c r="C13" s="36">
        <v>400</v>
      </c>
      <c r="D13" s="36">
        <v>170</v>
      </c>
      <c r="E13" s="36">
        <v>7</v>
      </c>
      <c r="F13" s="36">
        <v>101</v>
      </c>
      <c r="G13" s="36">
        <v>16</v>
      </c>
      <c r="H13" s="36">
        <v>198</v>
      </c>
      <c r="I13" s="37">
        <v>4897</v>
      </c>
      <c r="J13" s="36"/>
    </row>
    <row r="14" spans="1:10" s="9" customFormat="1" ht="15">
      <c r="A14" s="35" t="s">
        <v>11</v>
      </c>
      <c r="B14" s="36">
        <v>58</v>
      </c>
      <c r="C14" s="36">
        <v>10</v>
      </c>
      <c r="D14" s="36">
        <v>4</v>
      </c>
      <c r="E14" s="36">
        <v>0</v>
      </c>
      <c r="F14" s="36">
        <v>0</v>
      </c>
      <c r="G14" s="36">
        <v>1</v>
      </c>
      <c r="H14" s="36">
        <v>3</v>
      </c>
      <c r="I14" s="37">
        <v>76</v>
      </c>
      <c r="J14" s="36"/>
    </row>
    <row r="15" spans="1:10" s="9" customFormat="1" ht="15">
      <c r="A15" s="35" t="s">
        <v>12</v>
      </c>
      <c r="B15" s="36">
        <v>112</v>
      </c>
      <c r="C15" s="36">
        <v>8</v>
      </c>
      <c r="D15" s="36">
        <v>3</v>
      </c>
      <c r="E15" s="36">
        <v>0</v>
      </c>
      <c r="F15" s="36">
        <v>1</v>
      </c>
      <c r="G15" s="36">
        <v>0</v>
      </c>
      <c r="H15" s="36">
        <v>8</v>
      </c>
      <c r="I15" s="37">
        <v>132</v>
      </c>
      <c r="J15" s="36"/>
    </row>
    <row r="16" spans="1:10" s="9" customFormat="1" ht="15">
      <c r="A16" s="35" t="s">
        <v>13</v>
      </c>
      <c r="B16" s="36">
        <v>4319</v>
      </c>
      <c r="C16" s="36">
        <v>364</v>
      </c>
      <c r="D16" s="36">
        <v>179</v>
      </c>
      <c r="E16" s="36">
        <v>5</v>
      </c>
      <c r="F16" s="36">
        <v>100</v>
      </c>
      <c r="G16" s="36">
        <v>22</v>
      </c>
      <c r="H16" s="36">
        <v>157</v>
      </c>
      <c r="I16" s="37">
        <v>5146</v>
      </c>
      <c r="J16" s="36"/>
    </row>
    <row r="17" spans="1:10" s="9" customFormat="1" ht="15">
      <c r="A17" s="35" t="s">
        <v>14</v>
      </c>
      <c r="B17" s="36">
        <v>9</v>
      </c>
      <c r="C17" s="36">
        <v>0</v>
      </c>
      <c r="D17" s="36">
        <v>0</v>
      </c>
      <c r="E17" s="36">
        <v>0</v>
      </c>
      <c r="F17" s="36">
        <v>0</v>
      </c>
      <c r="G17" s="36">
        <v>0</v>
      </c>
      <c r="H17" s="36">
        <v>0</v>
      </c>
      <c r="I17" s="37">
        <v>9</v>
      </c>
      <c r="J17" s="36"/>
    </row>
    <row r="18" spans="1:10" s="9" customFormat="1" ht="15">
      <c r="A18" s="35" t="s">
        <v>15</v>
      </c>
      <c r="B18" s="36">
        <v>1069</v>
      </c>
      <c r="C18" s="36">
        <v>191</v>
      </c>
      <c r="D18" s="36">
        <v>52</v>
      </c>
      <c r="E18" s="36">
        <v>0</v>
      </c>
      <c r="F18" s="36">
        <v>35</v>
      </c>
      <c r="G18" s="36">
        <v>6</v>
      </c>
      <c r="H18" s="36">
        <v>95</v>
      </c>
      <c r="I18" s="37">
        <v>1448</v>
      </c>
      <c r="J18" s="36"/>
    </row>
    <row r="19" spans="1:10" s="9" customFormat="1" ht="15">
      <c r="A19" s="35" t="s">
        <v>149</v>
      </c>
      <c r="B19" s="36">
        <v>3477</v>
      </c>
      <c r="C19" s="36">
        <v>224</v>
      </c>
      <c r="D19" s="36">
        <v>170</v>
      </c>
      <c r="E19" s="36">
        <v>10</v>
      </c>
      <c r="F19" s="36">
        <v>62</v>
      </c>
      <c r="G19" s="36">
        <v>13</v>
      </c>
      <c r="H19" s="36">
        <v>146</v>
      </c>
      <c r="I19" s="37">
        <v>4102</v>
      </c>
      <c r="J19" s="36"/>
    </row>
    <row r="20" spans="1:10" s="9" customFormat="1" ht="15">
      <c r="A20" s="35" t="s">
        <v>150</v>
      </c>
      <c r="B20" s="36">
        <v>799</v>
      </c>
      <c r="C20" s="36">
        <v>38</v>
      </c>
      <c r="D20" s="36">
        <v>31</v>
      </c>
      <c r="E20" s="36">
        <v>6</v>
      </c>
      <c r="F20" s="36">
        <v>11</v>
      </c>
      <c r="G20" s="36">
        <v>3</v>
      </c>
      <c r="H20" s="36">
        <v>27</v>
      </c>
      <c r="I20" s="37">
        <v>915</v>
      </c>
      <c r="J20" s="36"/>
    </row>
    <row r="21" spans="1:10" s="9" customFormat="1" ht="15">
      <c r="A21" s="35" t="s">
        <v>16</v>
      </c>
      <c r="B21" s="36">
        <v>327</v>
      </c>
      <c r="C21" s="36">
        <v>170</v>
      </c>
      <c r="D21" s="36">
        <v>27</v>
      </c>
      <c r="E21" s="36">
        <v>2</v>
      </c>
      <c r="F21" s="36">
        <v>16</v>
      </c>
      <c r="G21" s="36">
        <v>4</v>
      </c>
      <c r="H21" s="36">
        <v>85</v>
      </c>
      <c r="I21" s="37">
        <v>631</v>
      </c>
      <c r="J21" s="36"/>
    </row>
    <row r="22" spans="1:10" s="9" customFormat="1" ht="15">
      <c r="A22" s="35" t="s">
        <v>17</v>
      </c>
      <c r="B22" s="36">
        <v>204</v>
      </c>
      <c r="C22" s="36">
        <v>17</v>
      </c>
      <c r="D22" s="36">
        <v>8</v>
      </c>
      <c r="E22" s="36">
        <v>0</v>
      </c>
      <c r="F22" s="36">
        <v>2</v>
      </c>
      <c r="G22" s="36">
        <v>1</v>
      </c>
      <c r="H22" s="36">
        <v>69</v>
      </c>
      <c r="I22" s="37">
        <v>301</v>
      </c>
      <c r="J22" s="36"/>
    </row>
    <row r="23" spans="1:9" s="9" customFormat="1" ht="15.75" thickBot="1">
      <c r="A23" s="38" t="s">
        <v>23</v>
      </c>
      <c r="B23" s="39">
        <v>16181</v>
      </c>
      <c r="C23" s="39">
        <v>1522</v>
      </c>
      <c r="D23" s="39">
        <v>706</v>
      </c>
      <c r="E23" s="39">
        <v>30</v>
      </c>
      <c r="F23" s="39">
        <v>370</v>
      </c>
      <c r="G23" s="39">
        <v>77</v>
      </c>
      <c r="H23" s="39">
        <v>823</v>
      </c>
      <c r="I23" s="39">
        <v>19709</v>
      </c>
    </row>
    <row r="24" s="24" customFormat="1" ht="12">
      <c r="A24" s="24" t="s">
        <v>77</v>
      </c>
    </row>
    <row r="25" s="24" customFormat="1" ht="12"/>
    <row r="26" s="24" customFormat="1" ht="12">
      <c r="A26" s="24" t="s">
        <v>157</v>
      </c>
    </row>
    <row r="27" spans="1:16" s="24" customFormat="1" ht="29.25" customHeight="1">
      <c r="A27" s="120" t="s">
        <v>156</v>
      </c>
      <c r="B27" s="120"/>
      <c r="C27" s="120"/>
      <c r="D27" s="120"/>
      <c r="E27" s="120"/>
      <c r="F27" s="120"/>
      <c r="G27" s="120"/>
      <c r="H27" s="120"/>
      <c r="I27" s="120"/>
      <c r="J27" s="1"/>
      <c r="K27" s="1"/>
      <c r="L27" s="1"/>
      <c r="M27" s="1"/>
      <c r="N27" s="1"/>
      <c r="O27" s="1"/>
      <c r="P27" s="1"/>
    </row>
    <row r="28" spans="1:16" s="24" customFormat="1" ht="44.25" customHeight="1">
      <c r="A28" s="116" t="s">
        <v>158</v>
      </c>
      <c r="B28" s="117"/>
      <c r="C28" s="117"/>
      <c r="D28" s="117"/>
      <c r="E28" s="117"/>
      <c r="F28" s="117"/>
      <c r="G28" s="117"/>
      <c r="H28" s="117"/>
      <c r="I28" s="117"/>
      <c r="J28" s="1"/>
      <c r="K28" s="1"/>
      <c r="L28" s="1"/>
      <c r="M28" s="1"/>
      <c r="N28" s="1"/>
      <c r="O28" s="1"/>
      <c r="P28" s="1"/>
    </row>
    <row r="29" spans="1:16" s="24" customFormat="1" ht="63.75" customHeight="1">
      <c r="A29" s="116" t="s">
        <v>159</v>
      </c>
      <c r="B29" s="117"/>
      <c r="C29" s="117"/>
      <c r="D29" s="117"/>
      <c r="E29" s="117"/>
      <c r="F29" s="117"/>
      <c r="G29" s="117"/>
      <c r="H29" s="117"/>
      <c r="I29" s="117"/>
      <c r="J29" s="1"/>
      <c r="K29" s="1"/>
      <c r="L29" s="1"/>
      <c r="M29" s="1"/>
      <c r="N29" s="1"/>
      <c r="O29" s="1"/>
      <c r="P29" s="1"/>
    </row>
    <row r="30" spans="1:16" s="24" customFormat="1" ht="12.75">
      <c r="A30" s="24" t="s">
        <v>160</v>
      </c>
      <c r="J30" s="1"/>
      <c r="K30" s="1"/>
      <c r="L30" s="1"/>
      <c r="M30" s="1"/>
      <c r="N30" s="1"/>
      <c r="O30" s="1"/>
      <c r="P30" s="1"/>
    </row>
    <row r="31" s="24" customFormat="1" ht="12">
      <c r="A31" s="24" t="s">
        <v>161</v>
      </c>
    </row>
    <row r="32" s="24" customFormat="1" ht="12.75">
      <c r="A32" s="1"/>
    </row>
    <row r="36" ht="25.5" customHeight="1"/>
  </sheetData>
  <sheetProtection/>
  <mergeCells count="6">
    <mergeCell ref="A28:I28"/>
    <mergeCell ref="A29:I29"/>
    <mergeCell ref="A1:I1"/>
    <mergeCell ref="B4:H4"/>
    <mergeCell ref="D5:E5"/>
    <mergeCell ref="A27:I27"/>
  </mergeCells>
  <printOptions/>
  <pageMargins left="0.75" right="0.75" top="1" bottom="1" header="0.5" footer="0.5"/>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1" sqref="B1"/>
    </sheetView>
  </sheetViews>
  <sheetFormatPr defaultColWidth="9.140625" defaultRowHeight="12.75"/>
  <cols>
    <col min="1" max="1" width="93.28125" style="10" customWidth="1"/>
    <col min="2" max="2" width="7.8515625" style="10" customWidth="1"/>
    <col min="3" max="3" width="7.421875" style="10" customWidth="1"/>
    <col min="4" max="4" width="7.8515625" style="10" customWidth="1"/>
    <col min="5" max="5" width="9.140625" style="10" customWidth="1"/>
    <col min="6" max="6" width="18.8515625" style="10" bestFit="1" customWidth="1"/>
    <col min="7" max="7" width="11.7109375" style="10" bestFit="1" customWidth="1"/>
    <col min="8" max="8" width="7.00390625" style="10" bestFit="1" customWidth="1"/>
    <col min="9" max="9" width="11.140625" style="10" customWidth="1"/>
    <col min="10" max="10" width="7.8515625" style="10" customWidth="1"/>
    <col min="11" max="11" width="8.140625" style="10" customWidth="1"/>
    <col min="12" max="16384" width="9.140625" style="10" customWidth="1"/>
  </cols>
  <sheetData>
    <row r="1" spans="1:8" ht="15">
      <c r="A1" s="42" t="s">
        <v>155</v>
      </c>
      <c r="B1" s="42"/>
      <c r="C1" s="42"/>
      <c r="D1" s="42"/>
      <c r="E1" s="42"/>
      <c r="F1" s="42"/>
      <c r="G1" s="42"/>
      <c r="H1" s="42"/>
    </row>
    <row r="2" spans="1:8" ht="15">
      <c r="A2" s="25"/>
      <c r="B2" s="25"/>
      <c r="C2" s="25"/>
      <c r="D2" s="25"/>
      <c r="E2" s="25"/>
      <c r="F2" s="25"/>
      <c r="G2" s="25"/>
      <c r="H2" s="25"/>
    </row>
    <row r="3" spans="1:8" ht="15">
      <c r="A3" s="62"/>
      <c r="B3" s="62"/>
      <c r="C3" s="62"/>
      <c r="D3" s="62"/>
      <c r="E3" s="62"/>
      <c r="F3" s="62"/>
      <c r="G3" s="62"/>
      <c r="H3" s="62"/>
    </row>
    <row r="4" spans="1:2" ht="15">
      <c r="A4" s="10" t="s">
        <v>212</v>
      </c>
      <c r="B4" s="3"/>
    </row>
    <row r="5" spans="1:8" ht="14.25">
      <c r="A5" s="68" t="s">
        <v>213</v>
      </c>
      <c r="D5" s="26"/>
      <c r="E5" s="26"/>
      <c r="F5" s="26"/>
      <c r="G5" s="26"/>
      <c r="H5" s="26"/>
    </row>
    <row r="6" spans="1:8" ht="14.25">
      <c r="A6" s="68"/>
      <c r="D6" s="26"/>
      <c r="E6" s="26"/>
      <c r="F6" s="26"/>
      <c r="G6" s="26"/>
      <c r="H6" s="26"/>
    </row>
    <row r="7" s="13" customFormat="1" ht="12">
      <c r="A7" s="33"/>
    </row>
    <row r="8" spans="1:2" ht="15">
      <c r="A8" s="6"/>
      <c r="B8" s="3"/>
    </row>
    <row r="9" s="13" customFormat="1" ht="12">
      <c r="B9" s="28"/>
    </row>
    <row r="10" spans="1:8" s="21" customFormat="1" ht="12">
      <c r="A10" s="106"/>
      <c r="B10" s="106"/>
      <c r="C10" s="106"/>
      <c r="D10" s="106"/>
      <c r="E10" s="106"/>
      <c r="F10" s="106"/>
      <c r="G10" s="106"/>
      <c r="H10" s="106"/>
    </row>
    <row r="11" spans="1:8" s="13" customFormat="1" ht="12">
      <c r="A11" s="106"/>
      <c r="B11" s="115"/>
      <c r="C11" s="115"/>
      <c r="D11" s="115"/>
      <c r="E11" s="115"/>
      <c r="F11" s="115"/>
      <c r="G11" s="115"/>
      <c r="H11" s="115"/>
    </row>
  </sheetData>
  <sheetProtection/>
  <mergeCells count="2">
    <mergeCell ref="A10:H10"/>
    <mergeCell ref="A11:H11"/>
  </mergeCells>
  <hyperlinks>
    <hyperlink ref="A5" r:id="rId1" display="http://www.judiciary.gov.uk/publications-and-reports/statistics/diversity-stats-and-gen-overview"/>
  </hyperlinks>
  <printOptions/>
  <pageMargins left="0.75" right="0.75" top="1" bottom="1" header="0.5" footer="0.5"/>
  <pageSetup fitToHeight="1" fitToWidth="1" horizontalDpi="600" verticalDpi="600" orientation="landscape" paperSize="9" scale="80" r:id="rId2"/>
</worksheet>
</file>

<file path=xl/worksheets/sheet2.xml><?xml version="1.0" encoding="utf-8"?>
<worksheet xmlns="http://schemas.openxmlformats.org/spreadsheetml/2006/main" xmlns:r="http://schemas.openxmlformats.org/officeDocument/2006/relationships">
  <sheetPr>
    <tabColor indexed="44"/>
  </sheetPr>
  <dimension ref="A1:H14"/>
  <sheetViews>
    <sheetView zoomScalePageLayoutView="0" workbookViewId="0" topLeftCell="A1">
      <selection activeCell="I1" sqref="I1"/>
    </sheetView>
  </sheetViews>
  <sheetFormatPr defaultColWidth="9.140625" defaultRowHeight="12.75"/>
  <cols>
    <col min="1" max="1" width="17.421875" style="1" bestFit="1" customWidth="1"/>
    <col min="2" max="5" width="8.28125" style="1" customWidth="1"/>
    <col min="6" max="6" width="12.140625" style="1" bestFit="1" customWidth="1"/>
    <col min="7" max="7" width="11.7109375" style="1" bestFit="1" customWidth="1"/>
    <col min="8" max="8" width="8.421875" style="1" bestFit="1" customWidth="1"/>
    <col min="9" max="16384" width="9.140625" style="1" customWidth="1"/>
  </cols>
  <sheetData>
    <row r="1" spans="1:8" s="10" customFormat="1" ht="32.25" customHeight="1">
      <c r="A1" s="105" t="s">
        <v>178</v>
      </c>
      <c r="B1" s="105"/>
      <c r="C1" s="105"/>
      <c r="D1" s="105"/>
      <c r="E1" s="105"/>
      <c r="F1" s="105"/>
      <c r="G1" s="105"/>
      <c r="H1" s="105"/>
    </row>
    <row r="2" spans="1:8" s="10" customFormat="1" ht="15">
      <c r="A2" s="83"/>
      <c r="B2" s="83"/>
      <c r="C2" s="83"/>
      <c r="D2" s="83"/>
      <c r="E2" s="83"/>
      <c r="F2" s="83"/>
      <c r="G2" s="83"/>
      <c r="H2" s="83"/>
    </row>
    <row r="3" spans="1:8" s="10" customFormat="1" ht="15">
      <c r="A3" s="83"/>
      <c r="B3" s="83"/>
      <c r="C3" s="83"/>
      <c r="D3" s="83"/>
      <c r="E3" s="83"/>
      <c r="F3" s="83"/>
      <c r="G3" s="83"/>
      <c r="H3" s="83"/>
    </row>
    <row r="4" spans="1:8" s="10" customFormat="1" ht="15">
      <c r="A4" s="69"/>
      <c r="B4" s="107" t="s">
        <v>162</v>
      </c>
      <c r="C4" s="107"/>
      <c r="D4" s="107"/>
      <c r="E4" s="107"/>
      <c r="F4" s="107"/>
      <c r="G4" s="107"/>
      <c r="H4" s="69"/>
    </row>
    <row r="5" spans="1:8" s="10" customFormat="1" ht="30.75" thickBot="1">
      <c r="A5" s="82"/>
      <c r="B5" s="72" t="s">
        <v>19</v>
      </c>
      <c r="C5" s="72" t="s">
        <v>18</v>
      </c>
      <c r="D5" s="72" t="s">
        <v>4</v>
      </c>
      <c r="E5" s="72" t="s">
        <v>24</v>
      </c>
      <c r="F5" s="72" t="s">
        <v>25</v>
      </c>
      <c r="G5" s="72" t="s">
        <v>26</v>
      </c>
      <c r="H5" s="72" t="s">
        <v>23</v>
      </c>
    </row>
    <row r="6" spans="1:8" s="10" customFormat="1" ht="15">
      <c r="A6" s="25">
        <v>2009</v>
      </c>
      <c r="B6" s="74">
        <v>0.9434706071778564</v>
      </c>
      <c r="C6" s="75">
        <v>0.009927923754836433</v>
      </c>
      <c r="D6" s="75">
        <v>0.017195710340155636</v>
      </c>
      <c r="E6" s="74">
        <v>0.011819029714497943</v>
      </c>
      <c r="F6" s="74">
        <v>0.004794534362974104</v>
      </c>
      <c r="G6" s="74">
        <v>0.012792194649679397</v>
      </c>
      <c r="H6" s="76">
        <v>143778.30000000005</v>
      </c>
    </row>
    <row r="7" spans="1:8" s="10" customFormat="1" ht="15">
      <c r="A7" s="25">
        <v>2010</v>
      </c>
      <c r="B7" s="74">
        <v>0.9412706637731865</v>
      </c>
      <c r="C7" s="75">
        <v>0.010061318552020583</v>
      </c>
      <c r="D7" s="75">
        <v>0.018138912095233276</v>
      </c>
      <c r="E7" s="74">
        <v>0.012825718281967385</v>
      </c>
      <c r="F7" s="74">
        <v>0.0051844148355608645</v>
      </c>
      <c r="G7" s="74">
        <v>0.012518972462031423</v>
      </c>
      <c r="H7" s="76">
        <v>143734.63999999998</v>
      </c>
    </row>
    <row r="8" spans="1:8" s="10" customFormat="1" ht="15">
      <c r="A8" s="57">
        <v>2011</v>
      </c>
      <c r="B8" s="74">
        <v>0.9407668741336872</v>
      </c>
      <c r="C8" s="75">
        <v>0.010367504312784603</v>
      </c>
      <c r="D8" s="75">
        <v>0.01855873991784611</v>
      </c>
      <c r="E8" s="74">
        <v>0.013211232059657109</v>
      </c>
      <c r="F8" s="74">
        <v>0.005416733819923075</v>
      </c>
      <c r="G8" s="74">
        <v>0.011678915756102056</v>
      </c>
      <c r="H8" s="76">
        <v>139109.65999999997</v>
      </c>
    </row>
    <row r="9" spans="1:8" s="10" customFormat="1" ht="15">
      <c r="A9" s="57">
        <v>2012</v>
      </c>
      <c r="B9" s="74">
        <v>0.9364559757971842</v>
      </c>
      <c r="C9" s="75">
        <v>0.010588657279151915</v>
      </c>
      <c r="D9" s="75">
        <v>0.019437196541986175</v>
      </c>
      <c r="E9" s="74">
        <v>0.013954352010177471</v>
      </c>
      <c r="F9" s="74">
        <v>0.005710584854149997</v>
      </c>
      <c r="G9" s="74">
        <v>0.0138532335173501</v>
      </c>
      <c r="H9" s="76">
        <v>134100.1</v>
      </c>
    </row>
    <row r="10" spans="1:8" s="10" customFormat="1" ht="15.75" thickBot="1">
      <c r="A10" s="43">
        <v>2013</v>
      </c>
      <c r="B10" s="77">
        <v>0.9344250542448249</v>
      </c>
      <c r="C10" s="78">
        <v>0.010499615731257744</v>
      </c>
      <c r="D10" s="78">
        <v>0.01977508143572588</v>
      </c>
      <c r="E10" s="77">
        <v>0.014393929981520066</v>
      </c>
      <c r="F10" s="77">
        <v>0.005778114685486512</v>
      </c>
      <c r="G10" s="77">
        <v>0.015128203921184897</v>
      </c>
      <c r="H10" s="79">
        <v>129583.78999999998</v>
      </c>
    </row>
    <row r="11" ht="12.75">
      <c r="A11" s="13" t="s">
        <v>88</v>
      </c>
    </row>
    <row r="12" ht="12.75">
      <c r="A12" s="13" t="s">
        <v>56</v>
      </c>
    </row>
    <row r="13" spans="1:8" ht="62.25" customHeight="1">
      <c r="A13" s="106" t="s">
        <v>163</v>
      </c>
      <c r="B13" s="106"/>
      <c r="C13" s="106"/>
      <c r="D13" s="106"/>
      <c r="E13" s="106"/>
      <c r="F13" s="106"/>
      <c r="G13" s="106"/>
      <c r="H13" s="106"/>
    </row>
    <row r="14" spans="1:8" ht="27" customHeight="1">
      <c r="A14" s="106" t="s">
        <v>164</v>
      </c>
      <c r="B14" s="106"/>
      <c r="C14" s="106"/>
      <c r="D14" s="106"/>
      <c r="E14" s="106"/>
      <c r="F14" s="106"/>
      <c r="G14" s="106"/>
      <c r="H14" s="106"/>
    </row>
  </sheetData>
  <sheetProtection/>
  <mergeCells count="4">
    <mergeCell ref="A1:H1"/>
    <mergeCell ref="A13:H13"/>
    <mergeCell ref="A14:H14"/>
    <mergeCell ref="B4:G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I14"/>
  <sheetViews>
    <sheetView zoomScalePageLayoutView="0" workbookViewId="0" topLeftCell="A1">
      <selection activeCell="J1" sqref="J1"/>
    </sheetView>
  </sheetViews>
  <sheetFormatPr defaultColWidth="9.140625" defaultRowHeight="12.75"/>
  <cols>
    <col min="1" max="1" width="17.421875" style="1" bestFit="1" customWidth="1"/>
    <col min="2" max="5" width="9.57421875" style="1" customWidth="1"/>
    <col min="6" max="6" width="12.140625" style="1" bestFit="1" customWidth="1"/>
    <col min="7" max="7" width="11.7109375" style="1" bestFit="1" customWidth="1"/>
    <col min="8" max="8" width="9.57421875" style="1" customWidth="1"/>
    <col min="9" max="16384" width="9.140625" style="1" customWidth="1"/>
  </cols>
  <sheetData>
    <row r="1" spans="1:8" s="81" customFormat="1" ht="30.75" customHeight="1">
      <c r="A1" s="105" t="s">
        <v>165</v>
      </c>
      <c r="B1" s="105"/>
      <c r="C1" s="105"/>
      <c r="D1" s="105"/>
      <c r="E1" s="105"/>
      <c r="F1" s="105"/>
      <c r="G1" s="105"/>
      <c r="H1" s="105"/>
    </row>
    <row r="2" spans="1:9" ht="15">
      <c r="A2" s="83"/>
      <c r="B2" s="83"/>
      <c r="C2" s="83"/>
      <c r="D2" s="83"/>
      <c r="E2" s="83"/>
      <c r="F2" s="83"/>
      <c r="G2" s="83"/>
      <c r="H2" s="83"/>
      <c r="I2" s="81"/>
    </row>
    <row r="3" spans="1:9" ht="15">
      <c r="A3" s="83"/>
      <c r="B3" s="83"/>
      <c r="C3" s="83"/>
      <c r="D3" s="83"/>
      <c r="E3" s="83"/>
      <c r="F3" s="83"/>
      <c r="G3" s="83"/>
      <c r="H3" s="83"/>
      <c r="I3" s="81"/>
    </row>
    <row r="4" spans="1:9" ht="15">
      <c r="A4" s="69"/>
      <c r="B4" s="107" t="s">
        <v>162</v>
      </c>
      <c r="C4" s="107"/>
      <c r="D4" s="107"/>
      <c r="E4" s="107"/>
      <c r="F4" s="107"/>
      <c r="G4" s="107"/>
      <c r="H4" s="69"/>
      <c r="I4" s="81"/>
    </row>
    <row r="5" spans="1:8" s="10" customFormat="1" ht="30.75" thickBot="1">
      <c r="A5" s="82"/>
      <c r="B5" s="72" t="s">
        <v>19</v>
      </c>
      <c r="C5" s="72" t="s">
        <v>18</v>
      </c>
      <c r="D5" s="72" t="s">
        <v>4</v>
      </c>
      <c r="E5" s="72" t="s">
        <v>24</v>
      </c>
      <c r="F5" s="72" t="s">
        <v>25</v>
      </c>
      <c r="G5" s="72" t="s">
        <v>26</v>
      </c>
      <c r="H5" s="72" t="s">
        <v>23</v>
      </c>
    </row>
    <row r="6" spans="1:8" s="10" customFormat="1" ht="15">
      <c r="A6" s="25">
        <v>2009</v>
      </c>
      <c r="B6" s="74">
        <v>0.9567966464856407</v>
      </c>
      <c r="C6" s="75">
        <v>0.007005949218544748</v>
      </c>
      <c r="D6" s="75">
        <v>0.014011898437089497</v>
      </c>
      <c r="E6" s="74">
        <v>0.009341265624726331</v>
      </c>
      <c r="F6" s="74">
        <v>0.001751487304636187</v>
      </c>
      <c r="G6" s="74">
        <v>0.011092752929362517</v>
      </c>
      <c r="H6" s="76">
        <v>1712.83</v>
      </c>
    </row>
    <row r="7" spans="1:8" s="10" customFormat="1" ht="15">
      <c r="A7" s="25">
        <v>2010</v>
      </c>
      <c r="B7" s="74">
        <v>0.9559325768425692</v>
      </c>
      <c r="C7" s="75">
        <v>0.006958014182752242</v>
      </c>
      <c r="D7" s="75">
        <v>0.013336193850275131</v>
      </c>
      <c r="E7" s="74">
        <v>0.01159669030458707</v>
      </c>
      <c r="F7" s="74">
        <v>0.0005798345152293535</v>
      </c>
      <c r="G7" s="74">
        <v>0.01159669030458707</v>
      </c>
      <c r="H7" s="76">
        <v>1724.63</v>
      </c>
    </row>
    <row r="8" spans="1:8" s="10" customFormat="1" ht="15">
      <c r="A8" s="57">
        <v>2011</v>
      </c>
      <c r="B8" s="74">
        <v>0.9627344100351812</v>
      </c>
      <c r="C8" s="75">
        <v>0.006947821857847565</v>
      </c>
      <c r="D8" s="75">
        <v>0.012000783209009432</v>
      </c>
      <c r="E8" s="74">
        <v>0.010105922702323732</v>
      </c>
      <c r="F8" s="74">
        <v>0.0012632403377904665</v>
      </c>
      <c r="G8" s="74">
        <v>0.006947821857847565</v>
      </c>
      <c r="H8" s="76">
        <v>1583.2299999999998</v>
      </c>
    </row>
    <row r="9" spans="1:8" s="10" customFormat="1" ht="15">
      <c r="A9" s="57">
        <v>2012</v>
      </c>
      <c r="B9" s="74">
        <v>0.9486080212059533</v>
      </c>
      <c r="C9" s="75">
        <v>0.00811452296748105</v>
      </c>
      <c r="D9" s="75">
        <v>0.017581466429542274</v>
      </c>
      <c r="E9" s="74">
        <v>0.009466943462061225</v>
      </c>
      <c r="F9" s="74">
        <v>0.001352420494580175</v>
      </c>
      <c r="G9" s="74">
        <v>0.014876625440381925</v>
      </c>
      <c r="H9" s="76">
        <v>1478.83</v>
      </c>
    </row>
    <row r="10" spans="1:8" s="10" customFormat="1" ht="15.75" thickBot="1">
      <c r="A10" s="43">
        <v>2013</v>
      </c>
      <c r="B10" s="77">
        <v>0.9437140094387276</v>
      </c>
      <c r="C10" s="78">
        <v>0.006494537372454502</v>
      </c>
      <c r="D10" s="78">
        <v>0.018040381590151394</v>
      </c>
      <c r="E10" s="77">
        <v>0.010102613690484782</v>
      </c>
      <c r="F10" s="77">
        <v>0.0007216152636060558</v>
      </c>
      <c r="G10" s="77">
        <v>0.02092684264457562</v>
      </c>
      <c r="H10" s="79">
        <v>1385.78</v>
      </c>
    </row>
    <row r="11" ht="12.75">
      <c r="A11" s="103" t="s">
        <v>88</v>
      </c>
    </row>
    <row r="12" ht="12.75">
      <c r="A12" s="13" t="s">
        <v>56</v>
      </c>
    </row>
    <row r="13" spans="1:8" ht="12.75">
      <c r="A13" s="106" t="s">
        <v>166</v>
      </c>
      <c r="B13" s="106"/>
      <c r="C13" s="106"/>
      <c r="D13" s="106"/>
      <c r="E13" s="106"/>
      <c r="F13" s="106"/>
      <c r="G13" s="106"/>
      <c r="H13" s="106"/>
    </row>
    <row r="14" spans="1:8" ht="50.25" customHeight="1">
      <c r="A14" s="106" t="s">
        <v>138</v>
      </c>
      <c r="B14" s="106"/>
      <c r="C14" s="106"/>
      <c r="D14" s="106"/>
      <c r="E14" s="106"/>
      <c r="F14" s="106"/>
      <c r="G14" s="106"/>
      <c r="H14" s="106"/>
    </row>
  </sheetData>
  <sheetProtection/>
  <mergeCells count="4">
    <mergeCell ref="A1:H1"/>
    <mergeCell ref="A14:H14"/>
    <mergeCell ref="A13:H13"/>
    <mergeCell ref="B4:G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J15"/>
  <sheetViews>
    <sheetView zoomScalePageLayoutView="0" workbookViewId="0" topLeftCell="A1">
      <selection activeCell="L1" sqref="L1"/>
    </sheetView>
  </sheetViews>
  <sheetFormatPr defaultColWidth="9.140625" defaultRowHeight="12.75"/>
  <cols>
    <col min="1" max="1" width="9.140625" style="1" customWidth="1"/>
    <col min="2" max="8" width="13.57421875" style="1" customWidth="1"/>
    <col min="9" max="16384" width="9.140625" style="1" customWidth="1"/>
  </cols>
  <sheetData>
    <row r="1" spans="1:8" ht="16.5" customHeight="1">
      <c r="A1" s="6" t="s">
        <v>167</v>
      </c>
      <c r="B1" s="81"/>
      <c r="C1" s="81"/>
      <c r="D1" s="81"/>
      <c r="E1" s="81"/>
      <c r="F1" s="81"/>
      <c r="G1" s="81"/>
      <c r="H1" s="81"/>
    </row>
    <row r="2" spans="1:8" ht="16.5" customHeight="1">
      <c r="A2" s="6"/>
      <c r="B2" s="81"/>
      <c r="C2" s="81"/>
      <c r="D2" s="81"/>
      <c r="E2" s="81"/>
      <c r="F2" s="81"/>
      <c r="G2" s="81"/>
      <c r="H2" s="81"/>
    </row>
    <row r="3" spans="1:8" ht="16.5" customHeight="1">
      <c r="A3" s="6"/>
      <c r="B3" s="81"/>
      <c r="C3" s="81"/>
      <c r="D3" s="81"/>
      <c r="E3" s="81"/>
      <c r="F3" s="81"/>
      <c r="G3" s="81"/>
      <c r="H3" s="81"/>
    </row>
    <row r="4" spans="1:8" ht="16.5" customHeight="1">
      <c r="A4" s="69"/>
      <c r="B4" s="107" t="s">
        <v>162</v>
      </c>
      <c r="C4" s="107"/>
      <c r="D4" s="107"/>
      <c r="E4" s="107"/>
      <c r="F4" s="107"/>
      <c r="G4" s="107"/>
      <c r="H4" s="69"/>
    </row>
    <row r="5" spans="1:8" s="10" customFormat="1" ht="30.75" thickBot="1">
      <c r="A5" s="82"/>
      <c r="B5" s="72" t="s">
        <v>19</v>
      </c>
      <c r="C5" s="72" t="s">
        <v>18</v>
      </c>
      <c r="D5" s="72" t="s">
        <v>4</v>
      </c>
      <c r="E5" s="72" t="s">
        <v>24</v>
      </c>
      <c r="F5" s="72" t="s">
        <v>25</v>
      </c>
      <c r="G5" s="72" t="s">
        <v>168</v>
      </c>
      <c r="H5" s="72" t="s">
        <v>23</v>
      </c>
    </row>
    <row r="6" spans="1:8" ht="15.75" thickBot="1">
      <c r="A6" s="99">
        <v>2008</v>
      </c>
      <c r="B6" s="100">
        <v>0.6577343300747556</v>
      </c>
      <c r="C6" s="101">
        <v>0.041058079355951696</v>
      </c>
      <c r="D6" s="101">
        <v>0.048303622771707876</v>
      </c>
      <c r="E6" s="100">
        <v>0.012995974698102358</v>
      </c>
      <c r="F6" s="100">
        <v>0.011270845313398505</v>
      </c>
      <c r="G6" s="100">
        <v>0.22863714778608396</v>
      </c>
      <c r="H6" s="102">
        <v>8695</v>
      </c>
    </row>
    <row r="7" spans="1:10" ht="18" thickTop="1">
      <c r="A7" s="25" t="s">
        <v>179</v>
      </c>
      <c r="B7" s="88">
        <v>0.7313113090540083</v>
      </c>
      <c r="C7" s="89">
        <v>0.05141504115458338</v>
      </c>
      <c r="D7" s="89">
        <v>0.06223926034502199</v>
      </c>
      <c r="E7" s="88">
        <v>0.020182658698838653</v>
      </c>
      <c r="F7" s="88">
        <v>0.013868530837749464</v>
      </c>
      <c r="G7" s="88">
        <v>0.12098319990979817</v>
      </c>
      <c r="H7" s="76">
        <v>8869</v>
      </c>
      <c r="J7" s="98"/>
    </row>
    <row r="8" spans="1:10" ht="15">
      <c r="A8" s="25">
        <v>2010</v>
      </c>
      <c r="B8" s="88">
        <v>0.7238734419942474</v>
      </c>
      <c r="C8" s="89">
        <v>0.05201342281879195</v>
      </c>
      <c r="D8" s="89">
        <v>0.06351869606903164</v>
      </c>
      <c r="E8" s="88">
        <v>0.020254074784276127</v>
      </c>
      <c r="F8" s="88">
        <v>0.013662511984659636</v>
      </c>
      <c r="G8" s="88">
        <v>0.1266778523489933</v>
      </c>
      <c r="H8" s="76">
        <v>8344</v>
      </c>
      <c r="J8" s="98"/>
    </row>
    <row r="9" spans="1:10" ht="15">
      <c r="A9" s="25">
        <v>2011</v>
      </c>
      <c r="B9" s="88">
        <v>0.7292752867570386</v>
      </c>
      <c r="C9" s="89">
        <v>0.05344108446298227</v>
      </c>
      <c r="D9" s="89">
        <v>0.0660844629822732</v>
      </c>
      <c r="E9" s="88">
        <v>0.01994264859228363</v>
      </c>
      <c r="F9" s="88">
        <v>0.013425443169968717</v>
      </c>
      <c r="G9" s="88">
        <v>0.11783107403545359</v>
      </c>
      <c r="H9" s="76">
        <v>7672</v>
      </c>
      <c r="J9" s="98"/>
    </row>
    <row r="10" spans="1:10" ht="15.75" thickBot="1">
      <c r="A10" s="43">
        <v>2012</v>
      </c>
      <c r="B10" s="91">
        <v>0.7211447172114471</v>
      </c>
      <c r="C10" s="92">
        <v>0.05357385053573851</v>
      </c>
      <c r="D10" s="92">
        <v>0.06822189068221891</v>
      </c>
      <c r="E10" s="91">
        <v>0.0188525701885257</v>
      </c>
      <c r="F10" s="91">
        <v>0.013156110131561101</v>
      </c>
      <c r="G10" s="91">
        <v>0.1250508612505086</v>
      </c>
      <c r="H10" s="79">
        <v>7373</v>
      </c>
      <c r="J10" s="98"/>
    </row>
    <row r="11" spans="1:8" ht="12.75">
      <c r="A11" s="13" t="s">
        <v>86</v>
      </c>
      <c r="B11" s="13"/>
      <c r="C11" s="13"/>
      <c r="D11" s="13"/>
      <c r="E11" s="13"/>
      <c r="F11" s="13"/>
      <c r="G11" s="13"/>
      <c r="H11" s="13"/>
    </row>
    <row r="12" spans="1:10" ht="12.75">
      <c r="A12" s="13" t="s">
        <v>169</v>
      </c>
      <c r="B12" s="13"/>
      <c r="C12" s="13"/>
      <c r="D12" s="13"/>
      <c r="E12" s="13"/>
      <c r="F12" s="13"/>
      <c r="G12" s="13"/>
      <c r="H12" s="13"/>
      <c r="J12" s="98"/>
    </row>
    <row r="13" spans="1:8" ht="12.75">
      <c r="A13" s="13" t="s">
        <v>170</v>
      </c>
      <c r="B13" s="13"/>
      <c r="C13" s="13"/>
      <c r="D13" s="13"/>
      <c r="E13" s="13"/>
      <c r="F13" s="13"/>
      <c r="G13" s="13"/>
      <c r="H13" s="13"/>
    </row>
    <row r="14" spans="1:8" ht="24.75" customHeight="1">
      <c r="A14" s="106" t="s">
        <v>171</v>
      </c>
      <c r="B14" s="106"/>
      <c r="C14" s="106"/>
      <c r="D14" s="106"/>
      <c r="E14" s="106"/>
      <c r="F14" s="106"/>
      <c r="G14" s="106"/>
      <c r="H14" s="106"/>
    </row>
    <row r="15" spans="1:8" ht="30.75" customHeight="1">
      <c r="A15" s="108" t="s">
        <v>180</v>
      </c>
      <c r="B15" s="108"/>
      <c r="C15" s="108"/>
      <c r="D15" s="108"/>
      <c r="E15" s="108"/>
      <c r="F15" s="108"/>
      <c r="G15" s="108"/>
      <c r="H15" s="108"/>
    </row>
  </sheetData>
  <sheetProtection/>
  <mergeCells count="3">
    <mergeCell ref="A14:H14"/>
    <mergeCell ref="A15:H15"/>
    <mergeCell ref="B4:G4"/>
  </mergeCells>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J14"/>
  <sheetViews>
    <sheetView zoomScalePageLayoutView="0" workbookViewId="0" topLeftCell="A1">
      <selection activeCell="A1" sqref="A1"/>
    </sheetView>
  </sheetViews>
  <sheetFormatPr defaultColWidth="9.140625" defaultRowHeight="12.75"/>
  <cols>
    <col min="1" max="1" width="9.140625" style="1" customWidth="1"/>
    <col min="2" max="8" width="13.140625" style="1" customWidth="1"/>
    <col min="9" max="16384" width="9.140625" style="1" customWidth="1"/>
  </cols>
  <sheetData>
    <row r="1" spans="1:8" ht="15">
      <c r="A1" s="6" t="s">
        <v>172</v>
      </c>
      <c r="B1" s="81"/>
      <c r="C1" s="81"/>
      <c r="D1" s="81"/>
      <c r="E1" s="81"/>
      <c r="F1" s="81"/>
      <c r="G1" s="81"/>
      <c r="H1" s="81"/>
    </row>
    <row r="2" spans="1:8" ht="15">
      <c r="A2" s="6"/>
      <c r="B2" s="81"/>
      <c r="C2" s="81"/>
      <c r="D2" s="81"/>
      <c r="E2" s="81"/>
      <c r="F2" s="81"/>
      <c r="G2" s="81"/>
      <c r="H2" s="81"/>
    </row>
    <row r="3" spans="1:8" ht="15">
      <c r="A3" s="6"/>
      <c r="B3" s="81"/>
      <c r="C3" s="81"/>
      <c r="D3" s="81"/>
      <c r="E3" s="81"/>
      <c r="F3" s="81"/>
      <c r="G3" s="81"/>
      <c r="H3" s="81"/>
    </row>
    <row r="4" spans="1:8" ht="15">
      <c r="A4" s="69"/>
      <c r="B4" s="107" t="s">
        <v>162</v>
      </c>
      <c r="C4" s="107"/>
      <c r="D4" s="107"/>
      <c r="E4" s="107"/>
      <c r="F4" s="107"/>
      <c r="G4" s="107"/>
      <c r="H4" s="69"/>
    </row>
    <row r="5" spans="1:8" s="10" customFormat="1" ht="30.75" thickBot="1">
      <c r="A5" s="82"/>
      <c r="B5" s="72" t="s">
        <v>19</v>
      </c>
      <c r="C5" s="72" t="s">
        <v>18</v>
      </c>
      <c r="D5" s="72" t="s">
        <v>4</v>
      </c>
      <c r="E5" s="72" t="s">
        <v>24</v>
      </c>
      <c r="F5" s="72" t="s">
        <v>25</v>
      </c>
      <c r="G5" s="72" t="s">
        <v>168</v>
      </c>
      <c r="H5" s="72" t="s">
        <v>23</v>
      </c>
    </row>
    <row r="6" spans="1:10" s="10" customFormat="1" ht="15">
      <c r="A6" s="63">
        <v>2009</v>
      </c>
      <c r="B6" s="88">
        <v>0.8566168139587582</v>
      </c>
      <c r="C6" s="89">
        <v>0.02509630636755042</v>
      </c>
      <c r="D6" s="89">
        <v>0.014861394365133318</v>
      </c>
      <c r="E6" s="88">
        <v>0.009725054762444294</v>
      </c>
      <c r="F6" s="88">
        <v>0.007515673389228794</v>
      </c>
      <c r="G6" s="88">
        <v>0.08618475715688496</v>
      </c>
      <c r="H6" s="76">
        <v>52956</v>
      </c>
      <c r="J6" s="86"/>
    </row>
    <row r="7" spans="1:10" s="10" customFormat="1" ht="15">
      <c r="A7" s="63">
        <v>2010</v>
      </c>
      <c r="B7" s="88">
        <v>0.8562446301648051</v>
      </c>
      <c r="C7" s="89">
        <v>0.025618995547918456</v>
      </c>
      <c r="D7" s="89">
        <v>0.015914238850269467</v>
      </c>
      <c r="E7" s="88">
        <v>0.009978130125751777</v>
      </c>
      <c r="F7" s="88">
        <v>0.007654455986878075</v>
      </c>
      <c r="G7" s="88">
        <v>0.0845895493243771</v>
      </c>
      <c r="H7" s="76">
        <v>51212</v>
      </c>
      <c r="J7" s="86"/>
    </row>
    <row r="8" spans="1:10" s="10" customFormat="1" ht="15">
      <c r="A8" s="83">
        <v>2011</v>
      </c>
      <c r="B8" s="84">
        <v>0.8518187360292624</v>
      </c>
      <c r="C8" s="85">
        <v>0.02566551513919935</v>
      </c>
      <c r="D8" s="85">
        <v>0.016114610851452958</v>
      </c>
      <c r="E8" s="84">
        <v>0.010180857549278602</v>
      </c>
      <c r="F8" s="84">
        <v>0.007518796992481203</v>
      </c>
      <c r="G8" s="84">
        <v>0.08870148343832554</v>
      </c>
      <c r="H8" s="80">
        <v>49210</v>
      </c>
      <c r="J8" s="86"/>
    </row>
    <row r="9" spans="1:10" s="10" customFormat="1" ht="15">
      <c r="A9" s="83">
        <v>2012</v>
      </c>
      <c r="B9" s="97">
        <v>0.8540898718623837</v>
      </c>
      <c r="C9" s="97">
        <v>0.02499122345093909</v>
      </c>
      <c r="D9" s="97">
        <v>0.015556433210461646</v>
      </c>
      <c r="E9" s="97">
        <v>0.010444093382482008</v>
      </c>
      <c r="F9" s="97">
        <v>0.007482008074425136</v>
      </c>
      <c r="G9" s="97">
        <v>0.0874363700193084</v>
      </c>
      <c r="H9" s="80">
        <v>45576</v>
      </c>
      <c r="J9" s="86"/>
    </row>
    <row r="10" spans="1:10" s="10" customFormat="1" ht="15.75" thickBot="1">
      <c r="A10" s="90">
        <v>2013</v>
      </c>
      <c r="B10" s="95">
        <v>0.8467804227231234</v>
      </c>
      <c r="C10" s="95">
        <v>0.024928024717365355</v>
      </c>
      <c r="D10" s="95">
        <v>0.015354726962057908</v>
      </c>
      <c r="E10" s="95">
        <v>0.010462748402499824</v>
      </c>
      <c r="F10" s="95">
        <v>0.007373077733305245</v>
      </c>
      <c r="G10" s="95">
        <v>0.0951009994616483</v>
      </c>
      <c r="H10" s="79">
        <v>42723</v>
      </c>
      <c r="J10" s="86"/>
    </row>
    <row r="11" ht="12.75">
      <c r="A11" s="13" t="s">
        <v>173</v>
      </c>
    </row>
    <row r="14" spans="2:8" ht="12.75">
      <c r="B14" s="98"/>
      <c r="C14" s="98"/>
      <c r="D14" s="98"/>
      <c r="E14" s="98"/>
      <c r="F14" s="98"/>
      <c r="G14" s="98"/>
      <c r="H14" s="98"/>
    </row>
  </sheetData>
  <sheetProtection/>
  <mergeCells count="1">
    <mergeCell ref="B4:G4"/>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4"/>
    <pageSetUpPr fitToPage="1"/>
  </sheetPr>
  <dimension ref="A1:L14"/>
  <sheetViews>
    <sheetView zoomScalePageLayoutView="0" workbookViewId="0" topLeftCell="A1">
      <selection activeCell="K1" sqref="K1"/>
    </sheetView>
  </sheetViews>
  <sheetFormatPr defaultColWidth="9.140625" defaultRowHeight="12.75"/>
  <cols>
    <col min="1" max="1" width="9.140625" style="1" customWidth="1"/>
    <col min="2" max="8" width="13.140625" style="1" customWidth="1"/>
    <col min="9" max="16384" width="9.140625" style="1" customWidth="1"/>
  </cols>
  <sheetData>
    <row r="1" spans="1:8" ht="15">
      <c r="A1" s="6" t="s">
        <v>174</v>
      </c>
      <c r="B1" s="81"/>
      <c r="C1" s="81"/>
      <c r="D1" s="81"/>
      <c r="E1" s="81"/>
      <c r="F1" s="81"/>
      <c r="G1" s="81"/>
      <c r="H1" s="81"/>
    </row>
    <row r="2" spans="1:8" ht="15">
      <c r="A2" s="6"/>
      <c r="B2" s="81"/>
      <c r="C2" s="81"/>
      <c r="D2" s="81"/>
      <c r="E2" s="81"/>
      <c r="F2" s="81"/>
      <c r="G2" s="81"/>
      <c r="H2" s="81"/>
    </row>
    <row r="3" spans="1:8" ht="15">
      <c r="A3" s="6"/>
      <c r="B3" s="81"/>
      <c r="C3" s="81"/>
      <c r="D3" s="81"/>
      <c r="E3" s="81"/>
      <c r="F3" s="81"/>
      <c r="G3" s="81"/>
      <c r="H3" s="81"/>
    </row>
    <row r="4" spans="1:8" ht="15">
      <c r="A4" s="69"/>
      <c r="B4" s="107" t="s">
        <v>162</v>
      </c>
      <c r="C4" s="107"/>
      <c r="D4" s="107"/>
      <c r="E4" s="107"/>
      <c r="F4" s="107"/>
      <c r="G4" s="107"/>
      <c r="H4" s="69"/>
    </row>
    <row r="5" spans="1:9" s="10" customFormat="1" ht="30.75" thickBot="1">
      <c r="A5" s="82"/>
      <c r="B5" s="72" t="s">
        <v>19</v>
      </c>
      <c r="C5" s="72" t="s">
        <v>18</v>
      </c>
      <c r="D5" s="72" t="s">
        <v>4</v>
      </c>
      <c r="E5" s="72" t="s">
        <v>24</v>
      </c>
      <c r="F5" s="72" t="s">
        <v>25</v>
      </c>
      <c r="G5" s="72" t="s">
        <v>168</v>
      </c>
      <c r="H5" s="72" t="s">
        <v>23</v>
      </c>
      <c r="I5" s="26"/>
    </row>
    <row r="6" spans="1:12" s="10" customFormat="1" ht="15">
      <c r="A6" s="83">
        <v>2009</v>
      </c>
      <c r="B6" s="93">
        <v>0.8727485812978041</v>
      </c>
      <c r="C6" s="94">
        <v>0.02454971625956082</v>
      </c>
      <c r="D6" s="94">
        <v>0.013796364832634262</v>
      </c>
      <c r="E6" s="93">
        <v>0.009745867258820626</v>
      </c>
      <c r="F6" s="93">
        <v>0.007504729007319681</v>
      </c>
      <c r="G6" s="93">
        <v>0.07165474134386052</v>
      </c>
      <c r="H6" s="80">
        <v>48636</v>
      </c>
      <c r="J6" s="86"/>
      <c r="L6" s="87"/>
    </row>
    <row r="7" spans="1:12" s="10" customFormat="1" ht="15">
      <c r="A7" s="83">
        <v>2010</v>
      </c>
      <c r="B7" s="93">
        <v>0.8692758878106004</v>
      </c>
      <c r="C7" s="94">
        <v>0.024848032419750452</v>
      </c>
      <c r="D7" s="94">
        <v>0.014460915004798977</v>
      </c>
      <c r="E7" s="93">
        <v>0.010003199317478938</v>
      </c>
      <c r="F7" s="93">
        <v>0.007593046816679109</v>
      </c>
      <c r="G7" s="93">
        <v>0.07381891863069212</v>
      </c>
      <c r="H7" s="80">
        <v>46885</v>
      </c>
      <c r="J7" s="86"/>
      <c r="L7" s="87"/>
    </row>
    <row r="8" spans="1:12" s="10" customFormat="1" ht="15">
      <c r="A8" s="63">
        <v>2011</v>
      </c>
      <c r="B8" s="74">
        <v>0.8600239312520396</v>
      </c>
      <c r="C8" s="75">
        <v>0.024670945284455563</v>
      </c>
      <c r="D8" s="75">
        <v>0.014641575111497879</v>
      </c>
      <c r="E8" s="74">
        <v>0.010268682693353638</v>
      </c>
      <c r="F8" s="74">
        <v>0.007462199499619276</v>
      </c>
      <c r="G8" s="74">
        <v>0.08293266615903405</v>
      </c>
      <c r="H8" s="76">
        <v>45965</v>
      </c>
      <c r="J8" s="86"/>
      <c r="L8" s="87"/>
    </row>
    <row r="9" spans="1:12" s="10" customFormat="1" ht="15">
      <c r="A9" s="83">
        <v>2012</v>
      </c>
      <c r="B9" s="93">
        <v>0.8629935248603287</v>
      </c>
      <c r="C9" s="94">
        <v>0.024310993711867974</v>
      </c>
      <c r="D9" s="94">
        <v>0.013932069473339723</v>
      </c>
      <c r="E9" s="93">
        <v>0.010472428060496973</v>
      </c>
      <c r="F9" s="93">
        <v>0.007410177891021295</v>
      </c>
      <c r="G9" s="93">
        <v>0.08088080600294537</v>
      </c>
      <c r="H9" s="80">
        <v>42779</v>
      </c>
      <c r="J9" s="86"/>
      <c r="L9" s="87"/>
    </row>
    <row r="10" spans="1:12" s="10" customFormat="1" ht="15.75" thickBot="1">
      <c r="A10" s="90">
        <v>2013</v>
      </c>
      <c r="B10" s="95">
        <v>0.8562312219104611</v>
      </c>
      <c r="C10" s="95">
        <v>0.024259429394383334</v>
      </c>
      <c r="D10" s="95">
        <v>0.013706453455168474</v>
      </c>
      <c r="E10" s="95">
        <v>0.010503314875971495</v>
      </c>
      <c r="F10" s="95">
        <v>0.007200854170287786</v>
      </c>
      <c r="G10" s="95">
        <v>0.08809872619372781</v>
      </c>
      <c r="H10" s="79">
        <v>40273</v>
      </c>
      <c r="J10" s="86"/>
      <c r="L10" s="87"/>
    </row>
    <row r="11" spans="1:12" ht="14.25">
      <c r="A11" s="13" t="s">
        <v>173</v>
      </c>
      <c r="L11" s="87"/>
    </row>
    <row r="12" ht="14.25">
      <c r="A12" s="10"/>
    </row>
    <row r="13" ht="15">
      <c r="A13" s="96"/>
    </row>
    <row r="14" ht="15">
      <c r="A14" s="96"/>
    </row>
  </sheetData>
  <sheetProtection/>
  <mergeCells count="1">
    <mergeCell ref="B4:G4"/>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4"/>
    <pageSetUpPr fitToPage="1"/>
  </sheetPr>
  <dimension ref="A1:H11"/>
  <sheetViews>
    <sheetView zoomScalePageLayoutView="0" workbookViewId="0" topLeftCell="A1">
      <selection activeCell="J1" sqref="J1"/>
    </sheetView>
  </sheetViews>
  <sheetFormatPr defaultColWidth="9.140625" defaultRowHeight="12.75"/>
  <cols>
    <col min="1" max="1" width="9.140625" style="1" customWidth="1"/>
    <col min="2" max="8" width="12.8515625" style="1" customWidth="1"/>
    <col min="9" max="16384" width="9.140625" style="1" customWidth="1"/>
  </cols>
  <sheetData>
    <row r="1" spans="1:8" ht="15">
      <c r="A1" s="6" t="s">
        <v>175</v>
      </c>
      <c r="B1" s="81"/>
      <c r="C1" s="81"/>
      <c r="D1" s="81"/>
      <c r="E1" s="81"/>
      <c r="F1" s="81"/>
      <c r="G1" s="81"/>
      <c r="H1" s="81"/>
    </row>
    <row r="2" spans="1:8" ht="15">
      <c r="A2" s="6"/>
      <c r="B2" s="81"/>
      <c r="C2" s="81"/>
      <c r="D2" s="81"/>
      <c r="E2" s="81"/>
      <c r="F2" s="81"/>
      <c r="G2" s="81"/>
      <c r="H2" s="81"/>
    </row>
    <row r="3" spans="1:8" ht="15">
      <c r="A3" s="6"/>
      <c r="B3" s="81"/>
      <c r="C3" s="81"/>
      <c r="D3" s="81"/>
      <c r="E3" s="81"/>
      <c r="F3" s="81"/>
      <c r="G3" s="81"/>
      <c r="H3" s="81"/>
    </row>
    <row r="4" spans="1:8" ht="15">
      <c r="A4" s="69"/>
      <c r="B4" s="107" t="s">
        <v>162</v>
      </c>
      <c r="C4" s="107"/>
      <c r="D4" s="107"/>
      <c r="E4" s="107"/>
      <c r="F4" s="107"/>
      <c r="G4" s="107"/>
      <c r="H4" s="69"/>
    </row>
    <row r="5" spans="1:8" s="10" customFormat="1" ht="30.75" thickBot="1">
      <c r="A5" s="82"/>
      <c r="B5" s="72" t="s">
        <v>19</v>
      </c>
      <c r="C5" s="72" t="s">
        <v>18</v>
      </c>
      <c r="D5" s="72" t="s">
        <v>4</v>
      </c>
      <c r="E5" s="72" t="s">
        <v>24</v>
      </c>
      <c r="F5" s="72" t="s">
        <v>25</v>
      </c>
      <c r="G5" s="72" t="s">
        <v>168</v>
      </c>
      <c r="H5" s="72" t="s">
        <v>23</v>
      </c>
    </row>
    <row r="6" spans="1:8" s="10" customFormat="1" ht="15">
      <c r="A6" s="83">
        <v>2009</v>
      </c>
      <c r="B6" s="84">
        <v>0.675</v>
      </c>
      <c r="C6" s="85">
        <v>0.03125</v>
      </c>
      <c r="D6" s="85">
        <v>0.026851851851851852</v>
      </c>
      <c r="E6" s="84">
        <v>0.00949074074074074</v>
      </c>
      <c r="F6" s="84">
        <v>0.007638888888888889</v>
      </c>
      <c r="G6" s="84">
        <v>0.24976851851851853</v>
      </c>
      <c r="H6" s="80">
        <v>4320</v>
      </c>
    </row>
    <row r="7" spans="1:8" s="10" customFormat="1" ht="15">
      <c r="A7" s="83">
        <v>2010</v>
      </c>
      <c r="B7" s="84">
        <v>0.7150450658654958</v>
      </c>
      <c r="C7" s="85">
        <v>0.03397272937370002</v>
      </c>
      <c r="D7" s="85">
        <v>0.031661659348278255</v>
      </c>
      <c r="E7" s="84">
        <v>0.009706494106771435</v>
      </c>
      <c r="F7" s="84">
        <v>0.008319852091518374</v>
      </c>
      <c r="G7" s="84">
        <v>0.2012941992142362</v>
      </c>
      <c r="H7" s="80">
        <v>4327</v>
      </c>
    </row>
    <row r="8" spans="1:8" s="10" customFormat="1" ht="15">
      <c r="A8" s="83">
        <v>2011</v>
      </c>
      <c r="B8" s="88">
        <v>0.735593220338983</v>
      </c>
      <c r="C8" s="89">
        <v>0.03975346687211094</v>
      </c>
      <c r="D8" s="89">
        <v>0.03697996918335902</v>
      </c>
      <c r="E8" s="88">
        <v>0.008936825885978428</v>
      </c>
      <c r="F8" s="88">
        <v>0.008320493066255779</v>
      </c>
      <c r="G8" s="88">
        <v>0.1704160246533128</v>
      </c>
      <c r="H8" s="76">
        <v>3245</v>
      </c>
    </row>
    <row r="9" spans="1:8" s="10" customFormat="1" ht="15">
      <c r="A9" s="83">
        <v>2012</v>
      </c>
      <c r="B9" s="88">
        <v>0.7179120486235252</v>
      </c>
      <c r="C9" s="89">
        <v>0.03539506614229532</v>
      </c>
      <c r="D9" s="89">
        <v>0.04040042903110475</v>
      </c>
      <c r="E9" s="88">
        <v>0.010010725777618877</v>
      </c>
      <c r="F9" s="88">
        <v>0.008580622095101895</v>
      </c>
      <c r="G9" s="88">
        <v>0.18770110833035394</v>
      </c>
      <c r="H9" s="76">
        <v>2797</v>
      </c>
    </row>
    <row r="10" spans="1:8" s="10" customFormat="1" ht="15.75" thickBot="1">
      <c r="A10" s="90">
        <v>2013</v>
      </c>
      <c r="B10" s="91">
        <v>0.6914285714285714</v>
      </c>
      <c r="C10" s="92">
        <v>0.035918367346938776</v>
      </c>
      <c r="D10" s="92">
        <v>0.04244897959183674</v>
      </c>
      <c r="E10" s="91">
        <v>0.009795918367346938</v>
      </c>
      <c r="F10" s="91">
        <v>0.01020408163265306</v>
      </c>
      <c r="G10" s="91">
        <v>0.21020408163265306</v>
      </c>
      <c r="H10" s="79">
        <v>2450</v>
      </c>
    </row>
    <row r="11" ht="12.75">
      <c r="A11" s="13" t="s">
        <v>173</v>
      </c>
    </row>
  </sheetData>
  <sheetProtection/>
  <mergeCells count="1">
    <mergeCell ref="B4:G4"/>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4"/>
    <pageSetUpPr fitToPage="1"/>
  </sheetPr>
  <dimension ref="A1:N11"/>
  <sheetViews>
    <sheetView zoomScalePageLayoutView="0" workbookViewId="0" topLeftCell="A1">
      <selection activeCell="L1" sqref="L1"/>
    </sheetView>
  </sheetViews>
  <sheetFormatPr defaultColWidth="9.140625" defaultRowHeight="12.75"/>
  <cols>
    <col min="1" max="1" width="15.57421875" style="10" customWidth="1"/>
    <col min="2" max="2" width="10.140625" style="10" customWidth="1"/>
    <col min="3" max="4" width="9.28125" style="10" bestFit="1" customWidth="1"/>
    <col min="5" max="5" width="9.28125" style="10" customWidth="1"/>
    <col min="6" max="6" width="13.00390625" style="10" customWidth="1"/>
    <col min="7" max="7" width="11.7109375" style="10" bestFit="1" customWidth="1"/>
    <col min="8" max="8" width="12.57421875" style="3" bestFit="1" customWidth="1"/>
    <col min="9" max="9" width="5.8515625" style="3" customWidth="1"/>
    <col min="10" max="10" width="8.8515625" style="10" customWidth="1"/>
    <col min="11" max="16384" width="9.140625" style="10" customWidth="1"/>
  </cols>
  <sheetData>
    <row r="1" spans="1:9" ht="15">
      <c r="A1" s="42" t="s">
        <v>176</v>
      </c>
      <c r="B1" s="42"/>
      <c r="C1" s="42"/>
      <c r="D1" s="42"/>
      <c r="E1" s="42"/>
      <c r="F1" s="42"/>
      <c r="G1" s="42"/>
      <c r="H1" s="42"/>
      <c r="I1" s="25"/>
    </row>
    <row r="2" spans="1:3" ht="15">
      <c r="A2" s="3"/>
      <c r="C2" s="3"/>
    </row>
    <row r="3" s="11" customFormat="1" ht="14.25"/>
    <row r="4" spans="1:9" ht="15">
      <c r="A4" s="69"/>
      <c r="B4" s="107" t="s">
        <v>162</v>
      </c>
      <c r="C4" s="107"/>
      <c r="D4" s="107"/>
      <c r="E4" s="107"/>
      <c r="F4" s="107"/>
      <c r="G4" s="107"/>
      <c r="H4" s="69"/>
      <c r="I4" s="70"/>
    </row>
    <row r="5" spans="1:9" ht="30.75" thickBot="1">
      <c r="A5" s="71" t="s">
        <v>177</v>
      </c>
      <c r="B5" s="72" t="s">
        <v>19</v>
      </c>
      <c r="C5" s="72" t="s">
        <v>18</v>
      </c>
      <c r="D5" s="72" t="s">
        <v>4</v>
      </c>
      <c r="E5" s="72" t="s">
        <v>24</v>
      </c>
      <c r="F5" s="72" t="s">
        <v>25</v>
      </c>
      <c r="G5" s="72" t="s">
        <v>26</v>
      </c>
      <c r="H5" s="72" t="s">
        <v>23</v>
      </c>
      <c r="I5" s="73"/>
    </row>
    <row r="6" spans="1:9" ht="15">
      <c r="A6" s="6">
        <v>2009</v>
      </c>
      <c r="B6" s="74">
        <v>0.6091182187665666</v>
      </c>
      <c r="C6" s="75">
        <v>0.04011309418625199</v>
      </c>
      <c r="D6" s="75">
        <v>0.049478706485244744</v>
      </c>
      <c r="E6" s="74">
        <v>0.00950698003180774</v>
      </c>
      <c r="F6" s="74">
        <v>0.007457147905990458</v>
      </c>
      <c r="G6" s="74">
        <v>0.28432585262413856</v>
      </c>
      <c r="H6" s="76">
        <v>28295</v>
      </c>
      <c r="I6" s="76"/>
    </row>
    <row r="7" spans="1:9" ht="15">
      <c r="A7" s="6">
        <v>2010</v>
      </c>
      <c r="B7" s="74">
        <v>0.6651747350329419</v>
      </c>
      <c r="C7" s="75">
        <v>0.04439988541965053</v>
      </c>
      <c r="D7" s="75">
        <v>0.05632340303637926</v>
      </c>
      <c r="E7" s="74">
        <v>0.011207390432540819</v>
      </c>
      <c r="F7" s="74">
        <v>0.008951589802348897</v>
      </c>
      <c r="G7" s="74">
        <v>0.21394299627613864</v>
      </c>
      <c r="H7" s="76">
        <v>27928</v>
      </c>
      <c r="I7" s="76"/>
    </row>
    <row r="8" spans="1:14" ht="15">
      <c r="A8" s="6">
        <v>2011</v>
      </c>
      <c r="B8" s="74">
        <v>0.6711179472837866</v>
      </c>
      <c r="C8" s="75">
        <v>0.043697126476962875</v>
      </c>
      <c r="D8" s="75">
        <v>0.05886876878976439</v>
      </c>
      <c r="E8" s="74">
        <v>0.011536041389918199</v>
      </c>
      <c r="F8" s="74">
        <v>0.00919387541075299</v>
      </c>
      <c r="G8" s="74">
        <v>0.20558624064881492</v>
      </c>
      <c r="H8" s="76">
        <v>28606</v>
      </c>
      <c r="I8" s="76"/>
      <c r="N8" s="26"/>
    </row>
    <row r="9" spans="1:9" ht="15">
      <c r="A9" s="6">
        <v>2012</v>
      </c>
      <c r="B9" s="74">
        <v>0.6436585932059119</v>
      </c>
      <c r="C9" s="75">
        <v>0.04031571616497717</v>
      </c>
      <c r="D9" s="75">
        <v>0.05857772962934303</v>
      </c>
      <c r="E9" s="74">
        <v>0.010794707111351854</v>
      </c>
      <c r="F9" s="74">
        <v>0.010794707111351854</v>
      </c>
      <c r="G9" s="74">
        <v>0.23585854677706414</v>
      </c>
      <c r="H9" s="76">
        <v>25846</v>
      </c>
      <c r="I9" s="76"/>
    </row>
    <row r="10" spans="1:9" ht="15.75" thickBot="1">
      <c r="A10" s="23">
        <v>2013</v>
      </c>
      <c r="B10" s="77">
        <v>0.6378839041646567</v>
      </c>
      <c r="C10" s="78">
        <v>0.04337514069786139</v>
      </c>
      <c r="D10" s="78">
        <v>0.06287184434796592</v>
      </c>
      <c r="E10" s="77">
        <v>0.011818620356970575</v>
      </c>
      <c r="F10" s="77">
        <v>0.008763466795304712</v>
      </c>
      <c r="G10" s="77">
        <v>0.23528702363724072</v>
      </c>
      <c r="H10" s="79">
        <v>24876</v>
      </c>
      <c r="I10" s="80"/>
    </row>
    <row r="11" ht="15">
      <c r="A11" s="10" t="s">
        <v>74</v>
      </c>
    </row>
  </sheetData>
  <sheetProtection/>
  <mergeCells count="1">
    <mergeCell ref="B4:G4"/>
  </mergeCells>
  <printOptions/>
  <pageMargins left="0.75" right="0.75" top="1" bottom="1" header="0.5" footer="0.5"/>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102"/>
  <sheetViews>
    <sheetView zoomScalePageLayoutView="0" workbookViewId="0" topLeftCell="A1">
      <selection activeCell="I1" sqref="I1"/>
    </sheetView>
  </sheetViews>
  <sheetFormatPr defaultColWidth="9.140625" defaultRowHeight="12.75"/>
  <cols>
    <col min="1" max="1" width="23.28125" style="3" bestFit="1" customWidth="1"/>
    <col min="2" max="5" width="13.28125" style="10" customWidth="1"/>
    <col min="6" max="6" width="18.8515625" style="10" bestFit="1" customWidth="1"/>
    <col min="7" max="7" width="14.7109375" style="10" customWidth="1"/>
    <col min="8" max="8" width="14.7109375" style="3" customWidth="1"/>
    <col min="9" max="9" width="12.57421875" style="10" customWidth="1"/>
    <col min="10" max="16384" width="9.140625" style="10" customWidth="1"/>
  </cols>
  <sheetData>
    <row r="1" spans="1:8" ht="15">
      <c r="A1" s="109" t="s">
        <v>196</v>
      </c>
      <c r="B1" s="109"/>
      <c r="C1" s="109"/>
      <c r="D1" s="109"/>
      <c r="E1" s="109"/>
      <c r="F1" s="109"/>
      <c r="G1" s="109"/>
      <c r="H1" s="109"/>
    </row>
    <row r="2" spans="1:8" ht="15">
      <c r="A2" s="25"/>
      <c r="B2" s="25"/>
      <c r="C2" s="25"/>
      <c r="D2" s="25"/>
      <c r="E2" s="25"/>
      <c r="F2" s="25"/>
      <c r="G2" s="25"/>
      <c r="H2" s="25"/>
    </row>
    <row r="3" spans="1:8" ht="15">
      <c r="A3" s="2"/>
      <c r="B3" s="15"/>
      <c r="C3" s="15"/>
      <c r="D3" s="15"/>
      <c r="E3" s="15"/>
      <c r="F3" s="15"/>
      <c r="G3" s="15"/>
      <c r="H3" s="14"/>
    </row>
    <row r="4" spans="1:7" ht="15">
      <c r="A4" s="6"/>
      <c r="B4" s="110" t="s">
        <v>27</v>
      </c>
      <c r="C4" s="110"/>
      <c r="D4" s="110"/>
      <c r="E4" s="110"/>
      <c r="F4" s="110"/>
      <c r="G4" s="110"/>
    </row>
    <row r="5" spans="1:8" ht="15.75" thickBot="1">
      <c r="A5" s="4" t="s">
        <v>32</v>
      </c>
      <c r="B5" s="54" t="s">
        <v>19</v>
      </c>
      <c r="C5" s="54" t="s">
        <v>18</v>
      </c>
      <c r="D5" s="54" t="s">
        <v>4</v>
      </c>
      <c r="E5" s="54" t="s">
        <v>24</v>
      </c>
      <c r="F5" s="54" t="s">
        <v>25</v>
      </c>
      <c r="G5" s="54" t="s">
        <v>26</v>
      </c>
      <c r="H5" s="54" t="s">
        <v>23</v>
      </c>
    </row>
    <row r="6" spans="1:8" ht="15">
      <c r="A6" s="3" t="s">
        <v>63</v>
      </c>
      <c r="B6" s="17">
        <v>200</v>
      </c>
      <c r="C6" s="17">
        <v>1</v>
      </c>
      <c r="D6" s="17">
        <v>5</v>
      </c>
      <c r="E6" s="17">
        <v>3</v>
      </c>
      <c r="F6" s="17">
        <v>0</v>
      </c>
      <c r="G6" s="17">
        <v>8</v>
      </c>
      <c r="H6" s="18">
        <v>217</v>
      </c>
    </row>
    <row r="7" spans="1:8" ht="15">
      <c r="A7" s="3" t="s">
        <v>64</v>
      </c>
      <c r="B7" s="17">
        <v>465.83</v>
      </c>
      <c r="C7" s="17">
        <v>4</v>
      </c>
      <c r="D7" s="17">
        <v>5</v>
      </c>
      <c r="E7" s="17">
        <v>2</v>
      </c>
      <c r="F7" s="17">
        <v>1</v>
      </c>
      <c r="G7" s="17">
        <v>2</v>
      </c>
      <c r="H7" s="18">
        <v>479.83</v>
      </c>
    </row>
    <row r="8" spans="1:8" ht="15">
      <c r="A8" s="3" t="s">
        <v>65</v>
      </c>
      <c r="B8" s="17">
        <v>973</v>
      </c>
      <c r="C8" s="17">
        <v>7</v>
      </c>
      <c r="D8" s="17">
        <v>14</v>
      </c>
      <c r="E8" s="17">
        <v>11</v>
      </c>
      <c r="F8" s="17">
        <v>2</v>
      </c>
      <c r="G8" s="17">
        <v>9</v>
      </c>
      <c r="H8" s="18">
        <v>1016</v>
      </c>
    </row>
    <row r="9" spans="1:8" ht="15">
      <c r="A9" s="3" t="s">
        <v>66</v>
      </c>
      <c r="B9" s="17">
        <v>1849.45</v>
      </c>
      <c r="C9" s="17">
        <v>13</v>
      </c>
      <c r="D9" s="17">
        <v>19</v>
      </c>
      <c r="E9" s="17">
        <v>18</v>
      </c>
      <c r="F9" s="17">
        <v>2</v>
      </c>
      <c r="G9" s="17">
        <v>15</v>
      </c>
      <c r="H9" s="18">
        <v>1916.45</v>
      </c>
    </row>
    <row r="10" spans="1:8" ht="15">
      <c r="A10" s="3" t="s">
        <v>67</v>
      </c>
      <c r="B10" s="17">
        <v>7091.219999999998</v>
      </c>
      <c r="C10" s="17">
        <v>49</v>
      </c>
      <c r="D10" s="17">
        <v>95.9</v>
      </c>
      <c r="E10" s="17">
        <v>61</v>
      </c>
      <c r="F10" s="17">
        <v>23.75</v>
      </c>
      <c r="G10" s="17">
        <v>77.7</v>
      </c>
      <c r="H10" s="18">
        <v>7398.569999999998</v>
      </c>
    </row>
    <row r="11" spans="1:8" ht="15">
      <c r="A11" s="3" t="s">
        <v>68</v>
      </c>
      <c r="B11" s="17">
        <v>21663.4</v>
      </c>
      <c r="C11" s="17">
        <v>192.83</v>
      </c>
      <c r="D11" s="17">
        <v>252.95</v>
      </c>
      <c r="E11" s="17">
        <v>198.26</v>
      </c>
      <c r="F11" s="17">
        <v>72</v>
      </c>
      <c r="G11" s="17">
        <v>283.26</v>
      </c>
      <c r="H11" s="18">
        <v>22662.7</v>
      </c>
    </row>
    <row r="12" spans="1:8" ht="17.25">
      <c r="A12" s="3" t="s">
        <v>145</v>
      </c>
      <c r="B12" s="17">
        <v>103407.7</v>
      </c>
      <c r="C12" s="17">
        <v>1160.59</v>
      </c>
      <c r="D12" s="17">
        <v>2080.5199999999995</v>
      </c>
      <c r="E12" s="17">
        <v>1406.06</v>
      </c>
      <c r="F12" s="17">
        <v>588.5999999999999</v>
      </c>
      <c r="G12" s="17">
        <v>1444.2799999999997</v>
      </c>
      <c r="H12" s="18">
        <v>110087.75</v>
      </c>
    </row>
    <row r="13" spans="1:8" s="3" customFormat="1" ht="15.75" thickBot="1">
      <c r="A13" s="7" t="s">
        <v>23</v>
      </c>
      <c r="B13" s="19">
        <v>135650.6</v>
      </c>
      <c r="C13" s="19">
        <v>1427.42</v>
      </c>
      <c r="D13" s="19">
        <v>2472.3699999999994</v>
      </c>
      <c r="E13" s="19">
        <v>1699.32</v>
      </c>
      <c r="F13" s="19">
        <v>689.3499999999999</v>
      </c>
      <c r="G13" s="19">
        <v>1839.2399999999998</v>
      </c>
      <c r="H13" s="19">
        <v>143778.30000000002</v>
      </c>
    </row>
    <row r="14" spans="1:8" s="13" customFormat="1" ht="12">
      <c r="A14" s="33" t="s">
        <v>88</v>
      </c>
      <c r="B14" s="47"/>
      <c r="C14" s="47"/>
      <c r="D14" s="47"/>
      <c r="E14" s="47"/>
      <c r="F14" s="47"/>
      <c r="G14" s="47"/>
      <c r="H14" s="47"/>
    </row>
    <row r="15" spans="1:8" s="13" customFormat="1" ht="13.5">
      <c r="A15" s="48" t="s">
        <v>137</v>
      </c>
      <c r="H15" s="28"/>
    </row>
    <row r="16" spans="1:8" s="13" customFormat="1" ht="13.5">
      <c r="A16" s="48"/>
      <c r="H16" s="28"/>
    </row>
    <row r="17" spans="1:8" ht="15">
      <c r="A17" s="2"/>
      <c r="B17" s="15"/>
      <c r="C17" s="15"/>
      <c r="D17" s="15"/>
      <c r="E17" s="15"/>
      <c r="F17" s="15"/>
      <c r="G17" s="15"/>
      <c r="H17" s="14"/>
    </row>
    <row r="18" spans="1:7" ht="15">
      <c r="A18" s="6"/>
      <c r="B18" s="110" t="s">
        <v>28</v>
      </c>
      <c r="C18" s="110"/>
      <c r="D18" s="110"/>
      <c r="E18" s="110"/>
      <c r="F18" s="110"/>
      <c r="G18" s="110"/>
    </row>
    <row r="19" spans="1:8" ht="15.75" thickBot="1">
      <c r="A19" s="4" t="s">
        <v>32</v>
      </c>
      <c r="B19" s="54" t="s">
        <v>19</v>
      </c>
      <c r="C19" s="54" t="s">
        <v>18</v>
      </c>
      <c r="D19" s="54" t="s">
        <v>4</v>
      </c>
      <c r="E19" s="54" t="s">
        <v>24</v>
      </c>
      <c r="F19" s="54" t="s">
        <v>25</v>
      </c>
      <c r="G19" s="54" t="s">
        <v>26</v>
      </c>
      <c r="H19" s="54" t="s">
        <v>23</v>
      </c>
    </row>
    <row r="20" spans="1:8" ht="15">
      <c r="A20" s="3" t="s">
        <v>63</v>
      </c>
      <c r="B20" s="17">
        <v>206</v>
      </c>
      <c r="C20" s="17">
        <v>1</v>
      </c>
      <c r="D20" s="17">
        <v>5</v>
      </c>
      <c r="E20" s="17">
        <v>3</v>
      </c>
      <c r="F20" s="17">
        <v>0</v>
      </c>
      <c r="G20" s="17">
        <v>9</v>
      </c>
      <c r="H20" s="18">
        <v>224</v>
      </c>
    </row>
    <row r="21" spans="1:8" ht="15">
      <c r="A21" s="3" t="s">
        <v>64</v>
      </c>
      <c r="B21" s="17">
        <v>455.93</v>
      </c>
      <c r="C21" s="17">
        <v>2</v>
      </c>
      <c r="D21" s="17">
        <v>8</v>
      </c>
      <c r="E21" s="17">
        <v>3</v>
      </c>
      <c r="F21" s="17">
        <v>0</v>
      </c>
      <c r="G21" s="17">
        <v>3</v>
      </c>
      <c r="H21" s="18">
        <v>471.93</v>
      </c>
    </row>
    <row r="22" spans="1:8" ht="15">
      <c r="A22" s="3" t="s">
        <v>65</v>
      </c>
      <c r="B22" s="17">
        <v>986.7</v>
      </c>
      <c r="C22" s="17">
        <v>9</v>
      </c>
      <c r="D22" s="17">
        <v>10</v>
      </c>
      <c r="E22" s="17">
        <v>14</v>
      </c>
      <c r="F22" s="17">
        <v>1</v>
      </c>
      <c r="G22" s="17">
        <v>8</v>
      </c>
      <c r="H22" s="18">
        <v>1028.7</v>
      </c>
    </row>
    <row r="23" spans="1:8" ht="15">
      <c r="A23" s="3" t="s">
        <v>66</v>
      </c>
      <c r="B23" s="17">
        <v>1896.0599999999997</v>
      </c>
      <c r="C23" s="17">
        <v>16</v>
      </c>
      <c r="D23" s="17">
        <v>24</v>
      </c>
      <c r="E23" s="17">
        <v>20</v>
      </c>
      <c r="F23" s="17">
        <v>3</v>
      </c>
      <c r="G23" s="17">
        <v>15</v>
      </c>
      <c r="H23" s="18">
        <v>1974.0599999999997</v>
      </c>
    </row>
    <row r="24" spans="1:8" ht="15">
      <c r="A24" s="3" t="s">
        <v>67</v>
      </c>
      <c r="B24" s="17">
        <v>6946.279999999998</v>
      </c>
      <c r="C24" s="17">
        <v>45.8</v>
      </c>
      <c r="D24" s="17">
        <v>94.7</v>
      </c>
      <c r="E24" s="17">
        <v>67</v>
      </c>
      <c r="F24" s="17">
        <v>21.75</v>
      </c>
      <c r="G24" s="17">
        <v>82.8</v>
      </c>
      <c r="H24" s="18">
        <v>7258.329999999998</v>
      </c>
    </row>
    <row r="25" spans="1:8" ht="15">
      <c r="A25" s="3" t="s">
        <v>68</v>
      </c>
      <c r="B25" s="17">
        <v>22035.259999999995</v>
      </c>
      <c r="C25" s="17">
        <v>205.95</v>
      </c>
      <c r="D25" s="17">
        <v>280.8</v>
      </c>
      <c r="E25" s="17">
        <v>207.36</v>
      </c>
      <c r="F25" s="17">
        <v>85.59</v>
      </c>
      <c r="G25" s="17">
        <v>293.56</v>
      </c>
      <c r="H25" s="18">
        <v>23108.519999999997</v>
      </c>
    </row>
    <row r="26" spans="1:8" ht="15">
      <c r="A26" s="3" t="s">
        <v>69</v>
      </c>
      <c r="B26" s="17">
        <v>102766.97000000002</v>
      </c>
      <c r="C26" s="17">
        <v>1166.4099999999999</v>
      </c>
      <c r="D26" s="17">
        <v>2184.6899999999996</v>
      </c>
      <c r="E26" s="17">
        <v>1529.14</v>
      </c>
      <c r="F26" s="17">
        <v>633.8399999999999</v>
      </c>
      <c r="G26" s="17">
        <v>1388.05</v>
      </c>
      <c r="H26" s="18">
        <v>109669.10000000002</v>
      </c>
    </row>
    <row r="27" spans="1:8" s="3" customFormat="1" ht="15.75" thickBot="1">
      <c r="A27" s="7" t="s">
        <v>23</v>
      </c>
      <c r="B27" s="19">
        <v>135293.2</v>
      </c>
      <c r="C27" s="19">
        <v>1446.1599999999999</v>
      </c>
      <c r="D27" s="19">
        <v>2607.1899999999996</v>
      </c>
      <c r="E27" s="19">
        <v>1843.5</v>
      </c>
      <c r="F27" s="19">
        <v>745.18</v>
      </c>
      <c r="G27" s="19">
        <v>1799.4099999999999</v>
      </c>
      <c r="H27" s="19">
        <v>143734.64</v>
      </c>
    </row>
    <row r="28" spans="1:8" s="13" customFormat="1" ht="12">
      <c r="A28" s="33" t="s">
        <v>88</v>
      </c>
      <c r="B28" s="47"/>
      <c r="C28" s="47"/>
      <c r="D28" s="47"/>
      <c r="E28" s="47"/>
      <c r="F28" s="47"/>
      <c r="G28" s="47"/>
      <c r="H28" s="47"/>
    </row>
    <row r="29" spans="1:8" s="13" customFormat="1" ht="12">
      <c r="A29" s="33"/>
      <c r="B29" s="47"/>
      <c r="C29" s="47"/>
      <c r="D29" s="47"/>
      <c r="E29" s="47"/>
      <c r="F29" s="47"/>
      <c r="G29" s="47"/>
      <c r="H29" s="47"/>
    </row>
    <row r="30" spans="1:8" ht="15">
      <c r="A30" s="2"/>
      <c r="B30" s="15"/>
      <c r="C30" s="15"/>
      <c r="D30" s="15"/>
      <c r="E30" s="15"/>
      <c r="F30" s="15"/>
      <c r="G30" s="15"/>
      <c r="H30" s="14"/>
    </row>
    <row r="31" spans="1:7" ht="15">
      <c r="A31" s="6"/>
      <c r="B31" s="110" t="s">
        <v>29</v>
      </c>
      <c r="C31" s="110"/>
      <c r="D31" s="110"/>
      <c r="E31" s="110"/>
      <c r="F31" s="110"/>
      <c r="G31" s="110"/>
    </row>
    <row r="32" spans="1:8" ht="15.75" thickBot="1">
      <c r="A32" s="4" t="s">
        <v>32</v>
      </c>
      <c r="B32" s="54" t="s">
        <v>19</v>
      </c>
      <c r="C32" s="54" t="s">
        <v>18</v>
      </c>
      <c r="D32" s="54" t="s">
        <v>4</v>
      </c>
      <c r="E32" s="54" t="s">
        <v>24</v>
      </c>
      <c r="F32" s="54" t="s">
        <v>25</v>
      </c>
      <c r="G32" s="54" t="s">
        <v>26</v>
      </c>
      <c r="H32" s="54" t="s">
        <v>23</v>
      </c>
    </row>
    <row r="33" spans="1:8" ht="15">
      <c r="A33" s="3" t="s">
        <v>63</v>
      </c>
      <c r="B33" s="17">
        <v>206</v>
      </c>
      <c r="C33" s="17">
        <v>0</v>
      </c>
      <c r="D33" s="17">
        <v>2</v>
      </c>
      <c r="E33" s="17">
        <v>0</v>
      </c>
      <c r="F33" s="17">
        <v>0</v>
      </c>
      <c r="G33" s="17">
        <v>7</v>
      </c>
      <c r="H33" s="18">
        <v>215</v>
      </c>
    </row>
    <row r="34" spans="1:8" ht="15">
      <c r="A34" s="3" t="s">
        <v>64</v>
      </c>
      <c r="B34" s="17">
        <v>407.93</v>
      </c>
      <c r="C34" s="17">
        <v>3</v>
      </c>
      <c r="D34" s="17">
        <v>7</v>
      </c>
      <c r="E34" s="17">
        <v>3</v>
      </c>
      <c r="F34" s="17">
        <v>0</v>
      </c>
      <c r="G34" s="17">
        <v>1</v>
      </c>
      <c r="H34" s="18">
        <v>421.93</v>
      </c>
    </row>
    <row r="35" spans="1:8" ht="15">
      <c r="A35" s="3" t="s">
        <v>65</v>
      </c>
      <c r="B35" s="17">
        <v>910.3</v>
      </c>
      <c r="C35" s="17">
        <v>8</v>
      </c>
      <c r="D35" s="17">
        <v>10</v>
      </c>
      <c r="E35" s="17">
        <v>13</v>
      </c>
      <c r="F35" s="17">
        <v>2</v>
      </c>
      <c r="G35" s="17">
        <v>3</v>
      </c>
      <c r="H35" s="18">
        <v>946.3</v>
      </c>
    </row>
    <row r="36" spans="1:8" ht="15">
      <c r="A36" s="3" t="s">
        <v>66</v>
      </c>
      <c r="B36" s="17">
        <v>1803.07</v>
      </c>
      <c r="C36" s="17">
        <v>16</v>
      </c>
      <c r="D36" s="17">
        <v>27</v>
      </c>
      <c r="E36" s="17">
        <v>21</v>
      </c>
      <c r="F36" s="17">
        <v>4</v>
      </c>
      <c r="G36" s="17">
        <v>18</v>
      </c>
      <c r="H36" s="18">
        <v>1889.07</v>
      </c>
    </row>
    <row r="37" spans="1:8" ht="15">
      <c r="A37" s="3" t="s">
        <v>67</v>
      </c>
      <c r="B37" s="17">
        <v>6481.79</v>
      </c>
      <c r="C37" s="17">
        <v>39.699999999999996</v>
      </c>
      <c r="D37" s="17">
        <v>89.9</v>
      </c>
      <c r="E37" s="17">
        <v>64</v>
      </c>
      <c r="F37" s="17">
        <v>19.75</v>
      </c>
      <c r="G37" s="17">
        <v>68.55</v>
      </c>
      <c r="H37" s="18">
        <v>6763.69</v>
      </c>
    </row>
    <row r="38" spans="1:8" ht="15">
      <c r="A38" s="3" t="s">
        <v>68</v>
      </c>
      <c r="B38" s="17">
        <v>21236.33</v>
      </c>
      <c r="C38" s="17">
        <v>199.02</v>
      </c>
      <c r="D38" s="17">
        <v>279.39000000000004</v>
      </c>
      <c r="E38" s="17">
        <v>202.62</v>
      </c>
      <c r="F38" s="17">
        <v>78.47</v>
      </c>
      <c r="G38" s="17">
        <v>268.81</v>
      </c>
      <c r="H38" s="18">
        <v>22264.640000000003</v>
      </c>
    </row>
    <row r="39" spans="1:8" ht="15">
      <c r="A39" s="3" t="s">
        <v>69</v>
      </c>
      <c r="B39" s="17">
        <v>99824.33999999998</v>
      </c>
      <c r="C39" s="17">
        <v>1176.4999999999998</v>
      </c>
      <c r="D39" s="17">
        <v>2166.41</v>
      </c>
      <c r="E39" s="17">
        <v>1534.19</v>
      </c>
      <c r="F39" s="17">
        <v>649.3</v>
      </c>
      <c r="G39" s="17">
        <v>1258.2900000000002</v>
      </c>
      <c r="H39" s="18">
        <v>106609.02999999998</v>
      </c>
    </row>
    <row r="40" spans="1:8" s="3" customFormat="1" ht="15.75" thickBot="1">
      <c r="A40" s="7" t="s">
        <v>23</v>
      </c>
      <c r="B40" s="19">
        <v>130869.75999999998</v>
      </c>
      <c r="C40" s="19">
        <v>1442.2199999999998</v>
      </c>
      <c r="D40" s="19">
        <v>2581.7</v>
      </c>
      <c r="E40" s="19">
        <v>1837.81</v>
      </c>
      <c r="F40" s="19">
        <v>753.52</v>
      </c>
      <c r="G40" s="19">
        <v>1624.65</v>
      </c>
      <c r="H40" s="19">
        <v>139109.65999999997</v>
      </c>
    </row>
    <row r="41" spans="1:8" s="13" customFormat="1" ht="12">
      <c r="A41" s="33" t="s">
        <v>88</v>
      </c>
      <c r="B41" s="47"/>
      <c r="C41" s="47"/>
      <c r="D41" s="47"/>
      <c r="E41" s="47"/>
      <c r="F41" s="47"/>
      <c r="G41" s="47"/>
      <c r="H41" s="47"/>
    </row>
    <row r="42" spans="1:8" s="13" customFormat="1" ht="12">
      <c r="A42" s="33"/>
      <c r="B42" s="47"/>
      <c r="C42" s="47"/>
      <c r="D42" s="47"/>
      <c r="E42" s="47"/>
      <c r="F42" s="47"/>
      <c r="G42" s="47"/>
      <c r="H42" s="47"/>
    </row>
    <row r="43" spans="1:8" ht="15">
      <c r="A43" s="2"/>
      <c r="B43" s="15"/>
      <c r="C43" s="15"/>
      <c r="D43" s="15"/>
      <c r="E43" s="15"/>
      <c r="F43" s="15"/>
      <c r="G43" s="15"/>
      <c r="H43" s="14"/>
    </row>
    <row r="44" spans="2:7" ht="15">
      <c r="B44" s="110" t="s">
        <v>104</v>
      </c>
      <c r="C44" s="110"/>
      <c r="D44" s="110"/>
      <c r="E44" s="110"/>
      <c r="F44" s="110"/>
      <c r="G44" s="110"/>
    </row>
    <row r="45" spans="1:8" ht="15.75" thickBot="1">
      <c r="A45" s="12" t="s">
        <v>32</v>
      </c>
      <c r="B45" s="54" t="s">
        <v>19</v>
      </c>
      <c r="C45" s="54" t="s">
        <v>18</v>
      </c>
      <c r="D45" s="54" t="s">
        <v>4</v>
      </c>
      <c r="E45" s="54" t="s">
        <v>24</v>
      </c>
      <c r="F45" s="54" t="s">
        <v>25</v>
      </c>
      <c r="G45" s="54" t="s">
        <v>26</v>
      </c>
      <c r="H45" s="54" t="s">
        <v>23</v>
      </c>
    </row>
    <row r="46" spans="1:8" ht="15">
      <c r="A46" s="3" t="s">
        <v>63</v>
      </c>
      <c r="B46" s="17">
        <v>191</v>
      </c>
      <c r="C46" s="17">
        <v>0</v>
      </c>
      <c r="D46" s="17">
        <v>5</v>
      </c>
      <c r="E46" s="17">
        <v>1</v>
      </c>
      <c r="F46" s="17">
        <v>0</v>
      </c>
      <c r="G46" s="17">
        <v>12</v>
      </c>
      <c r="H46" s="18">
        <v>209</v>
      </c>
    </row>
    <row r="47" spans="1:8" ht="15">
      <c r="A47" s="3" t="s">
        <v>64</v>
      </c>
      <c r="B47" s="17">
        <v>364.93</v>
      </c>
      <c r="C47" s="17">
        <v>3</v>
      </c>
      <c r="D47" s="17">
        <v>7</v>
      </c>
      <c r="E47" s="17">
        <v>2</v>
      </c>
      <c r="F47" s="17">
        <v>0</v>
      </c>
      <c r="G47" s="17">
        <v>3</v>
      </c>
      <c r="H47" s="18">
        <v>379.93</v>
      </c>
    </row>
    <row r="48" spans="1:8" ht="15">
      <c r="A48" s="3" t="s">
        <v>65</v>
      </c>
      <c r="B48" s="17">
        <v>846.9000000000001</v>
      </c>
      <c r="C48" s="17">
        <v>9</v>
      </c>
      <c r="D48" s="17">
        <v>14</v>
      </c>
      <c r="E48" s="17">
        <v>11</v>
      </c>
      <c r="F48" s="17">
        <v>2</v>
      </c>
      <c r="G48" s="17">
        <v>7</v>
      </c>
      <c r="H48" s="18">
        <v>889.9000000000001</v>
      </c>
    </row>
    <row r="49" spans="1:8" ht="15">
      <c r="A49" s="3" t="s">
        <v>66</v>
      </c>
      <c r="B49" s="17">
        <v>1644.89</v>
      </c>
      <c r="C49" s="17">
        <v>15</v>
      </c>
      <c r="D49" s="17">
        <v>22</v>
      </c>
      <c r="E49" s="17">
        <v>24</v>
      </c>
      <c r="F49" s="17">
        <v>3</v>
      </c>
      <c r="G49" s="17">
        <v>18</v>
      </c>
      <c r="H49" s="18">
        <v>1726.89</v>
      </c>
    </row>
    <row r="50" spans="1:8" ht="15">
      <c r="A50" s="3" t="s">
        <v>67</v>
      </c>
      <c r="B50" s="17">
        <v>6284.28</v>
      </c>
      <c r="C50" s="17">
        <v>36</v>
      </c>
      <c r="D50" s="17">
        <v>97.9</v>
      </c>
      <c r="E50" s="17">
        <v>73</v>
      </c>
      <c r="F50" s="17">
        <v>20.75</v>
      </c>
      <c r="G50" s="17">
        <v>76.48</v>
      </c>
      <c r="H50" s="18">
        <v>6588.409999999999</v>
      </c>
    </row>
    <row r="51" spans="1:8" ht="15">
      <c r="A51" s="3" t="s">
        <v>68</v>
      </c>
      <c r="B51" s="17">
        <v>20260.879999999997</v>
      </c>
      <c r="C51" s="17">
        <v>213.02</v>
      </c>
      <c r="D51" s="17">
        <v>282.87</v>
      </c>
      <c r="E51" s="17">
        <v>199.54000000000002</v>
      </c>
      <c r="F51" s="17">
        <v>82.59</v>
      </c>
      <c r="G51" s="17">
        <v>332.25</v>
      </c>
      <c r="H51" s="18">
        <v>21371.149999999998</v>
      </c>
    </row>
    <row r="52" spans="1:8" ht="15">
      <c r="A52" s="3" t="s">
        <v>69</v>
      </c>
      <c r="B52" s="17">
        <v>95985.96</v>
      </c>
      <c r="C52" s="17">
        <v>1143.9199999999998</v>
      </c>
      <c r="D52" s="17">
        <v>2177.7599999999998</v>
      </c>
      <c r="E52" s="17">
        <v>1560.7399999999998</v>
      </c>
      <c r="F52" s="17">
        <v>657.45</v>
      </c>
      <c r="G52" s="17">
        <v>1408.9900000000002</v>
      </c>
      <c r="H52" s="18">
        <v>102934.82</v>
      </c>
    </row>
    <row r="53" spans="1:8" s="3" customFormat="1" ht="15.75" thickBot="1">
      <c r="A53" s="7" t="s">
        <v>23</v>
      </c>
      <c r="B53" s="19">
        <v>125578.84</v>
      </c>
      <c r="C53" s="19">
        <v>1419.9399999999998</v>
      </c>
      <c r="D53" s="19">
        <v>2606.5299999999997</v>
      </c>
      <c r="E53" s="19">
        <v>1871.2799999999997</v>
      </c>
      <c r="F53" s="19">
        <v>765.7900000000001</v>
      </c>
      <c r="G53" s="19">
        <v>1857.7200000000003</v>
      </c>
      <c r="H53" s="19">
        <v>134100.1</v>
      </c>
    </row>
    <row r="54" spans="1:8" s="13" customFormat="1" ht="12">
      <c r="A54" s="33" t="s">
        <v>88</v>
      </c>
      <c r="B54" s="47"/>
      <c r="C54" s="47"/>
      <c r="D54" s="47"/>
      <c r="E54" s="47"/>
      <c r="F54" s="47"/>
      <c r="G54" s="47"/>
      <c r="H54" s="47"/>
    </row>
    <row r="55" spans="1:8" s="13" customFormat="1" ht="12">
      <c r="A55" s="33"/>
      <c r="B55" s="47"/>
      <c r="C55" s="47"/>
      <c r="D55" s="47"/>
      <c r="E55" s="47"/>
      <c r="F55" s="47"/>
      <c r="G55" s="47"/>
      <c r="H55" s="47"/>
    </row>
    <row r="56" spans="1:8" s="13" customFormat="1" ht="15.75" customHeight="1">
      <c r="A56" s="2"/>
      <c r="B56" s="15"/>
      <c r="C56" s="15"/>
      <c r="D56" s="15"/>
      <c r="E56" s="15"/>
      <c r="F56" s="15"/>
      <c r="G56" s="15"/>
      <c r="H56" s="14"/>
    </row>
    <row r="57" spans="1:8" s="13" customFormat="1" ht="15.75" customHeight="1">
      <c r="A57" s="3"/>
      <c r="B57" s="110" t="s">
        <v>143</v>
      </c>
      <c r="C57" s="110"/>
      <c r="D57" s="110"/>
      <c r="E57" s="110"/>
      <c r="F57" s="110"/>
      <c r="G57" s="110"/>
      <c r="H57" s="3"/>
    </row>
    <row r="58" spans="1:8" s="13" customFormat="1" ht="15.75" customHeight="1" thickBot="1">
      <c r="A58" s="12" t="s">
        <v>32</v>
      </c>
      <c r="B58" s="54" t="s">
        <v>19</v>
      </c>
      <c r="C58" s="54" t="s">
        <v>18</v>
      </c>
      <c r="D58" s="54" t="s">
        <v>4</v>
      </c>
      <c r="E58" s="54" t="s">
        <v>24</v>
      </c>
      <c r="F58" s="54" t="s">
        <v>25</v>
      </c>
      <c r="G58" s="54" t="s">
        <v>26</v>
      </c>
      <c r="H58" s="54" t="s">
        <v>23</v>
      </c>
    </row>
    <row r="59" spans="1:8" s="13" customFormat="1" ht="15.75" customHeight="1">
      <c r="A59" s="3" t="s">
        <v>63</v>
      </c>
      <c r="B59" s="17">
        <v>179</v>
      </c>
      <c r="C59" s="17">
        <v>2</v>
      </c>
      <c r="D59" s="17">
        <v>4</v>
      </c>
      <c r="E59" s="17">
        <v>0</v>
      </c>
      <c r="F59" s="17">
        <v>0</v>
      </c>
      <c r="G59" s="17">
        <v>16</v>
      </c>
      <c r="H59" s="18">
        <v>201</v>
      </c>
    </row>
    <row r="60" spans="1:8" s="13" customFormat="1" ht="15.75" customHeight="1">
      <c r="A60" s="3" t="s">
        <v>64</v>
      </c>
      <c r="B60" s="17">
        <v>352.93</v>
      </c>
      <c r="C60" s="17">
        <v>1</v>
      </c>
      <c r="D60" s="17">
        <v>5</v>
      </c>
      <c r="E60" s="17">
        <v>4</v>
      </c>
      <c r="F60" s="17">
        <v>0</v>
      </c>
      <c r="G60" s="17">
        <v>3</v>
      </c>
      <c r="H60" s="18">
        <v>365.93</v>
      </c>
    </row>
    <row r="61" spans="1:8" s="13" customFormat="1" ht="15.75" customHeight="1">
      <c r="A61" s="3" t="s">
        <v>65</v>
      </c>
      <c r="B61" s="17">
        <v>775.85</v>
      </c>
      <c r="C61" s="17">
        <v>6</v>
      </c>
      <c r="D61" s="17">
        <v>16</v>
      </c>
      <c r="E61" s="17">
        <v>10</v>
      </c>
      <c r="F61" s="17">
        <v>1</v>
      </c>
      <c r="G61" s="17">
        <v>10</v>
      </c>
      <c r="H61" s="18">
        <v>818.85</v>
      </c>
    </row>
    <row r="62" spans="1:8" s="13" customFormat="1" ht="15.75" customHeight="1">
      <c r="A62" s="3" t="s">
        <v>66</v>
      </c>
      <c r="B62" s="17">
        <v>1712.5100000000002</v>
      </c>
      <c r="C62" s="17">
        <v>17</v>
      </c>
      <c r="D62" s="17">
        <v>24</v>
      </c>
      <c r="E62" s="17">
        <v>26</v>
      </c>
      <c r="F62" s="17">
        <v>5</v>
      </c>
      <c r="G62" s="17">
        <v>16</v>
      </c>
      <c r="H62" s="18">
        <v>1800.5100000000002</v>
      </c>
    </row>
    <row r="63" spans="1:8" s="13" customFormat="1" ht="15.75" customHeight="1">
      <c r="A63" s="3" t="s">
        <v>67</v>
      </c>
      <c r="B63" s="17">
        <v>5979.249999999999</v>
      </c>
      <c r="C63" s="17">
        <v>39</v>
      </c>
      <c r="D63" s="17">
        <v>88</v>
      </c>
      <c r="E63" s="17">
        <v>71</v>
      </c>
      <c r="F63" s="17">
        <v>17.75</v>
      </c>
      <c r="G63" s="17">
        <v>84.58000000000001</v>
      </c>
      <c r="H63" s="18">
        <v>6279.579999999999</v>
      </c>
    </row>
    <row r="64" spans="1:8" s="13" customFormat="1" ht="15.75" customHeight="1">
      <c r="A64" s="3" t="s">
        <v>68</v>
      </c>
      <c r="B64" s="17">
        <v>19382.059999999998</v>
      </c>
      <c r="C64" s="17">
        <v>196.27</v>
      </c>
      <c r="D64" s="17">
        <v>288.05</v>
      </c>
      <c r="E64" s="17">
        <v>202.44</v>
      </c>
      <c r="F64" s="17">
        <v>84.84</v>
      </c>
      <c r="G64" s="17">
        <v>345.35</v>
      </c>
      <c r="H64" s="18">
        <v>20499.009999999995</v>
      </c>
    </row>
    <row r="65" spans="1:8" s="13" customFormat="1" ht="15.75" customHeight="1">
      <c r="A65" s="3" t="s">
        <v>69</v>
      </c>
      <c r="B65" s="17">
        <v>92704.74</v>
      </c>
      <c r="C65" s="17">
        <v>1099.31</v>
      </c>
      <c r="D65" s="17">
        <v>2137.48</v>
      </c>
      <c r="E65" s="17">
        <v>1551.7799999999997</v>
      </c>
      <c r="F65" s="17">
        <v>640.1600000000001</v>
      </c>
      <c r="G65" s="17">
        <v>1485.44</v>
      </c>
      <c r="H65" s="18">
        <v>99618.91</v>
      </c>
    </row>
    <row r="66" spans="1:8" s="13" customFormat="1" ht="15.75" customHeight="1" thickBot="1">
      <c r="A66" s="7" t="s">
        <v>23</v>
      </c>
      <c r="B66" s="19">
        <v>121086.34</v>
      </c>
      <c r="C66" s="19">
        <v>1360.58</v>
      </c>
      <c r="D66" s="19">
        <v>2562.53</v>
      </c>
      <c r="E66" s="19">
        <v>1865.2199999999998</v>
      </c>
      <c r="F66" s="19">
        <v>748.7500000000001</v>
      </c>
      <c r="G66" s="19">
        <v>1960.3700000000001</v>
      </c>
      <c r="H66" s="19">
        <v>129583.79</v>
      </c>
    </row>
    <row r="67" spans="1:8" s="13" customFormat="1" ht="15.75" customHeight="1">
      <c r="A67" s="33" t="s">
        <v>88</v>
      </c>
      <c r="B67" s="22"/>
      <c r="C67" s="22"/>
      <c r="D67" s="22"/>
      <c r="E67" s="22"/>
      <c r="F67" s="22"/>
      <c r="G67" s="22"/>
      <c r="H67" s="22"/>
    </row>
    <row r="68" spans="1:8" s="13" customFormat="1" ht="9.75" customHeight="1">
      <c r="A68" s="33"/>
      <c r="B68" s="47"/>
      <c r="C68" s="47"/>
      <c r="D68" s="47"/>
      <c r="E68" s="47"/>
      <c r="F68" s="47"/>
      <c r="G68" s="47"/>
      <c r="H68" s="47"/>
    </row>
    <row r="69" spans="1:8" s="13" customFormat="1" ht="12">
      <c r="A69" s="13" t="s">
        <v>56</v>
      </c>
      <c r="H69" s="28"/>
    </row>
    <row r="70" spans="1:8" ht="24" customHeight="1">
      <c r="A70" s="106" t="s">
        <v>100</v>
      </c>
      <c r="B70" s="106"/>
      <c r="C70" s="106"/>
      <c r="D70" s="106"/>
      <c r="E70" s="106"/>
      <c r="F70" s="106"/>
      <c r="G70" s="106"/>
      <c r="H70" s="106"/>
    </row>
    <row r="71" spans="1:8" ht="36" customHeight="1">
      <c r="A71" s="106" t="s">
        <v>138</v>
      </c>
      <c r="B71" s="106"/>
      <c r="C71" s="106"/>
      <c r="D71" s="106"/>
      <c r="E71" s="106"/>
      <c r="F71" s="106"/>
      <c r="G71" s="106"/>
      <c r="H71" s="106"/>
    </row>
    <row r="72" spans="1:9" ht="14.25">
      <c r="A72" s="1"/>
      <c r="B72" s="1"/>
      <c r="C72" s="1"/>
      <c r="D72" s="1"/>
      <c r="E72" s="1"/>
      <c r="F72" s="1"/>
      <c r="G72" s="1"/>
      <c r="H72" s="8"/>
      <c r="I72" s="1"/>
    </row>
    <row r="73" spans="1:9" ht="14.25">
      <c r="A73" s="1"/>
      <c r="B73" s="1"/>
      <c r="C73" s="1"/>
      <c r="D73" s="1"/>
      <c r="E73" s="1"/>
      <c r="F73" s="1"/>
      <c r="G73" s="1"/>
      <c r="H73" s="8"/>
      <c r="I73" s="1"/>
    </row>
    <row r="74" spans="1:9" ht="14.25">
      <c r="A74" s="1"/>
      <c r="B74" s="1"/>
      <c r="C74" s="1"/>
      <c r="D74" s="1"/>
      <c r="E74" s="1"/>
      <c r="F74" s="1"/>
      <c r="G74" s="1"/>
      <c r="H74" s="8"/>
      <c r="I74" s="1"/>
    </row>
    <row r="75" spans="1:9" ht="14.25">
      <c r="A75" s="1"/>
      <c r="B75" s="1"/>
      <c r="C75" s="1"/>
      <c r="D75" s="1"/>
      <c r="E75" s="1"/>
      <c r="F75" s="1"/>
      <c r="G75" s="1"/>
      <c r="H75" s="8"/>
      <c r="I75" s="1"/>
    </row>
    <row r="76" spans="1:9" ht="14.25">
      <c r="A76" s="1"/>
      <c r="B76" s="1"/>
      <c r="C76" s="1"/>
      <c r="D76" s="1"/>
      <c r="E76" s="1"/>
      <c r="F76" s="1"/>
      <c r="G76" s="1"/>
      <c r="H76" s="8"/>
      <c r="I76" s="1"/>
    </row>
    <row r="77" spans="1:9" ht="14.25">
      <c r="A77" s="1"/>
      <c r="B77" s="1"/>
      <c r="C77" s="1"/>
      <c r="D77" s="1"/>
      <c r="E77" s="1"/>
      <c r="F77" s="1"/>
      <c r="G77" s="1"/>
      <c r="H77" s="8"/>
      <c r="I77" s="1"/>
    </row>
    <row r="78" spans="1:9" ht="14.25">
      <c r="A78" s="1"/>
      <c r="B78" s="1"/>
      <c r="C78" s="1"/>
      <c r="D78" s="1"/>
      <c r="E78" s="1"/>
      <c r="F78" s="1"/>
      <c r="G78" s="1"/>
      <c r="H78" s="8"/>
      <c r="I78" s="1"/>
    </row>
    <row r="79" spans="1:9" ht="14.25">
      <c r="A79" s="1"/>
      <c r="B79" s="1"/>
      <c r="C79" s="1"/>
      <c r="D79" s="1"/>
      <c r="E79" s="1"/>
      <c r="F79" s="1"/>
      <c r="G79" s="1"/>
      <c r="H79" s="8"/>
      <c r="I79" s="1"/>
    </row>
    <row r="80" spans="1:9" ht="14.25">
      <c r="A80" s="1"/>
      <c r="B80" s="1"/>
      <c r="C80" s="1"/>
      <c r="D80" s="1"/>
      <c r="E80" s="1"/>
      <c r="F80" s="1"/>
      <c r="G80" s="1"/>
      <c r="H80" s="8"/>
      <c r="I80" s="1"/>
    </row>
    <row r="81" spans="1:9" ht="14.25">
      <c r="A81" s="1"/>
      <c r="B81" s="1"/>
      <c r="C81" s="1"/>
      <c r="D81" s="1"/>
      <c r="E81" s="1"/>
      <c r="F81" s="1"/>
      <c r="G81" s="1"/>
      <c r="H81" s="8"/>
      <c r="I81" s="1"/>
    </row>
    <row r="82" spans="1:9" ht="14.25">
      <c r="A82" s="1"/>
      <c r="B82" s="1"/>
      <c r="C82" s="1"/>
      <c r="D82" s="1"/>
      <c r="E82" s="1"/>
      <c r="F82" s="1"/>
      <c r="G82" s="1"/>
      <c r="H82" s="8"/>
      <c r="I82" s="1"/>
    </row>
    <row r="83" spans="1:9" ht="14.25">
      <c r="A83" s="1"/>
      <c r="B83" s="1"/>
      <c r="C83" s="1"/>
      <c r="D83" s="1"/>
      <c r="E83" s="1"/>
      <c r="F83" s="1"/>
      <c r="G83" s="1"/>
      <c r="H83" s="8"/>
      <c r="I83" s="1"/>
    </row>
    <row r="84" spans="1:9" ht="14.25">
      <c r="A84" s="1"/>
      <c r="B84" s="1"/>
      <c r="C84" s="1"/>
      <c r="D84" s="1"/>
      <c r="E84" s="1"/>
      <c r="F84" s="1"/>
      <c r="G84" s="1"/>
      <c r="H84" s="8"/>
      <c r="I84" s="1"/>
    </row>
    <row r="85" spans="1:9" ht="14.25">
      <c r="A85" s="1"/>
      <c r="B85" s="1"/>
      <c r="C85" s="1"/>
      <c r="D85" s="1"/>
      <c r="E85" s="1"/>
      <c r="F85" s="1"/>
      <c r="G85" s="1"/>
      <c r="H85" s="8"/>
      <c r="I85" s="1"/>
    </row>
    <row r="86" spans="1:9" ht="14.25">
      <c r="A86" s="1"/>
      <c r="B86" s="1"/>
      <c r="C86" s="1"/>
      <c r="D86" s="1"/>
      <c r="E86" s="1"/>
      <c r="F86" s="1"/>
      <c r="G86" s="1"/>
      <c r="H86" s="8"/>
      <c r="I86" s="1"/>
    </row>
    <row r="87" spans="1:9" ht="14.25">
      <c r="A87" s="1"/>
      <c r="B87" s="1"/>
      <c r="C87" s="1"/>
      <c r="D87" s="1"/>
      <c r="E87" s="1"/>
      <c r="F87" s="1"/>
      <c r="G87" s="1"/>
      <c r="H87" s="8"/>
      <c r="I87" s="1"/>
    </row>
    <row r="88" spans="1:9" ht="14.25">
      <c r="A88" s="1"/>
      <c r="B88" s="1"/>
      <c r="C88" s="1"/>
      <c r="D88" s="1"/>
      <c r="E88" s="1"/>
      <c r="F88" s="1"/>
      <c r="G88" s="1"/>
      <c r="H88" s="8"/>
      <c r="I88" s="1"/>
    </row>
    <row r="89" spans="1:9" ht="14.25">
      <c r="A89" s="1"/>
      <c r="B89" s="1"/>
      <c r="C89" s="1"/>
      <c r="D89" s="1"/>
      <c r="E89" s="1"/>
      <c r="F89" s="1"/>
      <c r="G89" s="1"/>
      <c r="H89" s="8"/>
      <c r="I89" s="1"/>
    </row>
    <row r="90" spans="1:9" ht="14.25">
      <c r="A90" s="1"/>
      <c r="B90" s="1"/>
      <c r="C90" s="1"/>
      <c r="D90" s="1"/>
      <c r="E90" s="1"/>
      <c r="F90" s="1"/>
      <c r="G90" s="1"/>
      <c r="H90" s="8"/>
      <c r="I90" s="1"/>
    </row>
    <row r="91" spans="1:9" ht="14.25">
      <c r="A91" s="1"/>
      <c r="B91" s="1"/>
      <c r="C91" s="1"/>
      <c r="D91" s="1"/>
      <c r="E91" s="1"/>
      <c r="F91" s="1"/>
      <c r="G91" s="1"/>
      <c r="H91" s="8"/>
      <c r="I91" s="1"/>
    </row>
    <row r="92" spans="1:9" ht="14.25">
      <c r="A92" s="1"/>
      <c r="B92" s="1"/>
      <c r="C92" s="1"/>
      <c r="D92" s="1"/>
      <c r="E92" s="1"/>
      <c r="F92" s="1"/>
      <c r="G92" s="1"/>
      <c r="H92" s="8"/>
      <c r="I92" s="1"/>
    </row>
    <row r="93" spans="1:9" ht="14.25">
      <c r="A93" s="1"/>
      <c r="B93" s="1"/>
      <c r="C93" s="1"/>
      <c r="D93" s="1"/>
      <c r="E93" s="1"/>
      <c r="F93" s="1"/>
      <c r="G93" s="1"/>
      <c r="H93" s="8"/>
      <c r="I93" s="1"/>
    </row>
    <row r="94" spans="1:9" ht="14.25">
      <c r="A94" s="1"/>
      <c r="B94" s="1"/>
      <c r="C94" s="1"/>
      <c r="D94" s="1"/>
      <c r="E94" s="1"/>
      <c r="F94" s="1"/>
      <c r="G94" s="1"/>
      <c r="H94" s="8"/>
      <c r="I94" s="1"/>
    </row>
    <row r="95" spans="1:9" ht="14.25">
      <c r="A95" s="1"/>
      <c r="B95" s="1"/>
      <c r="C95" s="1"/>
      <c r="D95" s="1"/>
      <c r="E95" s="1"/>
      <c r="F95" s="1"/>
      <c r="G95" s="1"/>
      <c r="H95" s="8"/>
      <c r="I95" s="1"/>
    </row>
    <row r="96" spans="1:9" ht="14.25">
      <c r="A96" s="1"/>
      <c r="B96" s="1"/>
      <c r="C96" s="1"/>
      <c r="D96" s="1"/>
      <c r="E96" s="1"/>
      <c r="F96" s="1"/>
      <c r="G96" s="1"/>
      <c r="H96" s="8"/>
      <c r="I96" s="1"/>
    </row>
    <row r="97" spans="1:9" ht="14.25">
      <c r="A97" s="1"/>
      <c r="B97" s="1"/>
      <c r="C97" s="1"/>
      <c r="D97" s="1"/>
      <c r="E97" s="1"/>
      <c r="F97" s="1"/>
      <c r="G97" s="1"/>
      <c r="H97" s="8"/>
      <c r="I97" s="1"/>
    </row>
    <row r="98" spans="1:9" ht="14.25">
      <c r="A98" s="1"/>
      <c r="B98" s="1"/>
      <c r="C98" s="1"/>
      <c r="D98" s="1"/>
      <c r="E98" s="1"/>
      <c r="F98" s="1"/>
      <c r="G98" s="1"/>
      <c r="H98" s="8"/>
      <c r="I98" s="1"/>
    </row>
    <row r="99" spans="1:9" ht="14.25">
      <c r="A99" s="1"/>
      <c r="B99" s="1"/>
      <c r="C99" s="1"/>
      <c r="D99" s="1"/>
      <c r="E99" s="1"/>
      <c r="F99" s="1"/>
      <c r="G99" s="1"/>
      <c r="H99" s="8"/>
      <c r="I99" s="1"/>
    </row>
    <row r="100" spans="1:9" ht="14.25">
      <c r="A100" s="1"/>
      <c r="B100" s="1"/>
      <c r="C100" s="1"/>
      <c r="D100" s="1"/>
      <c r="E100" s="1"/>
      <c r="F100" s="1"/>
      <c r="G100" s="1"/>
      <c r="H100" s="8"/>
      <c r="I100" s="1"/>
    </row>
    <row r="101" spans="1:9" ht="14.25">
      <c r="A101" s="1"/>
      <c r="B101" s="1"/>
      <c r="C101" s="1"/>
      <c r="D101" s="1"/>
      <c r="E101" s="1"/>
      <c r="F101" s="1"/>
      <c r="G101" s="1"/>
      <c r="H101" s="8"/>
      <c r="I101" s="1"/>
    </row>
    <row r="102" spans="1:9" ht="14.25">
      <c r="A102" s="1"/>
      <c r="B102" s="1"/>
      <c r="C102" s="1"/>
      <c r="D102" s="1"/>
      <c r="E102" s="1"/>
      <c r="F102" s="1"/>
      <c r="G102" s="1"/>
      <c r="H102" s="8"/>
      <c r="I102" s="1"/>
    </row>
  </sheetData>
  <sheetProtection/>
  <mergeCells count="8">
    <mergeCell ref="A71:H71"/>
    <mergeCell ref="A1:H1"/>
    <mergeCell ref="A70:H70"/>
    <mergeCell ref="B4:G4"/>
    <mergeCell ref="B18:G18"/>
    <mergeCell ref="B31:G31"/>
    <mergeCell ref="B44:G44"/>
    <mergeCell ref="B57:G57"/>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Race and the cjs - staff practioners table</dc:title>
  <dc:subject/>
  <dc:creator>Ministry of Justice</dc:creator>
  <cp:keywords>Ministry of Justice, race, cjs, staff, practioners</cp:keywords>
  <dc:description/>
  <cp:lastModifiedBy>Elizabeth Popoola</cp:lastModifiedBy>
  <cp:lastPrinted>2013-11-13T15:06:54Z</cp:lastPrinted>
  <dcterms:created xsi:type="dcterms:W3CDTF">2011-07-28T14:12:45Z</dcterms:created>
  <dcterms:modified xsi:type="dcterms:W3CDTF">2013-11-13T17:10:08Z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