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September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'September 2013'!$A$1:$AO$11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<sst xmlns="http://schemas.openxmlformats.org/spreadsheetml/2006/main" count="82" uniqueCount="45">
  <si>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</si>
  <si>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</si>
  <si>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</si>
  <si>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</si>
  <si>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</si>
  <si>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</si>
  <si>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</si>
  <si>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</si>
  <si>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</si>
  <si>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</si>
  <si>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</si>
  <si>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</si>
  <si>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</si>
  <si>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</si>
  <si>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</si>
  <si>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</si>
  <si>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</si>
  <si>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</si>
  <si>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</si>
  <si>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</si>
  <si>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</si>
  <si>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</si>
  <si>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</si>
  <si>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</si>
  <si>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</si>
  <si>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</si>
  <si>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</si>
  <si>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</si>
  <si>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</si>
  <si>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</si>
  <si>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</si>
  <si>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</si>
  <si>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</si>
  <si>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</si>
  <si>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</si>
  <si>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</si>
  <si>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</si>
  <si>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</si>
  <si>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</si>
  <si>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Independent Housing Ombudsman Ltd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</si>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</sst>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20" borderId="10" xfId="0" applyNumberFormat="1" applyFont="1" applyFill="1" applyBorder="1" applyAlignment="1" applyProtection="1">
      <alignment horizontal="right" vertical="center"/>
      <protection/>
    </xf>
    <xf numFmtId="3" fontId="0" fillId="22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20" borderId="10" xfId="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2" fillId="20" borderId="10" xfId="0" applyFont="1" applyFill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6" fontId="2" fillId="0" borderId="0" xfId="0" applyNumberFormat="1" applyFont="1" applyAlignment="1">
      <alignment horizontal="center" vertical="center"/>
    </xf>
    <xf numFmtId="186" fontId="0" fillId="22" borderId="10" xfId="0" applyNumberFormat="1" applyFont="1" applyFill="1" applyBorder="1" applyAlignment="1" applyProtection="1">
      <alignment horizontal="right" vertical="center"/>
      <protection/>
    </xf>
    <xf numFmtId="186" fontId="2" fillId="25" borderId="10" xfId="0" applyNumberFormat="1" applyFont="1" applyFill="1" applyBorder="1" applyAlignment="1" applyProtection="1">
      <alignment horizontal="right" vertical="center"/>
      <protection locked="0"/>
    </xf>
    <xf numFmtId="186" fontId="2" fillId="22" borderId="10" xfId="0" applyNumberFormat="1" applyFon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25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S11" sqref="AS11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9" t="s">
        <v>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49" t="s">
        <v>15</v>
      </c>
      <c r="S1" s="50"/>
      <c r="T1" s="50"/>
      <c r="U1" s="50"/>
      <c r="V1" s="50"/>
      <c r="W1" s="50"/>
      <c r="X1" s="50"/>
      <c r="Y1" s="50"/>
      <c r="Z1" s="50"/>
      <c r="AA1" s="51"/>
      <c r="AB1" s="47" t="s">
        <v>25</v>
      </c>
      <c r="AC1" s="14"/>
      <c r="AD1" s="44" t="s">
        <v>11</v>
      </c>
      <c r="AE1" s="45"/>
      <c r="AF1" s="45"/>
      <c r="AG1" s="45"/>
      <c r="AH1" s="45"/>
      <c r="AI1" s="45"/>
      <c r="AJ1" s="46"/>
      <c r="AK1" s="39" t="s">
        <v>32</v>
      </c>
      <c r="AL1" s="39"/>
      <c r="AM1" s="39"/>
      <c r="AN1" s="36" t="s">
        <v>24</v>
      </c>
      <c r="AO1" s="26" t="s">
        <v>33</v>
      </c>
    </row>
    <row r="2" spans="1:41" s="1" customFormat="1" ht="53.25" customHeight="1">
      <c r="A2" s="42"/>
      <c r="B2" s="42"/>
      <c r="C2" s="42"/>
      <c r="D2" s="32" t="s">
        <v>28</v>
      </c>
      <c r="E2" s="33"/>
      <c r="F2" s="32" t="s">
        <v>29</v>
      </c>
      <c r="G2" s="33"/>
      <c r="H2" s="32" t="s">
        <v>30</v>
      </c>
      <c r="I2" s="33"/>
      <c r="J2" s="32" t="s">
        <v>6</v>
      </c>
      <c r="K2" s="33"/>
      <c r="L2" s="32" t="s">
        <v>31</v>
      </c>
      <c r="M2" s="33"/>
      <c r="N2" s="32" t="s">
        <v>5</v>
      </c>
      <c r="O2" s="33"/>
      <c r="P2" s="34" t="s">
        <v>9</v>
      </c>
      <c r="Q2" s="35"/>
      <c r="R2" s="34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34" t="s">
        <v>10</v>
      </c>
      <c r="AA2" s="35"/>
      <c r="AB2" s="15"/>
      <c r="AC2" s="48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52" t="s">
        <v>23</v>
      </c>
      <c r="AK2" s="26" t="s">
        <v>26</v>
      </c>
      <c r="AL2" s="26" t="s">
        <v>27</v>
      </c>
      <c r="AM2" s="26" t="s">
        <v>22</v>
      </c>
      <c r="AN2" s="37"/>
      <c r="AO2" s="27"/>
    </row>
    <row r="3" spans="1:41" ht="57.75" customHeight="1">
      <c r="A3" s="43"/>
      <c r="B3" s="43"/>
      <c r="C3" s="43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8"/>
      <c r="AE3" s="28"/>
      <c r="AF3" s="28"/>
      <c r="AG3" s="28"/>
      <c r="AH3" s="28"/>
      <c r="AI3" s="28"/>
      <c r="AJ3" s="52"/>
      <c r="AK3" s="28"/>
      <c r="AL3" s="28"/>
      <c r="AM3" s="28"/>
      <c r="AN3" s="38"/>
      <c r="AO3" s="28"/>
    </row>
    <row r="4" spans="1:41" ht="48.75" customHeight="1">
      <c r="A4" s="3" t="s">
        <v>43</v>
      </c>
      <c r="B4" s="3" t="s">
        <v>34</v>
      </c>
      <c r="C4" s="3" t="s">
        <v>43</v>
      </c>
      <c r="D4" s="9">
        <v>91</v>
      </c>
      <c r="E4" s="9">
        <v>88.3</v>
      </c>
      <c r="F4" s="9">
        <v>242</v>
      </c>
      <c r="G4" s="9">
        <v>235.4</v>
      </c>
      <c r="H4" s="9">
        <v>771</v>
      </c>
      <c r="I4" s="9">
        <v>749.6</v>
      </c>
      <c r="J4" s="9">
        <v>516</v>
      </c>
      <c r="K4" s="9">
        <v>503</v>
      </c>
      <c r="L4" s="9">
        <v>78</v>
      </c>
      <c r="M4" s="9">
        <v>75.2</v>
      </c>
      <c r="N4" s="9">
        <v>0</v>
      </c>
      <c r="O4" s="9">
        <v>0</v>
      </c>
      <c r="P4" s="10">
        <v>1698</v>
      </c>
      <c r="Q4" s="10">
        <v>1651.5</v>
      </c>
      <c r="R4" s="9">
        <v>2</v>
      </c>
      <c r="S4" s="9">
        <v>2</v>
      </c>
      <c r="T4" s="9">
        <v>2</v>
      </c>
      <c r="U4" s="9">
        <v>2</v>
      </c>
      <c r="V4" s="9">
        <v>38</v>
      </c>
      <c r="W4" s="9">
        <v>38</v>
      </c>
      <c r="X4" s="9">
        <v>4</v>
      </c>
      <c r="Y4" s="9">
        <v>4</v>
      </c>
      <c r="Z4" s="17">
        <v>46</v>
      </c>
      <c r="AA4" s="17">
        <v>46</v>
      </c>
      <c r="AB4" s="11">
        <v>1744</v>
      </c>
      <c r="AC4" s="11">
        <v>1697.5</v>
      </c>
      <c r="AD4" s="18">
        <v>4205491.63</v>
      </c>
      <c r="AE4" s="19">
        <v>102038.66</v>
      </c>
      <c r="AF4" s="16">
        <v>-14626</v>
      </c>
      <c r="AG4" s="16">
        <v>11003.39</v>
      </c>
      <c r="AH4" s="16">
        <v>857715.2</v>
      </c>
      <c r="AI4" s="16">
        <v>371463.45</v>
      </c>
      <c r="AJ4" s="20">
        <v>5533086.33</v>
      </c>
      <c r="AK4" s="21">
        <v>204247</v>
      </c>
      <c r="AL4" s="21">
        <v>6141</v>
      </c>
      <c r="AM4" s="22">
        <v>210388</v>
      </c>
      <c r="AN4" s="22">
        <v>5743474.33</v>
      </c>
      <c r="AO4" s="23"/>
    </row>
    <row r="5" spans="1:41" ht="51" customHeight="1">
      <c r="A5" s="3" t="s">
        <v>36</v>
      </c>
      <c r="B5" s="3" t="s">
        <v>35</v>
      </c>
      <c r="C5" s="3" t="s">
        <v>43</v>
      </c>
      <c r="D5" s="24">
        <v>230</v>
      </c>
      <c r="E5" s="12">
        <v>207.5</v>
      </c>
      <c r="F5" s="12">
        <v>132</v>
      </c>
      <c r="G5" s="12">
        <v>120.6</v>
      </c>
      <c r="H5" s="12">
        <v>103</v>
      </c>
      <c r="I5" s="12">
        <v>99.7</v>
      </c>
      <c r="J5" s="12">
        <v>320</v>
      </c>
      <c r="K5" s="12">
        <v>267.8</v>
      </c>
      <c r="L5" s="12">
        <v>7</v>
      </c>
      <c r="M5" s="12">
        <v>7</v>
      </c>
      <c r="N5" s="12">
        <v>0</v>
      </c>
      <c r="O5" s="12">
        <v>0</v>
      </c>
      <c r="P5" s="13">
        <v>792</v>
      </c>
      <c r="Q5" s="13">
        <v>702.6</v>
      </c>
      <c r="R5" s="12">
        <v>8</v>
      </c>
      <c r="S5" s="12">
        <v>7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7">
        <v>8</v>
      </c>
      <c r="AA5" s="17">
        <v>7</v>
      </c>
      <c r="AB5" s="11">
        <v>800</v>
      </c>
      <c r="AC5" s="11">
        <v>709.6</v>
      </c>
      <c r="AD5" s="18">
        <v>2147964.96</v>
      </c>
      <c r="AE5" s="16">
        <v>709.74</v>
      </c>
      <c r="AF5" s="16">
        <v>0</v>
      </c>
      <c r="AG5" s="16">
        <v>7272.25</v>
      </c>
      <c r="AH5" s="16">
        <v>429407.5</v>
      </c>
      <c r="AI5" s="16">
        <v>198274.29</v>
      </c>
      <c r="AJ5" s="20">
        <v>2783628.74</v>
      </c>
      <c r="AK5" s="21">
        <v>28505.98</v>
      </c>
      <c r="AL5" s="21"/>
      <c r="AM5" s="22">
        <v>28505.98</v>
      </c>
      <c r="AN5" s="22">
        <v>2812134.72</v>
      </c>
      <c r="AO5" s="23"/>
    </row>
    <row r="6" spans="1:41" ht="51.75" customHeight="1">
      <c r="A6" s="3" t="s">
        <v>37</v>
      </c>
      <c r="B6" s="3" t="s">
        <v>35</v>
      </c>
      <c r="C6" s="3" t="s">
        <v>43</v>
      </c>
      <c r="D6" s="24">
        <v>7</v>
      </c>
      <c r="E6" s="12">
        <v>7</v>
      </c>
      <c r="F6" s="12">
        <v>12</v>
      </c>
      <c r="G6" s="12">
        <v>12</v>
      </c>
      <c r="H6" s="12">
        <v>21</v>
      </c>
      <c r="I6" s="12">
        <v>21</v>
      </c>
      <c r="J6" s="12">
        <v>3</v>
      </c>
      <c r="K6" s="12">
        <v>3</v>
      </c>
      <c r="L6" s="12">
        <v>1</v>
      </c>
      <c r="M6" s="12">
        <v>1</v>
      </c>
      <c r="N6" s="12">
        <v>0</v>
      </c>
      <c r="O6" s="12">
        <v>0</v>
      </c>
      <c r="P6" s="13">
        <v>44</v>
      </c>
      <c r="Q6" s="13">
        <v>44</v>
      </c>
      <c r="R6" s="12">
        <v>2</v>
      </c>
      <c r="S6" s="12">
        <v>2</v>
      </c>
      <c r="T6" s="12">
        <v>0</v>
      </c>
      <c r="U6" s="12">
        <v>0</v>
      </c>
      <c r="V6" s="12">
        <v>0</v>
      </c>
      <c r="W6" s="12">
        <v>0</v>
      </c>
      <c r="X6" s="12">
        <v>2</v>
      </c>
      <c r="Y6" s="12">
        <v>2</v>
      </c>
      <c r="Z6" s="17">
        <v>4</v>
      </c>
      <c r="AA6" s="17">
        <v>4</v>
      </c>
      <c r="AB6" s="11">
        <v>48</v>
      </c>
      <c r="AC6" s="11">
        <v>48</v>
      </c>
      <c r="AD6" s="18">
        <v>123600.31</v>
      </c>
      <c r="AE6" s="16">
        <v>201.75</v>
      </c>
      <c r="AF6" s="16">
        <v>0</v>
      </c>
      <c r="AG6" s="16">
        <v>6497.43</v>
      </c>
      <c r="AH6" s="16">
        <v>21958.56</v>
      </c>
      <c r="AI6" s="16">
        <v>11203.41</v>
      </c>
      <c r="AJ6" s="20">
        <v>163461.46</v>
      </c>
      <c r="AK6" s="21">
        <v>4039.5</v>
      </c>
      <c r="AL6" s="21">
        <v>8175</v>
      </c>
      <c r="AM6" s="22">
        <v>12214.5</v>
      </c>
      <c r="AN6" s="22">
        <v>175675.96</v>
      </c>
      <c r="AO6" s="23"/>
    </row>
    <row r="7" spans="1:41" ht="51" customHeight="1">
      <c r="A7" s="3" t="s">
        <v>44</v>
      </c>
      <c r="B7" s="3" t="s">
        <v>38</v>
      </c>
      <c r="C7" s="3" t="s">
        <v>43</v>
      </c>
      <c r="D7" s="24">
        <v>123</v>
      </c>
      <c r="E7" s="12">
        <v>116.22</v>
      </c>
      <c r="F7" s="12">
        <v>211</v>
      </c>
      <c r="G7" s="12">
        <v>205.88</v>
      </c>
      <c r="H7" s="12">
        <v>270</v>
      </c>
      <c r="I7" s="12">
        <v>264.86</v>
      </c>
      <c r="J7" s="12">
        <v>38</v>
      </c>
      <c r="K7" s="12">
        <v>37.8</v>
      </c>
      <c r="L7" s="12">
        <v>51</v>
      </c>
      <c r="M7" s="12">
        <v>50.88</v>
      </c>
      <c r="N7" s="12">
        <v>196</v>
      </c>
      <c r="O7" s="12">
        <v>191.52</v>
      </c>
      <c r="P7" s="13">
        <v>889</v>
      </c>
      <c r="Q7" s="13">
        <v>867.16</v>
      </c>
      <c r="R7" s="12">
        <v>6</v>
      </c>
      <c r="S7" s="12">
        <v>6</v>
      </c>
      <c r="T7" s="12">
        <v>0</v>
      </c>
      <c r="U7" s="12">
        <v>0</v>
      </c>
      <c r="V7" s="12">
        <v>5</v>
      </c>
      <c r="W7" s="12">
        <v>5</v>
      </c>
      <c r="X7" s="12">
        <v>0</v>
      </c>
      <c r="Y7" s="12">
        <v>0</v>
      </c>
      <c r="Z7" s="17">
        <v>11</v>
      </c>
      <c r="AA7" s="17">
        <v>11</v>
      </c>
      <c r="AB7" s="11">
        <v>900</v>
      </c>
      <c r="AC7" s="11">
        <v>878.16</v>
      </c>
      <c r="AD7" s="18">
        <v>3075620.85</v>
      </c>
      <c r="AE7" s="16">
        <v>107192.01</v>
      </c>
      <c r="AF7" s="16">
        <v>0</v>
      </c>
      <c r="AG7" s="16">
        <v>4645.07</v>
      </c>
      <c r="AH7" s="16">
        <v>611937.12</v>
      </c>
      <c r="AI7" s="16">
        <v>301603.84</v>
      </c>
      <c r="AJ7" s="20">
        <v>4100998.89</v>
      </c>
      <c r="AK7" s="21">
        <v>33803</v>
      </c>
      <c r="AL7" s="21">
        <v>0</v>
      </c>
      <c r="AM7" s="22">
        <v>33803</v>
      </c>
      <c r="AN7" s="22">
        <v>4134801.89</v>
      </c>
      <c r="AO7" s="25"/>
    </row>
    <row r="8" spans="1:41" ht="50.25" customHeight="1">
      <c r="A8" s="3" t="s">
        <v>39</v>
      </c>
      <c r="B8" s="3" t="s">
        <v>38</v>
      </c>
      <c r="C8" s="3" t="s">
        <v>43</v>
      </c>
      <c r="D8" s="24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47</v>
      </c>
      <c r="O8" s="12">
        <v>46.3</v>
      </c>
      <c r="P8" s="13">
        <v>47</v>
      </c>
      <c r="Q8" s="13">
        <v>46.3</v>
      </c>
      <c r="R8" s="12">
        <v>3</v>
      </c>
      <c r="S8" s="12">
        <v>3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7">
        <v>3</v>
      </c>
      <c r="AA8" s="17">
        <v>3</v>
      </c>
      <c r="AB8" s="11">
        <v>50</v>
      </c>
      <c r="AC8" s="11">
        <v>49.3</v>
      </c>
      <c r="AD8" s="18">
        <v>168060.83</v>
      </c>
      <c r="AE8" s="16">
        <v>510.79</v>
      </c>
      <c r="AF8" s="16">
        <v>0</v>
      </c>
      <c r="AG8" s="16">
        <v>0</v>
      </c>
      <c r="AH8" s="16">
        <v>29711.67</v>
      </c>
      <c r="AI8" s="16">
        <v>16361.03</v>
      </c>
      <c r="AJ8" s="20">
        <v>214644.32</v>
      </c>
      <c r="AK8" s="21">
        <v>8798.12</v>
      </c>
      <c r="AL8" s="21">
        <v>0</v>
      </c>
      <c r="AM8" s="22">
        <v>8798.12</v>
      </c>
      <c r="AN8" s="22">
        <v>223442.44</v>
      </c>
      <c r="AO8" s="23"/>
    </row>
    <row r="9" spans="1:41" ht="51.75" customHeight="1">
      <c r="A9" s="3" t="s">
        <v>40</v>
      </c>
      <c r="B9" s="3" t="s">
        <v>38</v>
      </c>
      <c r="C9" s="3" t="s">
        <v>43</v>
      </c>
      <c r="D9" s="24">
        <v>3</v>
      </c>
      <c r="E9" s="12">
        <v>2.4</v>
      </c>
      <c r="F9" s="12">
        <v>1</v>
      </c>
      <c r="G9" s="12">
        <v>1</v>
      </c>
      <c r="H9" s="12">
        <v>18</v>
      </c>
      <c r="I9" s="12">
        <v>17</v>
      </c>
      <c r="J9" s="12">
        <v>0</v>
      </c>
      <c r="K9" s="12">
        <v>0</v>
      </c>
      <c r="L9" s="12">
        <v>1</v>
      </c>
      <c r="M9" s="12">
        <v>1</v>
      </c>
      <c r="N9" s="12">
        <v>0</v>
      </c>
      <c r="O9" s="12">
        <v>0</v>
      </c>
      <c r="P9" s="13">
        <v>23</v>
      </c>
      <c r="Q9" s="13">
        <v>21.4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7">
        <v>0</v>
      </c>
      <c r="AA9" s="17">
        <v>0</v>
      </c>
      <c r="AB9" s="11">
        <v>23</v>
      </c>
      <c r="AC9" s="11">
        <v>21.4</v>
      </c>
      <c r="AD9" s="18">
        <v>64305</v>
      </c>
      <c r="AE9" s="16">
        <v>0</v>
      </c>
      <c r="AF9" s="16">
        <v>0</v>
      </c>
      <c r="AG9" s="16">
        <v>0</v>
      </c>
      <c r="AH9" s="16">
        <v>5909</v>
      </c>
      <c r="AI9" s="16">
        <v>6812</v>
      </c>
      <c r="AJ9" s="20">
        <v>77026</v>
      </c>
      <c r="AK9" s="21">
        <v>0</v>
      </c>
      <c r="AL9" s="21">
        <v>0</v>
      </c>
      <c r="AM9" s="22">
        <v>0</v>
      </c>
      <c r="AN9" s="22">
        <v>77026</v>
      </c>
      <c r="AO9" s="23"/>
    </row>
    <row r="10" spans="1:41" ht="50.25" customHeight="1">
      <c r="A10" s="3" t="s">
        <v>41</v>
      </c>
      <c r="B10" s="3" t="s">
        <v>38</v>
      </c>
      <c r="C10" s="3" t="s">
        <v>43</v>
      </c>
      <c r="D10" s="24">
        <v>29</v>
      </c>
      <c r="E10" s="12">
        <v>28.046</v>
      </c>
      <c r="F10" s="12">
        <v>45</v>
      </c>
      <c r="G10" s="12">
        <v>43.655</v>
      </c>
      <c r="H10" s="12">
        <v>13</v>
      </c>
      <c r="I10" s="12">
        <v>12.736</v>
      </c>
      <c r="J10" s="12">
        <v>2</v>
      </c>
      <c r="K10" s="12">
        <v>2</v>
      </c>
      <c r="L10" s="12">
        <v>1</v>
      </c>
      <c r="M10" s="12">
        <v>1</v>
      </c>
      <c r="N10" s="12">
        <v>0</v>
      </c>
      <c r="O10" s="12">
        <v>0</v>
      </c>
      <c r="P10" s="13">
        <v>90</v>
      </c>
      <c r="Q10" s="13">
        <v>87.437</v>
      </c>
      <c r="R10" s="18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2">
        <v>0</v>
      </c>
      <c r="Y10" s="12">
        <v>0</v>
      </c>
      <c r="Z10" s="17">
        <v>0</v>
      </c>
      <c r="AA10" s="17">
        <v>0</v>
      </c>
      <c r="AB10" s="11">
        <v>90</v>
      </c>
      <c r="AC10" s="11">
        <v>87.437</v>
      </c>
      <c r="AD10" s="18">
        <v>232340</v>
      </c>
      <c r="AE10" s="16">
        <v>4755</v>
      </c>
      <c r="AF10" s="16">
        <v>0</v>
      </c>
      <c r="AG10" s="16">
        <v>0</v>
      </c>
      <c r="AH10" s="16">
        <v>50567</v>
      </c>
      <c r="AI10" s="16">
        <v>19279</v>
      </c>
      <c r="AJ10" s="20">
        <v>306941</v>
      </c>
      <c r="AK10" s="21">
        <v>0</v>
      </c>
      <c r="AL10" s="21">
        <v>0</v>
      </c>
      <c r="AM10" s="22">
        <v>0</v>
      </c>
      <c r="AN10" s="22">
        <v>306941</v>
      </c>
      <c r="AO10" s="23"/>
    </row>
    <row r="11" spans="1:41" ht="45.75" customHeight="1">
      <c r="A11" s="3" t="s">
        <v>42</v>
      </c>
      <c r="B11" s="3" t="s">
        <v>38</v>
      </c>
      <c r="C11" s="3" t="s">
        <v>43</v>
      </c>
      <c r="D11" s="24">
        <v>6</v>
      </c>
      <c r="E11" s="12">
        <v>5.41</v>
      </c>
      <c r="F11" s="12">
        <v>7</v>
      </c>
      <c r="G11" s="12">
        <v>6.47</v>
      </c>
      <c r="H11" s="12">
        <v>7</v>
      </c>
      <c r="I11" s="12">
        <v>6.7</v>
      </c>
      <c r="J11" s="12">
        <v>2</v>
      </c>
      <c r="K11" s="12">
        <v>2</v>
      </c>
      <c r="L11" s="12">
        <v>3</v>
      </c>
      <c r="M11" s="12">
        <v>3</v>
      </c>
      <c r="N11" s="12">
        <v>9</v>
      </c>
      <c r="O11" s="12">
        <v>1.5</v>
      </c>
      <c r="P11" s="13">
        <v>34</v>
      </c>
      <c r="Q11" s="13">
        <v>25.08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0.8</v>
      </c>
      <c r="Z11" s="17">
        <v>1</v>
      </c>
      <c r="AA11" s="17">
        <v>0.8</v>
      </c>
      <c r="AB11" s="11">
        <v>35</v>
      </c>
      <c r="AC11" s="11">
        <v>25.88</v>
      </c>
      <c r="AD11" s="18">
        <v>119186.08</v>
      </c>
      <c r="AE11" s="16">
        <v>4635</v>
      </c>
      <c r="AF11" s="16">
        <v>0</v>
      </c>
      <c r="AG11" s="16">
        <v>0</v>
      </c>
      <c r="AH11" s="16">
        <v>9032.14</v>
      </c>
      <c r="AI11" s="16">
        <v>12563.26</v>
      </c>
      <c r="AJ11" s="20">
        <v>145416.48</v>
      </c>
      <c r="AK11" s="21">
        <v>0</v>
      </c>
      <c r="AL11" s="21">
        <v>6334</v>
      </c>
      <c r="AM11" s="22">
        <v>6334</v>
      </c>
      <c r="AN11" s="22">
        <v>151750.48</v>
      </c>
      <c r="AO11" s="23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1">
    <cfRule type="expression" priority="1" dxfId="22" stopIfTrue="1">
      <formula>AND(NOT(ISBLANK($A4)),ISBLANK(B4))</formula>
    </cfRule>
  </conditionalFormatting>
  <conditionalFormatting sqref="C4:C11">
    <cfRule type="expression" priority="2" dxfId="22" stopIfTrue="1">
      <formula>AND(NOT(ISBLANK(A4)),ISBLANK(C4))</formula>
    </cfRule>
  </conditionalFormatting>
  <conditionalFormatting sqref="R11 T11 V11 N4:N11 D4:D11 F4:F11 H4:H11 J4:J11 L4:L11 R4:R9 T4:T9 V4:V9 X4:X11">
    <cfRule type="expression" priority="3" dxfId="22" stopIfTrue="1">
      <formula>AND(NOT(ISBLANK(E4)),ISBLANK(D4))</formula>
    </cfRule>
  </conditionalFormatting>
  <conditionalFormatting sqref="S11 U11 W11 O4:O11 E4:E11 G4:G11 I4:I11 K4:K11 M4:M11 S4:S9 U4:U9 W4:W9 Y4:Y11">
    <cfRule type="expression" priority="4" dxfId="22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AB4:AC11 AO4:AO11 P4:Q11"/>
    <dataValidation type="custom" allowBlank="1" showInputMessage="1" showErrorMessage="1" errorTitle="Headcount" error="The value entered in the headcount field must be greater than or equal to the value entered in the FTE field." sqref="F4:F11 D4:D11 R4:R11 X4:X11 V4:V11 T4:T11 N4:N11 L4:L11 J4:J11 H4:H11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1 E4:E11 S4:S11 Y4:Y11 W4:W11 U4:U11 O4:O11 K4:K11 I4:I11 G4:G11">
      <formula1>M4&lt;=L4</formula1>
    </dataValidation>
    <dataValidation type="decimal" operator="greaterThanOrEqual" allowBlank="1" showInputMessage="1" showErrorMessage="1" sqref="AK4:AL11 AD4:AD11 AF4:AI11 AE5:AE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slloyd</cp:lastModifiedBy>
  <cp:lastPrinted>2011-05-16T09:46:00Z</cp:lastPrinted>
  <dcterms:created xsi:type="dcterms:W3CDTF">2011-03-30T15:28:39Z</dcterms:created>
  <dcterms:modified xsi:type="dcterms:W3CDTF">2013-10-29T13:40:49Z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