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A2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A2'!$A$1:$L$23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<sst xmlns="http://schemas.openxmlformats.org/spreadsheetml/2006/main" count="230" uniqueCount="119">
  <si>
    <t>charges</t>
  </si>
  <si>
    <t>Net total cost</t>
  </si>
  <si>
    <t>Highways and transport services</t>
  </si>
  <si>
    <t>Environmental and regulatory services</t>
  </si>
  <si>
    <t>RS 2004-05 provisional data</t>
  </si>
  <si>
    <t>Downloaded from CLASS 11/8/06</t>
  </si>
  <si>
    <t>Total service expenditure (total of lines 190 to 698)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</si>
  <si>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</si>
  <si>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</si>
  <si>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</si>
  <si>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</si>
  <si>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</si>
  <si>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</si>
  <si>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</si>
  <si>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</si>
  <si>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>Fire and rescue services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</si>
  <si>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</si>
  <si>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</si>
  <si>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</si>
  <si>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</si>
  <si>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</si>
  <si>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</si>
  <si>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</si>
  <si>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</si>
  <si>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</si>
  <si>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</si>
  <si>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</si>
  <si>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</si>
  <si>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</si>
  <si>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</si>
  <si>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</si>
  <si>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</si>
  <si>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</si>
  <si>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</si>
  <si>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</si>
  <si>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</si>
  <si>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</si>
  <si>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</si>
  <si>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</si>
  <si>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</si>
  <si>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</si>
  <si>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</si>
  <si>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</si>
  <si>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</si>
  <si>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</si>
  <si>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</si>
  <si>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</si>
  <si>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</si>
  <si>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</si>
  <si>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</si>
  <si>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</si>
  <si>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</si>
  <si>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</si>
  <si>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</si>
  <si>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</si>
  <si>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</si>
  <si>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</si>
  <si>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</si>
  <si>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</si>
  <si>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</si>
  <si>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</si>
  <si>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</si>
  <si>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</si>
  <si>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</si>
  <si>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</si>
  <si>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</si>
  <si>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</si>
  <si>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</si>
  <si>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</si>
  <si>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</si>
  <si>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</si>
  <si>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</si>
  <si>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</si>
  <si>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</si>
  <si>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</si>
  <si>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Cultural and related services</t>
  </si>
  <si>
    <t>Planning and development services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</si>
  <si>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</si>
  <si>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</si>
  <si>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</si>
  <si>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</si>
  <si>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</si>
  <si>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</si>
  <si>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</si>
  <si>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</si>
  <si>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</si>
  <si>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</si>
  <si>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r>
      <t xml:space="preserve">income </t>
    </r>
    <r>
      <rPr>
        <b/>
        <vertAlign val="superscript"/>
        <sz val="8"/>
        <rFont val="Arial"/>
        <family val="2"/>
      </rPr>
      <t>(a)</t>
    </r>
  </si>
  <si>
    <t>to outside bodies including other committees and costs recharged to internal users.</t>
  </si>
  <si>
    <t>(a) Other income includes: income received to finance a function/project jointly or severally undertaken with other bodies.  Contributions from other local authorities, value of costs recharged</t>
  </si>
  <si>
    <t>£ million</t>
  </si>
  <si>
    <t>expenditure</t>
  </si>
  <si>
    <t>Other</t>
  </si>
  <si>
    <t>£ thousand</t>
  </si>
  <si>
    <t>Children Social Care</t>
  </si>
  <si>
    <t>Adult Social Care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</si>
  <si>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</si>
  <si>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</si>
  <si>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</si>
  <si>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</si>
  <si>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</si>
  <si>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</si>
  <si>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</si>
  <si>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</si>
  <si>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</si>
  <si>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</si>
  <si>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</si>
  <si>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</si>
  <si>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</si>
  <si>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</si>
  <si>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</si>
  <si>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</si>
  <si>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</si>
  <si>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</si>
  <si>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</si>
  <si>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</si>
  <si>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</si>
  <si>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</si>
  <si>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Annex A2: Revenue Outturn Service Expenditure Summary (RSX)  2011-12  (revised)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</si>
</sst>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4" fontId="0" fillId="0" borderId="0" xfId="57" applyFont="1">
      <alignment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10" xfId="0" applyFill="1" applyBorder="1" applyAlignment="1">
      <alignment/>
    </xf>
    <xf numFmtId="164" fontId="0" fillId="24" borderId="0" xfId="57" applyFont="1" applyFill="1" applyBorder="1">
      <alignment/>
      <protection/>
    </xf>
    <xf numFmtId="164" fontId="0" fillId="24" borderId="11" xfId="57" applyFont="1" applyFill="1" applyBorder="1">
      <alignment/>
      <protection/>
    </xf>
    <xf numFmtId="164" fontId="0" fillId="24" borderId="10" xfId="57" applyFont="1" applyFill="1" applyBorder="1">
      <alignment/>
      <protection/>
    </xf>
    <xf numFmtId="164" fontId="3" fillId="24" borderId="10" xfId="57" applyFont="1" applyFill="1" applyBorder="1">
      <alignment/>
      <protection/>
    </xf>
    <xf numFmtId="0" fontId="6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164" fontId="3" fillId="24" borderId="0" xfId="57" applyFont="1" applyFill="1" applyBorder="1" applyAlignment="1" applyProtection="1">
      <alignment horizontal="right"/>
      <protection/>
    </xf>
    <xf numFmtId="164" fontId="0" fillId="0" borderId="0" xfId="57" applyFont="1" applyFill="1">
      <alignment/>
      <protection/>
    </xf>
    <xf numFmtId="164" fontId="1" fillId="24" borderId="12" xfId="57" applyFont="1" applyFill="1" applyBorder="1">
      <alignment/>
      <protection/>
    </xf>
    <xf numFmtId="164" fontId="11" fillId="24" borderId="0" xfId="57" applyFont="1" applyFill="1" applyBorder="1" applyAlignment="1" applyProtection="1">
      <alignment horizontal="left"/>
      <protection/>
    </xf>
    <xf numFmtId="164" fontId="1" fillId="24" borderId="0" xfId="57" applyFont="1" applyFill="1" applyBorder="1" applyAlignment="1" applyProtection="1">
      <alignment horizontal="left"/>
      <protection/>
    </xf>
    <xf numFmtId="164" fontId="1" fillId="24" borderId="0" xfId="57" applyFont="1" applyFill="1" applyBorder="1">
      <alignment/>
      <protection/>
    </xf>
    <xf numFmtId="164" fontId="11" fillId="24" borderId="12" xfId="57" applyFont="1" applyFill="1" applyBorder="1">
      <alignment/>
      <protection/>
    </xf>
    <xf numFmtId="164" fontId="1" fillId="24" borderId="13" xfId="57" applyFont="1" applyFill="1" applyBorder="1">
      <alignment/>
      <protection/>
    </xf>
    <xf numFmtId="3" fontId="1" fillId="24" borderId="0" xfId="57" applyNumberFormat="1" applyFont="1" applyFill="1" applyBorder="1" applyAlignment="1" applyProtection="1">
      <alignment horizontal="right"/>
      <protection/>
    </xf>
    <xf numFmtId="3" fontId="11" fillId="24" borderId="0" xfId="57" applyNumberFormat="1" applyFont="1" applyFill="1" applyBorder="1" applyAlignment="1" applyProtection="1">
      <alignment horizontal="right"/>
      <protection/>
    </xf>
    <xf numFmtId="164" fontId="11" fillId="24" borderId="0" xfId="57" applyFont="1" applyFill="1" applyBorder="1" applyAlignment="1" applyProtection="1">
      <alignment horizontal="right"/>
      <protection/>
    </xf>
    <xf numFmtId="164" fontId="1" fillId="24" borderId="11" xfId="57" applyFont="1" applyFill="1" applyBorder="1">
      <alignment/>
      <protection/>
    </xf>
    <xf numFmtId="0" fontId="1" fillId="24" borderId="0" xfId="0" applyFont="1" applyFill="1" applyBorder="1" applyAlignment="1">
      <alignment/>
    </xf>
    <xf numFmtId="164" fontId="1" fillId="24" borderId="12" xfId="57" applyFont="1" applyFill="1" applyBorder="1" applyAlignment="1">
      <alignment horizontal="right"/>
      <protection/>
    </xf>
    <xf numFmtId="0" fontId="1" fillId="24" borderId="0" xfId="0" applyFont="1" applyFill="1" applyBorder="1" applyAlignment="1">
      <alignment horizontal="right"/>
    </xf>
    <xf numFmtId="164" fontId="1" fillId="24" borderId="0" xfId="58" applyNumberFormat="1" applyFont="1" applyFill="1" applyBorder="1" applyAlignment="1">
      <alignment horizontal="right"/>
      <protection/>
    </xf>
    <xf numFmtId="164" fontId="11" fillId="24" borderId="0" xfId="58" applyNumberFormat="1" applyFont="1" applyFill="1" applyBorder="1" applyAlignment="1">
      <alignment horizontal="right"/>
      <protection/>
    </xf>
    <xf numFmtId="164" fontId="11" fillId="24" borderId="0" xfId="58" applyNumberFormat="1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applyProtection="1">
      <alignment horizontal="right"/>
      <protection/>
    </xf>
    <xf numFmtId="164" fontId="1" fillId="24" borderId="12" xfId="0" applyNumberFormat="1" applyFont="1" applyFill="1" applyBorder="1" applyAlignment="1" applyProtection="1">
      <alignment horizontal="right"/>
      <protection/>
    </xf>
    <xf numFmtId="164" fontId="11" fillId="24" borderId="0" xfId="0" applyNumberFormat="1" applyFont="1" applyFill="1" applyBorder="1" applyAlignment="1" applyProtection="1" quotePrefix="1">
      <alignment horizontal="right"/>
      <protection/>
    </xf>
    <xf numFmtId="164" fontId="1" fillId="24" borderId="12" xfId="0" applyNumberFormat="1" applyFont="1" applyFill="1" applyBorder="1" applyAlignment="1" applyProtection="1">
      <alignment horizontal="left"/>
      <protection/>
    </xf>
    <xf numFmtId="164" fontId="11" fillId="24" borderId="0" xfId="0" applyNumberFormat="1" applyFont="1" applyFill="1" applyBorder="1" applyAlignment="1" applyProtection="1">
      <alignment horizontal="center"/>
      <protection/>
    </xf>
    <xf numFmtId="164" fontId="11" fillId="24" borderId="0" xfId="0" applyNumberFormat="1" applyFont="1" applyFill="1" applyBorder="1" applyAlignment="1" applyProtection="1" quotePrefix="1">
      <alignment horizontal="center"/>
      <protection/>
    </xf>
    <xf numFmtId="164" fontId="11" fillId="24" borderId="11" xfId="57" applyFont="1" applyFill="1" applyBorder="1">
      <alignment/>
      <protection/>
    </xf>
    <xf numFmtId="0" fontId="0" fillId="24" borderId="14" xfId="0" applyFill="1" applyBorder="1" applyAlignment="1">
      <alignment/>
    </xf>
    <xf numFmtId="164" fontId="2" fillId="25" borderId="15" xfId="57" applyFont="1" applyFill="1" applyBorder="1" applyAlignment="1" applyProtection="1" quotePrefix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4_03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3" t="s">
        <v>4</v>
      </c>
    </row>
    <row r="3" spans="1:8" ht="12.75">
      <c r="A3" s="43" t="s">
        <v>5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73</v>
      </c>
      <c r="D4" s="28" t="s">
        <v>90</v>
      </c>
      <c r="E4" s="28" t="s">
        <v>104</v>
      </c>
      <c r="H4" s="9"/>
      <c r="I4" s="7" t="s">
        <v>78</v>
      </c>
    </row>
    <row r="5" spans="1:10" ht="12.75">
      <c r="A5" s="1"/>
      <c r="B5" s="2"/>
      <c r="C5" s="4"/>
      <c r="E5" s="29"/>
      <c r="H5" s="10"/>
      <c r="I5" s="8" t="s">
        <v>77</v>
      </c>
      <c r="J5" s="33">
        <f>SUM(J6:J92)</f>
        <v>0</v>
      </c>
    </row>
    <row r="6" spans="1:10" ht="12.75">
      <c r="A6" s="11" t="s">
        <v>105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105</v>
      </c>
      <c r="J6" s="27">
        <f>IF(I6=A6,0,1)</f>
        <v>0</v>
      </c>
    </row>
    <row r="7" spans="1:10" ht="12.75">
      <c r="A7" s="11" t="s">
        <v>106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106</v>
      </c>
      <c r="J7" s="27">
        <f aca="true" t="shared" si="2" ref="J7:J70">IF(I7=A7,0,1)</f>
        <v>0</v>
      </c>
    </row>
    <row r="8" spans="1:10" ht="12.75">
      <c r="A8" s="15" t="s">
        <v>98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98</v>
      </c>
      <c r="J8" s="27">
        <f t="shared" si="2"/>
        <v>0</v>
      </c>
    </row>
    <row r="9" spans="1:10" ht="12.75">
      <c r="A9" s="15" t="s">
        <v>107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107</v>
      </c>
      <c r="J9" s="27">
        <f t="shared" si="2"/>
        <v>0</v>
      </c>
    </row>
    <row r="10" spans="1:10" ht="12.75">
      <c r="A10" s="15" t="s">
        <v>108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108</v>
      </c>
      <c r="J10" s="27">
        <f t="shared" si="2"/>
        <v>0</v>
      </c>
    </row>
    <row r="11" spans="1:10" ht="12.75">
      <c r="A11" s="15" t="s">
        <v>109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109</v>
      </c>
      <c r="J11" s="27">
        <f t="shared" si="2"/>
        <v>0</v>
      </c>
    </row>
    <row r="12" spans="1:10" ht="12.75">
      <c r="A12" s="15" t="s">
        <v>110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110</v>
      </c>
      <c r="J12" s="27">
        <f t="shared" si="2"/>
        <v>0</v>
      </c>
    </row>
    <row r="13" spans="1:10" ht="12.75">
      <c r="A13" s="11" t="s">
        <v>100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100</v>
      </c>
      <c r="J13" s="27">
        <f t="shared" si="2"/>
        <v>0</v>
      </c>
    </row>
    <row r="14" spans="1:10" ht="12.75">
      <c r="A14" s="15" t="s">
        <v>101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101</v>
      </c>
      <c r="J14" s="27">
        <f t="shared" si="2"/>
        <v>0</v>
      </c>
    </row>
    <row r="15" spans="1:10" ht="12.75">
      <c r="A15" s="15" t="s">
        <v>111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111</v>
      </c>
      <c r="J15" s="27">
        <f t="shared" si="2"/>
        <v>0</v>
      </c>
    </row>
    <row r="16" spans="1:10" ht="12.75">
      <c r="A16" s="15" t="s">
        <v>97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97</v>
      </c>
      <c r="J16" s="27">
        <f t="shared" si="2"/>
        <v>0</v>
      </c>
    </row>
    <row r="17" spans="1:10" ht="12.75">
      <c r="A17" s="11" t="s">
        <v>102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102</v>
      </c>
      <c r="J17" s="27">
        <f t="shared" si="2"/>
        <v>0</v>
      </c>
    </row>
    <row r="18" spans="1:10" s="5" customFormat="1" ht="12.75">
      <c r="A18" s="34" t="s">
        <v>112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112</v>
      </c>
      <c r="J18" s="27">
        <f t="shared" si="2"/>
        <v>0</v>
      </c>
    </row>
    <row r="19" spans="1:10" ht="12.75">
      <c r="A19" s="11" t="s">
        <v>113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113</v>
      </c>
      <c r="J19" s="27">
        <f t="shared" si="2"/>
        <v>0</v>
      </c>
    </row>
    <row r="20" spans="1:10" ht="12.75">
      <c r="A20" s="11" t="s">
        <v>114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114</v>
      </c>
      <c r="J20" s="27">
        <f t="shared" si="2"/>
        <v>0</v>
      </c>
    </row>
    <row r="21" spans="1:10" ht="12.75">
      <c r="A21" s="11" t="s">
        <v>115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115</v>
      </c>
      <c r="J21" s="27">
        <f t="shared" si="2"/>
        <v>0</v>
      </c>
    </row>
    <row r="22" spans="1:10" ht="12.75">
      <c r="A22" s="18" t="s">
        <v>116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116</v>
      </c>
      <c r="J22" s="27">
        <f t="shared" si="2"/>
        <v>0</v>
      </c>
    </row>
    <row r="23" spans="1:10" ht="12.75">
      <c r="A23" s="18" t="s">
        <v>117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117</v>
      </c>
      <c r="J23" s="27">
        <f t="shared" si="2"/>
        <v>0</v>
      </c>
    </row>
    <row r="24" spans="1:10" ht="12.75">
      <c r="A24" s="35" t="s">
        <v>22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22</v>
      </c>
      <c r="J24" s="27">
        <f t="shared" si="2"/>
        <v>0</v>
      </c>
    </row>
    <row r="25" spans="1:10" ht="12.75">
      <c r="A25" s="35" t="s">
        <v>23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23</v>
      </c>
      <c r="J25" s="27">
        <f t="shared" si="2"/>
        <v>0</v>
      </c>
    </row>
    <row r="26" spans="1:10" ht="12.75">
      <c r="A26" s="35" t="s">
        <v>24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24</v>
      </c>
      <c r="J26" s="27">
        <f t="shared" si="2"/>
        <v>0</v>
      </c>
    </row>
    <row r="27" spans="1:10" ht="12.75">
      <c r="A27" s="35" t="s">
        <v>25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25</v>
      </c>
      <c r="J27" s="27">
        <f t="shared" si="2"/>
        <v>0</v>
      </c>
    </row>
    <row r="28" spans="1:10" ht="12.75">
      <c r="A28" s="36" t="s">
        <v>26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26</v>
      </c>
      <c r="J28" s="27">
        <f t="shared" si="2"/>
        <v>0</v>
      </c>
    </row>
    <row r="29" spans="1:10" ht="12.75">
      <c r="A29" s="36" t="s">
        <v>27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27</v>
      </c>
      <c r="J29" s="27">
        <f t="shared" si="2"/>
        <v>0</v>
      </c>
    </row>
    <row r="30" spans="1:10" ht="12.75">
      <c r="A30" s="36" t="s">
        <v>28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28</v>
      </c>
      <c r="J30" s="27">
        <f t="shared" si="2"/>
        <v>0</v>
      </c>
    </row>
    <row r="31" spans="1:10" ht="12.75">
      <c r="A31" s="36" t="s">
        <v>99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99</v>
      </c>
      <c r="J31" s="27">
        <f t="shared" si="2"/>
        <v>0</v>
      </c>
    </row>
    <row r="32" spans="1:10" ht="12.75">
      <c r="A32" s="36" t="s">
        <v>29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29</v>
      </c>
      <c r="J32" s="27">
        <f t="shared" si="2"/>
        <v>0</v>
      </c>
    </row>
    <row r="33" spans="1:10" ht="12.75">
      <c r="A33" s="36" t="s">
        <v>30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30</v>
      </c>
      <c r="J33" s="27">
        <f t="shared" si="2"/>
        <v>0</v>
      </c>
    </row>
    <row r="34" spans="1:10" ht="12.75">
      <c r="A34" s="36" t="s">
        <v>31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31</v>
      </c>
      <c r="J34" s="27">
        <f t="shared" si="2"/>
        <v>0</v>
      </c>
    </row>
    <row r="35" spans="1:10" s="5" customFormat="1" ht="12.75">
      <c r="A35" s="37" t="s">
        <v>32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32</v>
      </c>
      <c r="J35" s="27">
        <f t="shared" si="2"/>
        <v>0</v>
      </c>
    </row>
    <row r="36" spans="1:10" ht="12.75">
      <c r="A36" s="36" t="s">
        <v>33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33</v>
      </c>
      <c r="J36" s="27">
        <f t="shared" si="2"/>
        <v>0</v>
      </c>
    </row>
    <row r="37" spans="1:10" ht="12.75">
      <c r="A37" s="36" t="s">
        <v>34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34</v>
      </c>
      <c r="J37" s="27">
        <f t="shared" si="2"/>
        <v>0</v>
      </c>
    </row>
    <row r="38" spans="1:10" ht="12.75">
      <c r="A38" s="36" t="s">
        <v>35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35</v>
      </c>
      <c r="J38" s="27">
        <f t="shared" si="2"/>
        <v>0</v>
      </c>
    </row>
    <row r="39" spans="1:10" ht="12.75">
      <c r="A39" s="36" t="s">
        <v>36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36</v>
      </c>
      <c r="J39" s="27">
        <f t="shared" si="2"/>
        <v>0</v>
      </c>
    </row>
    <row r="40" spans="1:10" ht="12.75">
      <c r="A40" s="36" t="s">
        <v>37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37</v>
      </c>
      <c r="J40" s="27">
        <f t="shared" si="2"/>
        <v>0</v>
      </c>
    </row>
    <row r="41" spans="1:10" ht="12.75">
      <c r="A41" s="36" t="s">
        <v>38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38</v>
      </c>
      <c r="J41" s="27">
        <f t="shared" si="2"/>
        <v>0</v>
      </c>
    </row>
    <row r="42" spans="1:10" ht="12.75">
      <c r="A42" s="36" t="s">
        <v>39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39</v>
      </c>
      <c r="J42" s="27">
        <f t="shared" si="2"/>
        <v>0</v>
      </c>
    </row>
    <row r="43" spans="1:10" ht="12.75">
      <c r="A43" s="36" t="s">
        <v>40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40</v>
      </c>
      <c r="J43" s="27">
        <f t="shared" si="2"/>
        <v>0</v>
      </c>
    </row>
    <row r="44" spans="1:10" ht="12.75">
      <c r="A44" s="36" t="s">
        <v>41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41</v>
      </c>
      <c r="J44" s="27">
        <f t="shared" si="2"/>
        <v>0</v>
      </c>
    </row>
    <row r="45" spans="1:10" ht="12.75">
      <c r="A45" s="36" t="s">
        <v>42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42</v>
      </c>
      <c r="J45" s="27">
        <f t="shared" si="2"/>
        <v>0</v>
      </c>
    </row>
    <row r="46" spans="1:10" ht="12.75">
      <c r="A46" s="36" t="s">
        <v>43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43</v>
      </c>
      <c r="J46" s="27">
        <f t="shared" si="2"/>
        <v>0</v>
      </c>
    </row>
    <row r="47" spans="1:10" s="5" customFormat="1" ht="12.75">
      <c r="A47" s="37" t="s">
        <v>44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44</v>
      </c>
      <c r="J47" s="27">
        <f t="shared" si="2"/>
        <v>0</v>
      </c>
    </row>
    <row r="48" spans="1:10" ht="12.75">
      <c r="A48" s="36" t="s">
        <v>45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45</v>
      </c>
      <c r="J48" s="27">
        <f t="shared" si="2"/>
        <v>0</v>
      </c>
    </row>
    <row r="49" spans="1:10" ht="12.75">
      <c r="A49" s="36" t="s">
        <v>46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46</v>
      </c>
      <c r="J49" s="27">
        <f t="shared" si="2"/>
        <v>0</v>
      </c>
    </row>
    <row r="50" spans="1:10" ht="12.75">
      <c r="A50" s="36" t="s">
        <v>47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47</v>
      </c>
      <c r="J50" s="27">
        <f t="shared" si="2"/>
        <v>0</v>
      </c>
    </row>
    <row r="51" spans="1:10" s="5" customFormat="1" ht="12.75">
      <c r="A51" s="37" t="s">
        <v>48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48</v>
      </c>
      <c r="J51" s="27">
        <f t="shared" si="2"/>
        <v>0</v>
      </c>
    </row>
    <row r="52" spans="1:10" ht="12.75">
      <c r="A52" s="36" t="s">
        <v>49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49</v>
      </c>
      <c r="J52" s="27">
        <f t="shared" si="2"/>
        <v>0</v>
      </c>
    </row>
    <row r="53" spans="1:10" s="5" customFormat="1" ht="12.75">
      <c r="A53" s="37" t="s">
        <v>50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50</v>
      </c>
      <c r="J53" s="27">
        <f t="shared" si="2"/>
        <v>0</v>
      </c>
    </row>
    <row r="54" spans="1:10" ht="12.75">
      <c r="A54" s="36" t="s">
        <v>51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51</v>
      </c>
      <c r="J54" s="27">
        <f t="shared" si="2"/>
        <v>0</v>
      </c>
    </row>
    <row r="55" spans="1:10" ht="12.75">
      <c r="A55" s="36" t="s">
        <v>52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52</v>
      </c>
      <c r="J55" s="27">
        <f t="shared" si="2"/>
        <v>0</v>
      </c>
    </row>
    <row r="56" spans="1:10" ht="12.75">
      <c r="A56" s="36" t="s">
        <v>53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53</v>
      </c>
      <c r="J56" s="27">
        <f t="shared" si="2"/>
        <v>0</v>
      </c>
    </row>
    <row r="57" spans="1:10" ht="12.75">
      <c r="A57" s="36" t="s">
        <v>54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54</v>
      </c>
      <c r="J57" s="27">
        <f t="shared" si="2"/>
        <v>0</v>
      </c>
    </row>
    <row r="58" spans="1:10" ht="12.75">
      <c r="A58" s="36" t="s">
        <v>55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55</v>
      </c>
      <c r="J58" s="27">
        <f t="shared" si="2"/>
        <v>0</v>
      </c>
    </row>
    <row r="59" spans="1:10" s="5" customFormat="1" ht="12.75">
      <c r="A59" s="37" t="s">
        <v>56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56</v>
      </c>
      <c r="J59" s="27">
        <f t="shared" si="2"/>
        <v>0</v>
      </c>
    </row>
    <row r="60" spans="1:10" ht="12.75">
      <c r="A60" s="36" t="s">
        <v>96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96</v>
      </c>
      <c r="J60" s="27">
        <f t="shared" si="2"/>
        <v>0</v>
      </c>
    </row>
    <row r="61" spans="1:10" ht="12.75">
      <c r="A61" s="36" t="s">
        <v>57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57</v>
      </c>
      <c r="J61" s="27">
        <f t="shared" si="2"/>
        <v>0</v>
      </c>
    </row>
    <row r="62" spans="1:10" ht="12.75">
      <c r="A62" s="36" t="s">
        <v>58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58</v>
      </c>
      <c r="J62" s="27">
        <f t="shared" si="2"/>
        <v>0</v>
      </c>
    </row>
    <row r="63" spans="1:10" ht="12.75">
      <c r="A63" s="36" t="s">
        <v>59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59</v>
      </c>
      <c r="J63" s="27">
        <f t="shared" si="2"/>
        <v>0</v>
      </c>
    </row>
    <row r="64" spans="1:10" ht="12.75">
      <c r="A64" s="36" t="s">
        <v>60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60</v>
      </c>
      <c r="J64" s="27">
        <f t="shared" si="2"/>
        <v>0</v>
      </c>
    </row>
    <row r="65" spans="1:10" s="5" customFormat="1" ht="12.75">
      <c r="A65" s="37" t="s">
        <v>61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61</v>
      </c>
      <c r="J65" s="27">
        <f t="shared" si="2"/>
        <v>0</v>
      </c>
    </row>
    <row r="66" spans="1:10" ht="12.75">
      <c r="A66" s="36" t="s">
        <v>62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62</v>
      </c>
      <c r="J66" s="27">
        <f t="shared" si="2"/>
        <v>0</v>
      </c>
    </row>
    <row r="67" spans="1:10" ht="12.75">
      <c r="A67" s="36" t="s">
        <v>63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63</v>
      </c>
      <c r="J67" s="27">
        <f t="shared" si="2"/>
        <v>0</v>
      </c>
    </row>
    <row r="68" spans="1:10" ht="12.75">
      <c r="A68" s="36" t="s">
        <v>64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64</v>
      </c>
      <c r="J68" s="27">
        <f t="shared" si="2"/>
        <v>0</v>
      </c>
    </row>
    <row r="69" spans="1:10" ht="12.75">
      <c r="A69" s="36" t="s">
        <v>65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65</v>
      </c>
      <c r="J69" s="27">
        <f t="shared" si="2"/>
        <v>0</v>
      </c>
    </row>
    <row r="70" spans="1:10" ht="12.75">
      <c r="A70" s="36" t="s">
        <v>66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66</v>
      </c>
      <c r="J70" s="27">
        <f t="shared" si="2"/>
        <v>0</v>
      </c>
    </row>
    <row r="71" spans="1:10" ht="12.75">
      <c r="A71" s="36" t="s">
        <v>67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67</v>
      </c>
      <c r="J71" s="27">
        <f aca="true" t="shared" si="5" ref="J71:J92">IF(I71=A71,0,1)</f>
        <v>0</v>
      </c>
    </row>
    <row r="72" spans="1:10" ht="12.75">
      <c r="A72" s="36" t="s">
        <v>68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68</v>
      </c>
      <c r="J72" s="27">
        <f t="shared" si="5"/>
        <v>0</v>
      </c>
    </row>
    <row r="73" spans="1:10" ht="12.75">
      <c r="A73" s="36" t="s">
        <v>69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69</v>
      </c>
      <c r="J73" s="27">
        <f t="shared" si="5"/>
        <v>0</v>
      </c>
    </row>
    <row r="74" spans="1:10" ht="12.75">
      <c r="A74" s="36" t="s">
        <v>70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70</v>
      </c>
      <c r="J74" s="27">
        <f t="shared" si="5"/>
        <v>0</v>
      </c>
    </row>
    <row r="75" spans="1:10" ht="12.75">
      <c r="A75" s="36" t="s">
        <v>71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71</v>
      </c>
      <c r="J75" s="27">
        <f t="shared" si="5"/>
        <v>0</v>
      </c>
    </row>
    <row r="76" spans="1:10" ht="12.75">
      <c r="A76" s="36" t="s">
        <v>105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105</v>
      </c>
      <c r="J76" s="27">
        <f t="shared" si="5"/>
        <v>0</v>
      </c>
    </row>
    <row r="77" spans="1:10" ht="12.75">
      <c r="A77" s="36" t="s">
        <v>106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106</v>
      </c>
      <c r="J77" s="27">
        <f t="shared" si="5"/>
        <v>0</v>
      </c>
    </row>
    <row r="78" spans="1:10" ht="12.75">
      <c r="A78" s="36" t="s">
        <v>98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98</v>
      </c>
      <c r="J78" s="27">
        <f t="shared" si="5"/>
        <v>0</v>
      </c>
    </row>
    <row r="79" spans="1:10" ht="12.75">
      <c r="A79" s="36" t="s">
        <v>107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107</v>
      </c>
      <c r="J79" s="27">
        <f t="shared" si="5"/>
        <v>0</v>
      </c>
    </row>
    <row r="80" spans="1:10" ht="12.75">
      <c r="A80" s="36" t="s">
        <v>108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108</v>
      </c>
      <c r="J80" s="27">
        <f t="shared" si="5"/>
        <v>0</v>
      </c>
    </row>
    <row r="81" spans="1:10" ht="12.75">
      <c r="A81" s="36" t="s">
        <v>109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109</v>
      </c>
      <c r="J81" s="27">
        <f t="shared" si="5"/>
        <v>0</v>
      </c>
    </row>
    <row r="82" spans="1:10" ht="12.75">
      <c r="A82" s="36" t="s">
        <v>110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110</v>
      </c>
      <c r="J82" s="27">
        <f t="shared" si="5"/>
        <v>0</v>
      </c>
    </row>
    <row r="83" spans="1:10" ht="12.75">
      <c r="A83" s="36" t="s">
        <v>100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100</v>
      </c>
      <c r="J83" s="27">
        <f t="shared" si="5"/>
        <v>0</v>
      </c>
    </row>
    <row r="84" spans="1:10" ht="12.75">
      <c r="A84" s="36" t="s">
        <v>101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101</v>
      </c>
      <c r="J84" s="27">
        <f t="shared" si="5"/>
        <v>0</v>
      </c>
    </row>
    <row r="85" spans="1:10" ht="12.75">
      <c r="A85" s="36" t="s">
        <v>111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111</v>
      </c>
      <c r="J85" s="27">
        <f t="shared" si="5"/>
        <v>0</v>
      </c>
    </row>
    <row r="86" spans="1:10" ht="12.75">
      <c r="A86" s="36" t="s">
        <v>97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97</v>
      </c>
      <c r="J86" s="27">
        <f t="shared" si="5"/>
        <v>0</v>
      </c>
    </row>
    <row r="87" spans="1:10" ht="12.75">
      <c r="A87" s="36" t="s">
        <v>102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102</v>
      </c>
      <c r="J87" s="27">
        <f t="shared" si="5"/>
        <v>0</v>
      </c>
    </row>
    <row r="88" spans="1:10" ht="12.75">
      <c r="A88" s="36" t="s">
        <v>29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29</v>
      </c>
      <c r="J88" s="27">
        <f t="shared" si="5"/>
        <v>0</v>
      </c>
    </row>
    <row r="89" spans="1:10" ht="12.75">
      <c r="A89" s="36" t="s">
        <v>30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30</v>
      </c>
      <c r="J89" s="27">
        <f t="shared" si="5"/>
        <v>0</v>
      </c>
    </row>
    <row r="90" spans="1:10" ht="12.75">
      <c r="A90" s="36" t="s">
        <v>46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46</v>
      </c>
      <c r="J90" s="27">
        <f t="shared" si="5"/>
        <v>0</v>
      </c>
    </row>
    <row r="91" spans="1:10" ht="12.75">
      <c r="A91" s="36" t="s">
        <v>55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55</v>
      </c>
      <c r="J91" s="27">
        <f t="shared" si="5"/>
        <v>0</v>
      </c>
    </row>
    <row r="92" spans="1:10" s="5" customFormat="1" ht="12.75">
      <c r="A92" s="37" t="s">
        <v>72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72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29"/>
  <sheetViews>
    <sheetView showGridLines="0" tabSelected="1" zoomScale="85" zoomScaleNormal="85" workbookViewId="0" topLeftCell="A1">
      <selection activeCell="A1" sqref="A1:L1"/>
    </sheetView>
  </sheetViews>
  <sheetFormatPr defaultColWidth="9.140625" defaultRowHeight="12.75"/>
  <cols>
    <col min="1" max="1" width="6.00390625" style="0" customWidth="1"/>
    <col min="2" max="2" width="41.00390625" style="0" customWidth="1"/>
    <col min="3" max="3" width="10.57421875" style="0" customWidth="1"/>
    <col min="4" max="4" width="10.140625" style="0" bestFit="1" customWidth="1"/>
    <col min="5" max="5" width="11.57421875" style="0" customWidth="1"/>
    <col min="6" max="6" width="10.421875" style="0" customWidth="1"/>
    <col min="7" max="7" width="10.00390625" style="0" customWidth="1"/>
    <col min="8" max="8" width="10.28125" style="0" customWidth="1"/>
    <col min="9" max="9" width="11.421875" style="0" customWidth="1"/>
    <col min="10" max="10" width="10.140625" style="0" customWidth="1"/>
    <col min="11" max="11" width="13.8515625" style="0" customWidth="1"/>
    <col min="12" max="12" width="1.7109375" style="0" customWidth="1"/>
  </cols>
  <sheetData>
    <row r="1" spans="1:12" ht="24" customHeight="1">
      <c r="A1" s="71" t="s">
        <v>118</v>
      </c>
      <c r="B1" s="72"/>
      <c r="C1" s="72"/>
      <c r="D1" s="72"/>
      <c r="E1" s="73"/>
      <c r="F1" s="73"/>
      <c r="G1" s="73"/>
      <c r="H1" s="73"/>
      <c r="I1" s="73"/>
      <c r="J1" s="73"/>
      <c r="K1" s="73"/>
      <c r="L1" s="74"/>
    </row>
    <row r="2" spans="1:12" ht="10.5" customHeight="1">
      <c r="A2" s="47"/>
      <c r="B2" s="50"/>
      <c r="C2" s="50"/>
      <c r="D2" s="55"/>
      <c r="E2" s="57"/>
      <c r="F2" s="50"/>
      <c r="G2" s="50"/>
      <c r="H2" s="50"/>
      <c r="I2" s="50"/>
      <c r="J2" s="50"/>
      <c r="K2" s="55" t="s">
        <v>93</v>
      </c>
      <c r="L2" s="38"/>
    </row>
    <row r="3" spans="1:12" ht="10.5" customHeight="1">
      <c r="A3" s="47"/>
      <c r="B3" s="50"/>
      <c r="C3" s="50"/>
      <c r="D3" s="55"/>
      <c r="E3" s="57"/>
      <c r="F3" s="50"/>
      <c r="G3" s="50"/>
      <c r="H3" s="50"/>
      <c r="I3" s="50"/>
      <c r="J3" s="50"/>
      <c r="K3" s="55"/>
      <c r="L3" s="38"/>
    </row>
    <row r="4" spans="1:12" ht="10.5" customHeight="1">
      <c r="A4" s="58"/>
      <c r="B4" s="59"/>
      <c r="C4" s="60"/>
      <c r="D4" s="60"/>
      <c r="E4" s="61"/>
      <c r="F4" s="57"/>
      <c r="G4" s="57"/>
      <c r="H4" s="57"/>
      <c r="I4" s="61"/>
      <c r="J4" s="60"/>
      <c r="K4" s="62" t="s">
        <v>1</v>
      </c>
      <c r="L4" s="41"/>
    </row>
    <row r="5" spans="1:12" ht="10.5" customHeight="1">
      <c r="A5" s="58"/>
      <c r="B5" s="59"/>
      <c r="C5" s="60"/>
      <c r="D5" s="62" t="s">
        <v>79</v>
      </c>
      <c r="E5" s="62" t="s">
        <v>77</v>
      </c>
      <c r="F5" s="62" t="s">
        <v>17</v>
      </c>
      <c r="G5" s="62" t="s">
        <v>92</v>
      </c>
      <c r="H5" s="62" t="s">
        <v>77</v>
      </c>
      <c r="I5" s="62" t="s">
        <v>103</v>
      </c>
      <c r="J5" s="62" t="s">
        <v>80</v>
      </c>
      <c r="K5" s="62" t="s">
        <v>21</v>
      </c>
      <c r="L5" s="41"/>
    </row>
    <row r="6" spans="1:12" ht="10.5" customHeight="1">
      <c r="A6" s="58"/>
      <c r="B6" s="63" t="s">
        <v>74</v>
      </c>
      <c r="C6" s="62" t="s">
        <v>81</v>
      </c>
      <c r="D6" s="62" t="s">
        <v>16</v>
      </c>
      <c r="E6" s="62" t="s">
        <v>91</v>
      </c>
      <c r="F6" s="62" t="s">
        <v>18</v>
      </c>
      <c r="G6" s="62" t="s">
        <v>87</v>
      </c>
      <c r="H6" s="62" t="s">
        <v>19</v>
      </c>
      <c r="I6" s="62" t="s">
        <v>91</v>
      </c>
      <c r="J6" s="62" t="s">
        <v>0</v>
      </c>
      <c r="K6" s="62" t="s">
        <v>20</v>
      </c>
      <c r="L6" s="41"/>
    </row>
    <row r="7" spans="1:12" ht="10.5" customHeight="1">
      <c r="A7" s="64"/>
      <c r="B7" s="59"/>
      <c r="C7" s="65" t="s">
        <v>82</v>
      </c>
      <c r="D7" s="65" t="s">
        <v>83</v>
      </c>
      <c r="E7" s="65" t="s">
        <v>7</v>
      </c>
      <c r="F7" s="65" t="s">
        <v>84</v>
      </c>
      <c r="G7" s="65" t="s">
        <v>85</v>
      </c>
      <c r="H7" s="65" t="s">
        <v>9</v>
      </c>
      <c r="I7" s="65" t="s">
        <v>11</v>
      </c>
      <c r="J7" s="65" t="s">
        <v>86</v>
      </c>
      <c r="K7" s="65" t="s">
        <v>13</v>
      </c>
      <c r="L7" s="41"/>
    </row>
    <row r="8" spans="1:12" ht="10.5" customHeight="1">
      <c r="A8" s="66"/>
      <c r="B8" s="67"/>
      <c r="C8" s="57"/>
      <c r="D8" s="57"/>
      <c r="E8" s="65" t="s">
        <v>8</v>
      </c>
      <c r="F8" s="68"/>
      <c r="G8" s="68"/>
      <c r="H8" s="65" t="s">
        <v>10</v>
      </c>
      <c r="I8" s="65" t="s">
        <v>12</v>
      </c>
      <c r="J8" s="68"/>
      <c r="K8" s="65" t="s">
        <v>14</v>
      </c>
      <c r="L8" s="41"/>
    </row>
    <row r="9" spans="1:12" ht="10.5" customHeight="1">
      <c r="A9" s="66"/>
      <c r="B9" s="67"/>
      <c r="C9" s="57"/>
      <c r="D9" s="57"/>
      <c r="E9" s="68"/>
      <c r="F9" s="68"/>
      <c r="G9" s="68"/>
      <c r="H9" s="68"/>
      <c r="I9" s="68"/>
      <c r="J9" s="68"/>
      <c r="K9" s="68"/>
      <c r="L9" s="41"/>
    </row>
    <row r="10" spans="1:12" ht="10.5" customHeight="1">
      <c r="A10" s="47">
        <v>190</v>
      </c>
      <c r="B10" s="49" t="s">
        <v>105</v>
      </c>
      <c r="C10" s="53">
        <v>28951698</v>
      </c>
      <c r="D10" s="53">
        <v>15808778</v>
      </c>
      <c r="E10" s="54">
        <v>44760473</v>
      </c>
      <c r="F10" s="53">
        <v>1840782</v>
      </c>
      <c r="G10" s="53">
        <v>2700575</v>
      </c>
      <c r="H10" s="54">
        <v>4541360</v>
      </c>
      <c r="I10" s="54">
        <v>40219115</v>
      </c>
      <c r="J10" s="53">
        <v>4761151</v>
      </c>
      <c r="K10" s="54">
        <v>44980264</v>
      </c>
      <c r="L10" s="41"/>
    </row>
    <row r="11" spans="1:12" ht="10.5" customHeight="1">
      <c r="A11" s="47">
        <v>290</v>
      </c>
      <c r="B11" s="49" t="s">
        <v>2</v>
      </c>
      <c r="C11" s="53">
        <v>1263916</v>
      </c>
      <c r="D11" s="53">
        <v>6854182</v>
      </c>
      <c r="E11" s="54">
        <v>8118097</v>
      </c>
      <c r="F11" s="53">
        <v>1984309</v>
      </c>
      <c r="G11" s="53">
        <v>753730</v>
      </c>
      <c r="H11" s="54">
        <v>2738039</v>
      </c>
      <c r="I11" s="54">
        <v>5380058</v>
      </c>
      <c r="J11" s="53">
        <v>2731338</v>
      </c>
      <c r="K11" s="54">
        <v>8111397</v>
      </c>
      <c r="L11" s="41"/>
    </row>
    <row r="12" spans="1:12" ht="10.5" customHeight="1">
      <c r="A12" s="47">
        <v>390</v>
      </c>
      <c r="B12" s="49" t="s">
        <v>94</v>
      </c>
      <c r="C12" s="53">
        <v>2631089</v>
      </c>
      <c r="D12" s="53">
        <v>4349804</v>
      </c>
      <c r="E12" s="54">
        <v>6980894</v>
      </c>
      <c r="F12" s="53">
        <v>115397</v>
      </c>
      <c r="G12" s="53">
        <v>442782</v>
      </c>
      <c r="H12" s="54">
        <v>558179</v>
      </c>
      <c r="I12" s="54">
        <v>6422715</v>
      </c>
      <c r="J12" s="53">
        <v>138589</v>
      </c>
      <c r="K12" s="54">
        <v>6561304</v>
      </c>
      <c r="L12" s="41"/>
    </row>
    <row r="13" spans="1:12" ht="10.5" customHeight="1">
      <c r="A13" s="47">
        <v>399</v>
      </c>
      <c r="B13" s="49" t="s">
        <v>95</v>
      </c>
      <c r="C13" s="53">
        <v>3936427</v>
      </c>
      <c r="D13" s="53">
        <v>15596186</v>
      </c>
      <c r="E13" s="54">
        <v>19532613</v>
      </c>
      <c r="F13" s="53">
        <v>2570298</v>
      </c>
      <c r="G13" s="53">
        <v>2224627</v>
      </c>
      <c r="H13" s="54">
        <v>4794927</v>
      </c>
      <c r="I13" s="54">
        <v>14737687</v>
      </c>
      <c r="J13" s="53">
        <v>387787</v>
      </c>
      <c r="K13" s="54">
        <v>15125474</v>
      </c>
      <c r="L13" s="41"/>
    </row>
    <row r="14" spans="1:12" ht="10.5" customHeight="1">
      <c r="A14" s="47">
        <v>490</v>
      </c>
      <c r="B14" s="49" t="s">
        <v>107</v>
      </c>
      <c r="C14" s="53">
        <v>706161</v>
      </c>
      <c r="D14" s="53">
        <v>2338162</v>
      </c>
      <c r="E14" s="54">
        <v>3044323</v>
      </c>
      <c r="F14" s="53">
        <v>515084</v>
      </c>
      <c r="G14" s="53">
        <v>427215</v>
      </c>
      <c r="H14" s="54">
        <v>942300</v>
      </c>
      <c r="I14" s="54">
        <v>2102023</v>
      </c>
      <c r="J14" s="53">
        <v>377324</v>
      </c>
      <c r="K14" s="54">
        <v>2479349</v>
      </c>
      <c r="L14" s="41"/>
    </row>
    <row r="15" spans="1:12" ht="10.5" customHeight="1">
      <c r="A15" s="47">
        <v>509</v>
      </c>
      <c r="B15" s="49" t="s">
        <v>75</v>
      </c>
      <c r="C15" s="53">
        <v>1646043</v>
      </c>
      <c r="D15" s="53">
        <v>2777457</v>
      </c>
      <c r="E15" s="54">
        <v>4423501</v>
      </c>
      <c r="F15" s="53">
        <v>888908</v>
      </c>
      <c r="G15" s="53">
        <v>513452</v>
      </c>
      <c r="H15" s="54">
        <v>1402359</v>
      </c>
      <c r="I15" s="54">
        <v>3021144</v>
      </c>
      <c r="J15" s="53">
        <v>1096570</v>
      </c>
      <c r="K15" s="54">
        <v>4117714</v>
      </c>
      <c r="L15" s="41"/>
    </row>
    <row r="16" spans="1:12" ht="10.5" customHeight="1">
      <c r="A16" s="47">
        <v>590</v>
      </c>
      <c r="B16" s="49" t="s">
        <v>3</v>
      </c>
      <c r="C16" s="53">
        <v>1615911</v>
      </c>
      <c r="D16" s="53">
        <v>5105092</v>
      </c>
      <c r="E16" s="54">
        <v>6721003</v>
      </c>
      <c r="F16" s="53">
        <v>1012804</v>
      </c>
      <c r="G16" s="53">
        <v>640066</v>
      </c>
      <c r="H16" s="54">
        <v>1652869</v>
      </c>
      <c r="I16" s="54">
        <v>5068135</v>
      </c>
      <c r="J16" s="53">
        <v>400980</v>
      </c>
      <c r="K16" s="54">
        <v>5469112</v>
      </c>
      <c r="L16" s="41"/>
    </row>
    <row r="17" spans="1:12" ht="10.5" customHeight="1">
      <c r="A17" s="47">
        <v>599</v>
      </c>
      <c r="B17" s="49" t="s">
        <v>76</v>
      </c>
      <c r="C17" s="53">
        <v>1075398</v>
      </c>
      <c r="D17" s="53">
        <v>1637976</v>
      </c>
      <c r="E17" s="54">
        <v>2713376</v>
      </c>
      <c r="F17" s="53">
        <v>613184</v>
      </c>
      <c r="G17" s="53">
        <v>448633</v>
      </c>
      <c r="H17" s="54">
        <v>1061816</v>
      </c>
      <c r="I17" s="54">
        <v>1651561</v>
      </c>
      <c r="J17" s="53">
        <v>509292</v>
      </c>
      <c r="K17" s="54">
        <v>2160852</v>
      </c>
      <c r="L17" s="41"/>
    </row>
    <row r="18" spans="1:12" ht="10.5" customHeight="1">
      <c r="A18" s="47">
        <v>601</v>
      </c>
      <c r="B18" s="49" t="s">
        <v>100</v>
      </c>
      <c r="C18" s="53">
        <v>10576910</v>
      </c>
      <c r="D18" s="53">
        <v>2151205</v>
      </c>
      <c r="E18" s="54">
        <v>12728115</v>
      </c>
      <c r="F18" s="53">
        <v>445556</v>
      </c>
      <c r="G18" s="53">
        <v>632400</v>
      </c>
      <c r="H18" s="54">
        <v>1077956</v>
      </c>
      <c r="I18" s="54">
        <v>11650159</v>
      </c>
      <c r="J18" s="53">
        <v>556477</v>
      </c>
      <c r="K18" s="54">
        <v>12206636</v>
      </c>
      <c r="L18" s="41"/>
    </row>
    <row r="19" spans="1:12" ht="10.5" customHeight="1">
      <c r="A19" s="47">
        <v>602</v>
      </c>
      <c r="B19" s="49" t="s">
        <v>15</v>
      </c>
      <c r="C19" s="53">
        <v>1683155</v>
      </c>
      <c r="D19" s="53">
        <v>513293</v>
      </c>
      <c r="E19" s="54">
        <v>2196448</v>
      </c>
      <c r="F19" s="53">
        <v>24923</v>
      </c>
      <c r="G19" s="53">
        <v>53919</v>
      </c>
      <c r="H19" s="54">
        <v>78842</v>
      </c>
      <c r="I19" s="54">
        <v>2117606</v>
      </c>
      <c r="J19" s="53">
        <v>182193</v>
      </c>
      <c r="K19" s="54">
        <v>2299799</v>
      </c>
      <c r="L19" s="41"/>
    </row>
    <row r="20" spans="1:12" ht="10.5" customHeight="1">
      <c r="A20" s="47">
        <v>690</v>
      </c>
      <c r="B20" s="49" t="s">
        <v>97</v>
      </c>
      <c r="C20" s="53">
        <v>5966997</v>
      </c>
      <c r="D20" s="53">
        <v>6709585</v>
      </c>
      <c r="E20" s="54">
        <v>12676584</v>
      </c>
      <c r="F20" s="53">
        <v>986595</v>
      </c>
      <c r="G20" s="53">
        <v>8736881</v>
      </c>
      <c r="H20" s="54">
        <v>9723476</v>
      </c>
      <c r="I20" s="54">
        <v>2953108</v>
      </c>
      <c r="J20" s="53">
        <v>897367</v>
      </c>
      <c r="K20" s="54">
        <v>3850472</v>
      </c>
      <c r="L20" s="41"/>
    </row>
    <row r="21" spans="1:12" ht="10.5" customHeight="1">
      <c r="A21" s="47">
        <v>698</v>
      </c>
      <c r="B21" s="49" t="s">
        <v>102</v>
      </c>
      <c r="C21" s="53">
        <v>141060</v>
      </c>
      <c r="D21" s="53">
        <v>299457</v>
      </c>
      <c r="E21" s="54">
        <v>440516</v>
      </c>
      <c r="F21" s="53">
        <v>75767</v>
      </c>
      <c r="G21" s="53">
        <v>252638</v>
      </c>
      <c r="H21" s="54">
        <v>328405</v>
      </c>
      <c r="I21" s="54">
        <v>112112</v>
      </c>
      <c r="J21" s="53">
        <v>6000</v>
      </c>
      <c r="K21" s="54">
        <v>118112</v>
      </c>
      <c r="L21" s="41"/>
    </row>
    <row r="22" spans="1:12" ht="10.5" customHeight="1">
      <c r="A22" s="51">
        <v>699</v>
      </c>
      <c r="B22" s="48" t="s">
        <v>6</v>
      </c>
      <c r="C22" s="54">
        <v>60194770</v>
      </c>
      <c r="D22" s="54">
        <v>64141176</v>
      </c>
      <c r="E22" s="54">
        <v>124335945</v>
      </c>
      <c r="F22" s="54">
        <v>11073609</v>
      </c>
      <c r="G22" s="54">
        <v>17826919</v>
      </c>
      <c r="H22" s="54">
        <v>28900526</v>
      </c>
      <c r="I22" s="54">
        <v>95435420</v>
      </c>
      <c r="J22" s="54">
        <v>12045067</v>
      </c>
      <c r="K22" s="54">
        <v>107480486</v>
      </c>
      <c r="L22" s="42"/>
    </row>
    <row r="23" spans="1:12" ht="6" customHeight="1">
      <c r="A23" s="52"/>
      <c r="B23" s="56"/>
      <c r="C23" s="56"/>
      <c r="D23" s="56"/>
      <c r="E23" s="56"/>
      <c r="F23" s="56"/>
      <c r="G23" s="56"/>
      <c r="H23" s="69"/>
      <c r="I23" s="56"/>
      <c r="J23" s="56"/>
      <c r="K23" s="56"/>
      <c r="L23" s="70"/>
    </row>
    <row r="24" spans="1:12" ht="12.75" customHeight="1">
      <c r="A24" s="47" t="s">
        <v>89</v>
      </c>
      <c r="B24" s="39"/>
      <c r="C24" s="39"/>
      <c r="D24" s="39"/>
      <c r="E24" s="45"/>
      <c r="F24" s="39"/>
      <c r="G24" s="39"/>
      <c r="H24" s="39"/>
      <c r="I24" s="39"/>
      <c r="J24" s="39"/>
      <c r="K24" s="39"/>
      <c r="L24" s="38"/>
    </row>
    <row r="25" spans="1:12" ht="12.75">
      <c r="A25" s="52" t="s">
        <v>88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70"/>
    </row>
    <row r="26" spans="1:12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4"/>
    </row>
    <row r="27" spans="1:12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4"/>
    </row>
    <row r="28" spans="1:1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2013-09-20T14:34:00Z</dcterms:modified>
  <cp:category/>
  <cp:version/>
  <cp:contentType/>
  <cp:contentStatus/>
</cp:coreProperties>
</file>