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5240" windowHeight="12270" activeTab="0"/>
  </bookViews>
  <sheets>
    <sheet name="Tables 1-4" sheetId="1" r:id="rId1"/>
    <sheet name="Tables 5 &amp; 6" sheetId="2" r:id="rId2"/>
    <sheet name="Table 7" sheetId="3" r:id="rId3"/>
    <sheet name="Table 8" sheetId="4" r:id="rId4"/>
    <sheet name="Table 9" sheetId="5" r:id="rId5"/>
  </sheets>
  <definedNames>
    <definedName name="_xlnm.Print_Area" localSheetId="2">'Table 7'!$A$1:$E$42</definedName>
    <definedName name="_xlnm.Print_Area" localSheetId="3">'Table 8'!$A$1:$E$17</definedName>
    <definedName name="_xlnm.Print_Area" localSheetId="0">'Tables 1-4'!$A$1:$M$71</definedName>
    <definedName name="_xlnm.Print_Area" localSheetId="1">'Tables 5 &amp; 6'!$A$1:$G$59</definedName>
  </definedNames>
  <calcPr fullCalcOnLoad="1"/>
</workbook>
</file>

<file path=xl/sharedStrings.xml><?xml version="1.0" encoding="utf-8"?>
<sst xmlns="http://schemas.openxmlformats.org/spreadsheetml/2006/main" count="238" uniqueCount="166">
  <si>
    <t>Offender Management</t>
  </si>
  <si>
    <t>Interventions</t>
  </si>
  <si>
    <t>Other Agencies / Services</t>
  </si>
  <si>
    <t>Corporate Services</t>
  </si>
  <si>
    <t>Not Recorded Function</t>
  </si>
  <si>
    <t>Chief Executive</t>
  </si>
  <si>
    <t>Deputy Chief Officer</t>
  </si>
  <si>
    <t>Assistant Chief Officer</t>
  </si>
  <si>
    <t>Area/District Manager</t>
  </si>
  <si>
    <t>Middle Manager</t>
  </si>
  <si>
    <t>Senior Practitioner</t>
  </si>
  <si>
    <t>Probation Officer</t>
  </si>
  <si>
    <t>Practice Development Assessor</t>
  </si>
  <si>
    <t>Treatment Manager</t>
  </si>
  <si>
    <t>Probation Services Officer</t>
  </si>
  <si>
    <t>Psychologist</t>
  </si>
  <si>
    <t>Other Operational Staff</t>
  </si>
  <si>
    <t>Support Staff - Administration</t>
  </si>
  <si>
    <t>Support Staff - Other</t>
  </si>
  <si>
    <t>Other Staff</t>
  </si>
  <si>
    <t>Not Recorded Job Group</t>
  </si>
  <si>
    <t>% of Job Group</t>
  </si>
  <si>
    <t>FTE</t>
  </si>
  <si>
    <t>Job Group</t>
  </si>
  <si>
    <t>Function</t>
  </si>
  <si>
    <t xml:space="preserve">Gloucestershire </t>
  </si>
  <si>
    <t xml:space="preserve">Hampshire </t>
  </si>
  <si>
    <t xml:space="preserve">Hertfordshire </t>
  </si>
  <si>
    <t xml:space="preserve">Thames Valley </t>
  </si>
  <si>
    <t xml:space="preserve">Leicestershire </t>
  </si>
  <si>
    <t xml:space="preserve">Cumbria </t>
  </si>
  <si>
    <t xml:space="preserve">Durham Tees Valley </t>
  </si>
  <si>
    <t xml:space="preserve">Devon &amp; Cornwall </t>
  </si>
  <si>
    <t xml:space="preserve">Warwickshire </t>
  </si>
  <si>
    <t xml:space="preserve">Norfolk &amp; Suffolk </t>
  </si>
  <si>
    <t xml:space="preserve">Greater Manchester </t>
  </si>
  <si>
    <t xml:space="preserve">Cheshire </t>
  </si>
  <si>
    <t xml:space="preserve">Wiltshire </t>
  </si>
  <si>
    <t xml:space="preserve">Derbyshire </t>
  </si>
  <si>
    <t xml:space="preserve">West Mercia </t>
  </si>
  <si>
    <t xml:space="preserve">Wales </t>
  </si>
  <si>
    <t xml:space="preserve">Dorset </t>
  </si>
  <si>
    <t xml:space="preserve">Staffordshire &amp; West Midlands </t>
  </si>
  <si>
    <t xml:space="preserve">Northumbria </t>
  </si>
  <si>
    <t xml:space="preserve">Merseyside </t>
  </si>
  <si>
    <t xml:space="preserve">Kent </t>
  </si>
  <si>
    <t xml:space="preserve">South Yorkshire </t>
  </si>
  <si>
    <t xml:space="preserve">Surrey &amp; Sussex </t>
  </si>
  <si>
    <t xml:space="preserve">Nottinghamshire </t>
  </si>
  <si>
    <t xml:space="preserve">West Yorkshire </t>
  </si>
  <si>
    <t xml:space="preserve">Avon &amp; Somerset </t>
  </si>
  <si>
    <t xml:space="preserve">Cambridgeshire </t>
  </si>
  <si>
    <t xml:space="preserve">Bedfordshire </t>
  </si>
  <si>
    <t xml:space="preserve">Lancashire </t>
  </si>
  <si>
    <t xml:space="preserve">Humberside </t>
  </si>
  <si>
    <t xml:space="preserve">Northamptonshire </t>
  </si>
  <si>
    <t xml:space="preserve">London </t>
  </si>
  <si>
    <t xml:space="preserve">Essex </t>
  </si>
  <si>
    <t xml:space="preserve">Lincolnshire </t>
  </si>
  <si>
    <t>North West</t>
  </si>
  <si>
    <t>North East</t>
  </si>
  <si>
    <t>Yorkshire &amp; Humberside</t>
  </si>
  <si>
    <t>East Midlands</t>
  </si>
  <si>
    <t>Wales</t>
  </si>
  <si>
    <t>West Midlands</t>
  </si>
  <si>
    <t>East of England</t>
  </si>
  <si>
    <t>South West</t>
  </si>
  <si>
    <t>South East</t>
  </si>
  <si>
    <t>London</t>
  </si>
  <si>
    <t>Not Recorded</t>
  </si>
  <si>
    <t>Other Agency/Services</t>
  </si>
  <si>
    <t>Finance</t>
  </si>
  <si>
    <t>Human Resources</t>
  </si>
  <si>
    <t>Other</t>
  </si>
  <si>
    <t>Partnerships</t>
  </si>
  <si>
    <t>Probation Boards</t>
  </si>
  <si>
    <t>Research, Information &amp; IT</t>
  </si>
  <si>
    <t>Training Consortia</t>
  </si>
  <si>
    <t>Training &amp; Development</t>
  </si>
  <si>
    <t>Accredited Programmes</t>
  </si>
  <si>
    <t>Approved Premises</t>
  </si>
  <si>
    <t>Other Interventions</t>
  </si>
  <si>
    <t>Other Programmes</t>
  </si>
  <si>
    <t>Unpaid Work Supervision</t>
  </si>
  <si>
    <t>Community Supervision</t>
  </si>
  <si>
    <t>Other Offender Management Function</t>
  </si>
  <si>
    <t>Resettlement Team</t>
  </si>
  <si>
    <t>CJIP</t>
  </si>
  <si>
    <t>Courts</t>
  </si>
  <si>
    <t>MAPPA</t>
  </si>
  <si>
    <t>Other - Not Specified</t>
  </si>
  <si>
    <t>PO Training</t>
  </si>
  <si>
    <t>Prisons</t>
  </si>
  <si>
    <t>Victim Liaison</t>
  </si>
  <si>
    <t>YOTS</t>
  </si>
  <si>
    <t>Probation Trust</t>
  </si>
  <si>
    <t>Change on Quarter (%)</t>
  </si>
  <si>
    <t>Change on Quarter (FTE)</t>
  </si>
  <si>
    <t>Probation Region</t>
  </si>
  <si>
    <t xml:space="preserve">York &amp; North Yorkshire </t>
  </si>
  <si>
    <t>Total
(FTE)</t>
  </si>
  <si>
    <t>Other - Secondments</t>
  </si>
  <si>
    <t>Comms &amp; Public Relations</t>
  </si>
  <si>
    <t>%</t>
  </si>
  <si>
    <t>Total (FTE)</t>
  </si>
  <si>
    <t>Offender
 Management</t>
  </si>
  <si>
    <t>Other
 Agencies / Services</t>
  </si>
  <si>
    <t xml:space="preserve">Total </t>
  </si>
  <si>
    <t>Change
 on
 Quarter (FTE)</t>
  </si>
  <si>
    <t>Change 
on 
Quarter
(%)</t>
  </si>
  <si>
    <t>Function/Work Area</t>
  </si>
  <si>
    <t>Offender Services</t>
  </si>
  <si>
    <t>Role</t>
  </si>
  <si>
    <t>Ratio of staff in Probation Officer to Probation Services Officer Roles</t>
  </si>
  <si>
    <t>Ratio of staff in Offender Services to Corporate Services Roles</t>
  </si>
  <si>
    <t>Management</t>
  </si>
  <si>
    <t>Ratio of staff in Non-Management to Management Roles</t>
  </si>
  <si>
    <t>-</t>
  </si>
  <si>
    <t>Table 1 - Probation Service Staff in Post by Job Group (to be read in conjunction with Table 1 in the summary report)</t>
  </si>
  <si>
    <t>Table 3 - Ratio of Probation Service Staff in Post in Probation Officer Roles to Probation Services Officer Roles (to be read in conjunction with Table 1 in the summary report)</t>
  </si>
  <si>
    <t>Table 4 - Ratio/Percentage of Probation Service Staff in Post in Non-Management to Management Roles (to be read in conjunction with Table 1 in the summary report)</t>
  </si>
  <si>
    <t>Table 5 - Probation Staff in Post by Function and Work Area
(to be read in conjunction with Chart 1 in the summary report)</t>
  </si>
  <si>
    <t>Table 6 - Probation Staff in Post by Function and Region 
(to be read in conjunction with Chart 1 in the summary report)</t>
  </si>
  <si>
    <t>Table 7 - Change in Probation Staff in Post by Trust 
(to be read in conjunction with Chart 2 in the summary report)</t>
  </si>
  <si>
    <t>Not Recorded Role</t>
  </si>
  <si>
    <t xml:space="preserve">Non-Management </t>
  </si>
  <si>
    <t>Probation Service Total</t>
  </si>
  <si>
    <t>Table 2 - Ratio/Percentage of Probation Service Staff in Post in Offender Services Roles to Corporate Services Roles (to be read in conjunction with Table 1 in the summary report)</t>
  </si>
  <si>
    <t>Q4               2012/13       (FTE)</t>
  </si>
  <si>
    <t>Q4                2012/13       (FTE)</t>
  </si>
  <si>
    <t xml:space="preserve">(2) The information within the report was provided by the probation trusts and is subject to the expected level of inaccuracy inherent in any large-scale administrative system. The trusts have the ability to resubmit historical data which may result in occasional variations in subsequent reports. </t>
  </si>
  <si>
    <t>Q4 2012/13 (FTE)</t>
  </si>
  <si>
    <t>Table 8 - Change in Probation Staff in Post by Region 
(to be read in conjunction with Chart 3 in the summary report)</t>
  </si>
  <si>
    <t>Funded By</t>
  </si>
  <si>
    <t>HMPS</t>
  </si>
  <si>
    <t>NOMS</t>
  </si>
  <si>
    <t>Total</t>
  </si>
  <si>
    <t>Table 9 - Externally Funded Probation Staff (to be read in conjunction with Table 2 in the summary report)</t>
  </si>
  <si>
    <t xml:space="preserve">(1) The figures provided are staffing numbers/ratios of permanent staff in post employed and funded by the Probation Service working in Probation Officer to Probation Services Officer roles at the end of each respective quarter. </t>
  </si>
  <si>
    <t>(1) The figures provided are staffing numbers/ratios of permanent staff in post employed and funded by the Probation Service working in Offender Services to Corporate Services roles at the end of each respective quarter. Offender Services roles are those that come under the Offender Management, Interventions and Other Agency/Services functions; whilst Corporate Services roles come under their own Corporate Services function. Where a function has not been recorded the associated FTE has not been included within the ratio calculation.</t>
  </si>
  <si>
    <t xml:space="preserve">(2)  The information within the report was provided by the probation trusts and is subject to the expected level of inaccuracy inherent in any large-scale administrative system. The trusts have the ability to resubmit historical data which may result in occasional variations in subsequent reports. </t>
  </si>
  <si>
    <t>(1) The figures provided are staffing numbers/ratios of permanent staff employed and funded by the Probation Service working in Non-Management to Management roles at the end of each respective quarter. The following job groups are classed as management roles - Chief Executive, Deputy Chief Officer, Assistant Chief Officer, Area/District Manager and Middle Manager. Where a job group has not been recorded the associated FTE has not been included within the ratio calculations.</t>
  </si>
  <si>
    <t>7.90:1</t>
  </si>
  <si>
    <t>1.00:1</t>
  </si>
  <si>
    <t>8.46:1</t>
  </si>
  <si>
    <t>Q4
 2012/13 
(FTE)</t>
  </si>
  <si>
    <t>Quarter 1 2013/14 (FTE)</t>
  </si>
  <si>
    <t>Quarter 1 2013/14 
(Headcount)</t>
  </si>
  <si>
    <t xml:space="preserve">(1) The figures provided are a snap-shot of all permanent staff in post (FTE and headcount) employed and funded by the Probation Service broken down by job group and function at the end of Q1 2013/14 and have not previously been published. Figures have been provided which relate to the end of the previous quarter (Q4 2012/13) for comparison purposes. </t>
  </si>
  <si>
    <t>Q4                 2012/13       (FTE)</t>
  </si>
  <si>
    <t>Q4                 2012/13       (%)</t>
  </si>
  <si>
    <t>Q1               2013/14       (FTE)</t>
  </si>
  <si>
    <t>Q1             2013/14       (%)</t>
  </si>
  <si>
    <t>Q4              2012/13       (%)</t>
  </si>
  <si>
    <t>Q1              2013/14       (%)</t>
  </si>
  <si>
    <t>7.85:1</t>
  </si>
  <si>
    <t>8.43:1</t>
  </si>
  <si>
    <t xml:space="preserve">(1) The figures provided are a snap-shot of all permanent staff in post (FTE) employed and funded by the Probation Service broken down by function/work area at the end of Q1 2013/14 and have not previously been published. </t>
  </si>
  <si>
    <t xml:space="preserve">(1) The figures provided are a snap-shot of all permanent staff in post (FTE) employed and funded by the Probation Service broken down by region and function at the end of Q1 2013/14 and have not previously been published. </t>
  </si>
  <si>
    <t>Q1 2013/14 (FTE)</t>
  </si>
  <si>
    <t xml:space="preserve">(1) The figures provided are a snap-shot of all permanent staff in post (FTE) employed and funded by the Probation Service broken down by trust at the end of Q1 2013/14 and have not previously been published. Figures have been provided which relate to the end of the previous quarter (Q4 2012/13) for comparison purposes. </t>
  </si>
  <si>
    <t xml:space="preserve">(1) The figures provided are a snap-shot of all permanent staff in post (FTE) employed and funded by the Probation Service broken down by region at the end of Q1 2013/14 and have not previously been published.  Figures have been provided which relate to the end of the previous quarter (Q4 2012/13) for comparison purposes. </t>
  </si>
  <si>
    <t>Quarter 1 2013/14 (FTE and Headcount)</t>
  </si>
  <si>
    <t>Q1 2013/14
(FTE)</t>
  </si>
  <si>
    <t>Q1 2013/14 (Headcount)</t>
  </si>
  <si>
    <t xml:space="preserve">(1) The figures provided are a snap-shot of the number of staff employed by the probation trusts but are funded by external organisations at the end of Q1 2013/14 and have not previously been published.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</si>
</sst>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809]dd\ mmmm\ yyyy"/>
  </numFmts>
  <fonts count="19">
    <font>
      <sz val="11"/>
      <name val="Times New Roman"/>
      <family val="0"/>
    </font>
    <font>
      <b/>
      <sz val="11"/>
      <name val="Arial"/>
      <family val="2"/>
    </font>
    <font>
      <b/>
      <sz val="8"/>
      <name val="Arial"/>
      <family val="2"/>
    </font>
    <font>
      <b/>
      <i/>
      <sz val="8"/>
      <name val="Arial"/>
      <family val="2"/>
    </font>
    <font>
      <i/>
      <sz val="8"/>
      <name val="Arial"/>
      <family val="2"/>
    </font>
    <font>
      <i/>
      <sz val="8"/>
      <color indexed="8"/>
      <name val="Arial"/>
      <family val="2"/>
    </font>
    <font>
      <b/>
      <sz val="10"/>
      <color indexed="8"/>
      <name val="Arial"/>
      <family val="2"/>
    </font>
    <font>
      <b/>
      <sz val="10"/>
      <name val="Arial"/>
      <family val="2"/>
    </font>
    <font>
      <b/>
      <sz val="9"/>
      <name val="Arial"/>
      <family val="2"/>
    </font>
    <font>
      <sz val="8"/>
      <name val="Times New Roman"/>
      <family val="0"/>
    </font>
    <font>
      <sz val="9"/>
      <name val="Arial"/>
      <family val="2"/>
    </font>
    <font>
      <sz val="10"/>
      <name val="Times New Roman"/>
      <family val="0"/>
    </font>
    <font>
      <sz val="8"/>
      <name val="Arial"/>
      <family val="2"/>
    </font>
    <font>
      <sz val="10"/>
      <name val="Verdana"/>
      <family val="0"/>
    </font>
    <font>
      <sz val="11"/>
      <name val="Arial"/>
      <family val="2"/>
    </font>
    <font>
      <b/>
      <i/>
      <sz val="11"/>
      <name val="Arial"/>
      <family val="2"/>
    </font>
    <font>
      <i/>
      <sz val="10"/>
      <name val="Times New Roman"/>
      <family val="0"/>
    </font>
    <font>
      <b/>
      <i/>
      <sz val="11"/>
      <color indexed="8"/>
      <name val="Arial"/>
      <family val="2"/>
    </font>
    <font>
      <sz val="10"/>
      <name val="Arial"/>
      <family val="0"/>
    </font>
  </fonts>
  <fills count="3">
    <fill>
      <patternFill/>
    </fill>
    <fill>
      <patternFill patternType="gray125"/>
    </fill>
    <fill>
      <patternFill patternType="solid">
        <fgColor indexed="9"/>
        <bgColor indexed="64"/>
      </patternFill>
    </fill>
  </fills>
  <borders count="16">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s>
  <cellStyleXfs count="21">
    <xf numFmtId="0" fontId="18"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lignment/>
      <protection/>
    </xf>
    <xf numFmtId="9" fontId="0" fillId="0" borderId="0" applyFont="0" applyFill="0" applyBorder="0" applyAlignment="0" applyProtection="0"/>
  </cellStyleXfs>
  <cellXfs count="157">
    <xf numFmtId="0" fontId="0" fillId="0" borderId="0" xfId="0" applyAlignment="1">
      <alignment/>
    </xf>
    <xf numFmtId="0" fontId="0" fillId="0" borderId="0" xfId="0" applyAlignment="1">
      <alignment vertical="center"/>
    </xf>
    <xf numFmtId="0" fontId="8" fillId="0" borderId="0" xfId="0" applyFont="1" applyBorder="1" applyAlignment="1">
      <alignment horizontal="center"/>
    </xf>
    <xf numFmtId="2" fontId="8" fillId="0" borderId="0" xfId="0" applyNumberFormat="1" applyFont="1" applyBorder="1" applyAlignment="1">
      <alignment horizontal="center"/>
    </xf>
    <xf numFmtId="10" fontId="4" fillId="0" borderId="0" xfId="0" applyNumberFormat="1" applyFont="1" applyBorder="1" applyAlignment="1">
      <alignment horizontal="center"/>
    </xf>
    <xf numFmtId="0" fontId="1" fillId="0" borderId="0" xfId="0" applyFont="1" applyBorder="1" applyAlignment="1">
      <alignment/>
    </xf>
    <xf numFmtId="0" fontId="14" fillId="0" borderId="0" xfId="0" applyFont="1" applyAlignment="1">
      <alignment vertical="center"/>
    </xf>
    <xf numFmtId="10" fontId="12" fillId="0" borderId="0" xfId="0" applyNumberFormat="1" applyFont="1" applyAlignment="1">
      <alignment horizontal="center" vertical="center"/>
    </xf>
    <xf numFmtId="0" fontId="7" fillId="0" borderId="0" xfId="0" applyFont="1" applyBorder="1" applyAlignment="1">
      <alignment/>
    </xf>
    <xf numFmtId="0" fontId="7" fillId="0" borderId="1" xfId="0" applyFont="1" applyFill="1" applyBorder="1" applyAlignment="1">
      <alignment horizontal="center" vertical="center"/>
    </xf>
    <xf numFmtId="10" fontId="2" fillId="0" borderId="0" xfId="0" applyNumberFormat="1" applyFont="1" applyAlignment="1">
      <alignment horizontal="center" vertical="center"/>
    </xf>
    <xf numFmtId="0" fontId="14" fillId="0" borderId="0" xfId="0" applyFont="1" applyAlignment="1">
      <alignment/>
    </xf>
    <xf numFmtId="4" fontId="14" fillId="0" borderId="0" xfId="0" applyNumberFormat="1" applyFont="1" applyAlignment="1">
      <alignment/>
    </xf>
    <xf numFmtId="4" fontId="10" fillId="0" borderId="0" xfId="0" applyNumberFormat="1" applyFont="1" applyAlignment="1">
      <alignment/>
    </xf>
    <xf numFmtId="0" fontId="8" fillId="0" borderId="0" xfId="0" applyFont="1" applyBorder="1" applyAlignment="1">
      <alignment/>
    </xf>
    <xf numFmtId="10" fontId="2" fillId="0" borderId="0" xfId="0" applyNumberFormat="1" applyFont="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4" fontId="8" fillId="0" borderId="4" xfId="0" applyNumberFormat="1" applyFont="1" applyFill="1" applyBorder="1" applyAlignment="1">
      <alignment horizontal="left" vertical="center"/>
    </xf>
    <xf numFmtId="4" fontId="8" fillId="0" borderId="5" xfId="0" applyNumberFormat="1" applyFont="1" applyFill="1" applyBorder="1" applyAlignment="1">
      <alignment horizontal="center" vertical="center"/>
    </xf>
    <xf numFmtId="0" fontId="4" fillId="0" borderId="6" xfId="0" applyFont="1" applyFill="1" applyBorder="1" applyAlignment="1">
      <alignment horizontal="left" vertical="center"/>
    </xf>
    <xf numFmtId="0" fontId="6" fillId="0" borderId="7" xfId="0" applyFont="1" applyFill="1" applyBorder="1" applyAlignment="1">
      <alignment horizontal="center" vertical="center" wrapText="1"/>
    </xf>
    <xf numFmtId="4" fontId="10" fillId="0" borderId="0" xfId="0" applyNumberFormat="1" applyFont="1" applyBorder="1" applyAlignment="1">
      <alignment horizontal="center" vertical="center"/>
    </xf>
    <xf numFmtId="0" fontId="8" fillId="0" borderId="2" xfId="0" applyFont="1" applyBorder="1" applyAlignment="1">
      <alignment horizontal="center" vertical="center"/>
    </xf>
    <xf numFmtId="4" fontId="10" fillId="0" borderId="8" xfId="0" applyNumberFormat="1" applyFont="1" applyBorder="1" applyAlignment="1">
      <alignment horizontal="center" vertical="center"/>
    </xf>
    <xf numFmtId="10" fontId="3" fillId="0" borderId="2" xfId="0" applyNumberFormat="1" applyFont="1" applyBorder="1" applyAlignment="1">
      <alignment horizontal="center" vertical="center"/>
    </xf>
    <xf numFmtId="0" fontId="6" fillId="0" borderId="0" xfId="0" applyFont="1" applyFill="1" applyBorder="1" applyAlignment="1">
      <alignment horizontal="center" vertical="center" wrapText="1"/>
    </xf>
    <xf numFmtId="4" fontId="10" fillId="0" borderId="0" xfId="0" applyNumberFormat="1" applyFont="1" applyBorder="1" applyAlignment="1">
      <alignment horizontal="center"/>
    </xf>
    <xf numFmtId="0" fontId="8" fillId="0" borderId="9" xfId="0" applyFont="1" applyBorder="1" applyAlignment="1">
      <alignment/>
    </xf>
    <xf numFmtId="0" fontId="0" fillId="0" borderId="10" xfId="0" applyBorder="1" applyAlignment="1">
      <alignment vertical="center"/>
    </xf>
    <xf numFmtId="0" fontId="0" fillId="0" borderId="11" xfId="0" applyBorder="1" applyAlignment="1">
      <alignment vertical="center"/>
    </xf>
    <xf numFmtId="0" fontId="1" fillId="2" borderId="10" xfId="0" applyFont="1" applyFill="1" applyBorder="1" applyAlignment="1">
      <alignment horizontal="center" vertical="center"/>
    </xf>
    <xf numFmtId="0" fontId="16" fillId="0" borderId="0" xfId="0" applyFont="1" applyAlignment="1">
      <alignment/>
    </xf>
    <xf numFmtId="0" fontId="6" fillId="0" borderId="9" xfId="0" applyFont="1" applyFill="1" applyBorder="1" applyAlignment="1">
      <alignment horizontal="center" vertical="center" wrapText="1"/>
    </xf>
    <xf numFmtId="0" fontId="12" fillId="0" borderId="0" xfId="0" applyFont="1" applyAlignment="1">
      <alignment vertical="top" wrapText="1"/>
    </xf>
    <xf numFmtId="0" fontId="12" fillId="0" borderId="0" xfId="0" applyFont="1" applyAlignment="1">
      <alignment/>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6" xfId="0" applyFont="1" applyBorder="1" applyAlignment="1">
      <alignment/>
    </xf>
    <xf numFmtId="4" fontId="10" fillId="0" borderId="7" xfId="0" applyNumberFormat="1" applyFont="1" applyBorder="1" applyAlignment="1">
      <alignment horizontal="center"/>
    </xf>
    <xf numFmtId="0" fontId="7" fillId="0" borderId="1" xfId="0" applyFont="1" applyBorder="1" applyAlignment="1">
      <alignment horizontal="center" vertical="center"/>
    </xf>
    <xf numFmtId="0" fontId="8" fillId="0" borderId="2" xfId="0" applyFont="1" applyBorder="1" applyAlignment="1">
      <alignment horizontal="center" vertical="center" wrapText="1"/>
    </xf>
    <xf numFmtId="0" fontId="0" fillId="0" borderId="0" xfId="0" applyAlignment="1">
      <alignment vertical="top" wrapText="1"/>
    </xf>
    <xf numFmtId="0" fontId="0" fillId="0" borderId="0" xfId="0" applyAlignment="1">
      <alignment vertical="top"/>
    </xf>
    <xf numFmtId="0" fontId="12" fillId="0" borderId="0" xfId="0" applyFont="1" applyAlignment="1">
      <alignment vertical="top"/>
    </xf>
    <xf numFmtId="0" fontId="8" fillId="0" borderId="9" xfId="0" applyFont="1" applyBorder="1" applyAlignment="1">
      <alignment vertical="center" wrapText="1"/>
    </xf>
    <xf numFmtId="4" fontId="10" fillId="0" borderId="7" xfId="0" applyNumberFormat="1" applyFont="1" applyBorder="1" applyAlignment="1">
      <alignment horizontal="center" vertical="center"/>
    </xf>
    <xf numFmtId="0" fontId="8" fillId="0" borderId="1" xfId="0" applyFont="1" applyBorder="1" applyAlignment="1">
      <alignment vertical="center" wrapText="1"/>
    </xf>
    <xf numFmtId="0" fontId="0" fillId="0" borderId="0" xfId="0" applyAlignment="1">
      <alignment vertical="center" wrapText="1"/>
    </xf>
    <xf numFmtId="3" fontId="8" fillId="0" borderId="12" xfId="0" applyNumberFormat="1" applyFont="1" applyFill="1" applyBorder="1" applyAlignment="1">
      <alignment horizontal="center" vertical="center"/>
    </xf>
    <xf numFmtId="3" fontId="0" fillId="0" borderId="13" xfId="0" applyNumberFormat="1" applyFill="1" applyBorder="1" applyAlignment="1">
      <alignment horizontal="center" vertical="center"/>
    </xf>
    <xf numFmtId="2" fontId="4" fillId="0" borderId="0" xfId="0" applyNumberFormat="1" applyFont="1" applyAlignment="1">
      <alignment horizontal="center" vertical="center"/>
    </xf>
    <xf numFmtId="0" fontId="15" fillId="0" borderId="0" xfId="0" applyFont="1" applyBorder="1" applyAlignment="1">
      <alignment vertical="center" wrapText="1"/>
    </xf>
    <xf numFmtId="2" fontId="4" fillId="0" borderId="2" xfId="0" applyNumberFormat="1" applyFont="1" applyBorder="1" applyAlignment="1">
      <alignment horizontal="center" vertical="center"/>
    </xf>
    <xf numFmtId="1" fontId="6" fillId="0" borderId="7" xfId="19" applyNumberFormat="1" applyFont="1" applyFill="1" applyBorder="1" applyAlignment="1">
      <alignment horizontal="center" vertical="center" wrapText="1"/>
      <protection/>
    </xf>
    <xf numFmtId="0" fontId="12" fillId="0" borderId="0" xfId="0" applyFont="1" applyFill="1" applyAlignment="1">
      <alignment vertical="top" wrapText="1"/>
    </xf>
    <xf numFmtId="1" fontId="6" fillId="0" borderId="2" xfId="19" applyNumberFormat="1" applyFont="1" applyFill="1" applyBorder="1" applyAlignment="1">
      <alignment horizontal="center" vertical="center" wrapText="1"/>
      <protection/>
    </xf>
    <xf numFmtId="0" fontId="7" fillId="0" borderId="1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4" fontId="8" fillId="0" borderId="8" xfId="0" applyNumberFormat="1" applyFont="1" applyFill="1" applyBorder="1" applyAlignment="1">
      <alignment horizontal="center" vertical="center"/>
    </xf>
    <xf numFmtId="0" fontId="0" fillId="0" borderId="11" xfId="0" applyFill="1" applyBorder="1" applyAlignment="1">
      <alignment vertical="center"/>
    </xf>
    <xf numFmtId="4" fontId="8" fillId="0" borderId="4" xfId="0" applyNumberFormat="1" applyFont="1" applyFill="1" applyBorder="1" applyAlignment="1">
      <alignment horizontal="center" vertical="center"/>
    </xf>
    <xf numFmtId="2" fontId="3" fillId="0" borderId="8" xfId="0" applyNumberFormat="1" applyFont="1" applyFill="1" applyBorder="1" applyAlignment="1">
      <alignment horizontal="center" vertical="center"/>
    </xf>
    <xf numFmtId="3" fontId="8" fillId="0" borderId="10" xfId="0" applyNumberFormat="1" applyFont="1" applyFill="1" applyBorder="1" applyAlignment="1">
      <alignment horizontal="center" vertical="center"/>
    </xf>
    <xf numFmtId="10" fontId="5" fillId="0" borderId="7" xfId="0" applyNumberFormat="1" applyFont="1" applyFill="1" applyBorder="1" applyAlignment="1">
      <alignment horizontal="center" vertical="center"/>
    </xf>
    <xf numFmtId="0" fontId="0" fillId="0" borderId="13" xfId="0" applyFill="1" applyBorder="1" applyAlignment="1">
      <alignment horizontal="center" vertical="center"/>
    </xf>
    <xf numFmtId="0" fontId="0" fillId="0" borderId="6" xfId="0" applyFill="1" applyBorder="1" applyAlignment="1">
      <alignment vertical="center"/>
    </xf>
    <xf numFmtId="4" fontId="8" fillId="0" borderId="7" xfId="0" applyNumberFormat="1" applyFont="1" applyFill="1" applyBorder="1" applyAlignment="1">
      <alignment horizontal="center" vertical="center"/>
    </xf>
    <xf numFmtId="2" fontId="3" fillId="0" borderId="0" xfId="0" applyNumberFormat="1" applyFont="1" applyFill="1" applyAlignment="1">
      <alignment horizontal="center" vertical="center"/>
    </xf>
    <xf numFmtId="4" fontId="8" fillId="0" borderId="0" xfId="0" applyNumberFormat="1" applyFont="1" applyFill="1" applyBorder="1" applyAlignment="1">
      <alignment horizontal="center" vertical="center"/>
    </xf>
    <xf numFmtId="2" fontId="3" fillId="0" borderId="7" xfId="0" applyNumberFormat="1" applyFont="1" applyFill="1" applyBorder="1" applyAlignment="1">
      <alignment horizontal="center" vertical="center"/>
    </xf>
    <xf numFmtId="3" fontId="8" fillId="0" borderId="5" xfId="0" applyNumberFormat="1" applyFont="1" applyFill="1" applyBorder="1" applyAlignment="1">
      <alignment horizontal="center" vertical="center"/>
    </xf>
    <xf numFmtId="0" fontId="0" fillId="0" borderId="12" xfId="0" applyFill="1" applyBorder="1" applyAlignment="1">
      <alignment vertical="center"/>
    </xf>
    <xf numFmtId="10" fontId="3" fillId="0" borderId="7"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9" xfId="0" applyFont="1" applyFill="1" applyBorder="1" applyAlignment="1">
      <alignment vertical="center"/>
    </xf>
    <xf numFmtId="0" fontId="14" fillId="0" borderId="0" xfId="0" applyFont="1" applyFill="1" applyBorder="1" applyAlignment="1">
      <alignment vertical="center"/>
    </xf>
    <xf numFmtId="0" fontId="14" fillId="0" borderId="15" xfId="0" applyFont="1" applyFill="1" applyBorder="1" applyAlignment="1">
      <alignment vertical="center"/>
    </xf>
    <xf numFmtId="0" fontId="10" fillId="0" borderId="9" xfId="0" applyFont="1" applyFill="1" applyBorder="1" applyAlignment="1">
      <alignment vertical="center"/>
    </xf>
    <xf numFmtId="4" fontId="10" fillId="0" borderId="0" xfId="0" applyNumberFormat="1" applyFont="1" applyFill="1" applyBorder="1" applyAlignment="1">
      <alignment horizontal="center" vertical="center"/>
    </xf>
    <xf numFmtId="2" fontId="3" fillId="0" borderId="15" xfId="0" applyNumberFormat="1" applyFont="1" applyFill="1" applyBorder="1" applyAlignment="1">
      <alignment horizontal="center" vertical="center"/>
    </xf>
    <xf numFmtId="0" fontId="8" fillId="0" borderId="4" xfId="0" applyFont="1" applyFill="1" applyBorder="1" applyAlignment="1">
      <alignment vertical="center" wrapText="1"/>
    </xf>
    <xf numFmtId="0" fontId="14" fillId="0" borderId="8" xfId="0" applyFont="1" applyFill="1" applyBorder="1" applyAlignment="1">
      <alignment vertical="center"/>
    </xf>
    <xf numFmtId="2" fontId="3" fillId="0" borderId="5" xfId="0" applyNumberFormat="1" applyFont="1" applyFill="1" applyBorder="1" applyAlignment="1">
      <alignment horizontal="center" vertical="center"/>
    </xf>
    <xf numFmtId="0" fontId="10" fillId="0" borderId="9" xfId="0" applyFont="1" applyFill="1" applyBorder="1" applyAlignment="1">
      <alignment vertical="center" wrapText="1"/>
    </xf>
    <xf numFmtId="0" fontId="8" fillId="0" borderId="1" xfId="0" applyFont="1" applyFill="1" applyBorder="1" applyAlignment="1">
      <alignment vertical="center"/>
    </xf>
    <xf numFmtId="2" fontId="8" fillId="0" borderId="2" xfId="0" applyNumberFormat="1" applyFont="1" applyFill="1" applyBorder="1" applyAlignment="1">
      <alignment horizontal="center" vertical="center"/>
    </xf>
    <xf numFmtId="2" fontId="3" fillId="0" borderId="3" xfId="0" applyNumberFormat="1" applyFont="1" applyFill="1" applyBorder="1" applyAlignment="1">
      <alignment horizontal="center" vertical="center"/>
    </xf>
    <xf numFmtId="0" fontId="8" fillId="0" borderId="4" xfId="0" applyFont="1" applyFill="1" applyBorder="1" applyAlignment="1">
      <alignment horizontal="left"/>
    </xf>
    <xf numFmtId="4" fontId="10" fillId="0" borderId="8" xfId="0" applyNumberFormat="1" applyFont="1" applyFill="1" applyBorder="1" applyAlignment="1">
      <alignment horizontal="center"/>
    </xf>
    <xf numFmtId="0" fontId="8" fillId="0" borderId="9" xfId="0" applyFont="1" applyFill="1" applyBorder="1" applyAlignment="1">
      <alignment horizontal="left"/>
    </xf>
    <xf numFmtId="4" fontId="10" fillId="0" borderId="0" xfId="0" applyNumberFormat="1" applyFont="1" applyFill="1" applyBorder="1" applyAlignment="1">
      <alignment horizontal="center"/>
    </xf>
    <xf numFmtId="0" fontId="8" fillId="0" borderId="9" xfId="0" applyFont="1" applyFill="1" applyBorder="1" applyAlignment="1">
      <alignment/>
    </xf>
    <xf numFmtId="0" fontId="7" fillId="0" borderId="1" xfId="0" applyFont="1" applyFill="1" applyBorder="1" applyAlignment="1">
      <alignment/>
    </xf>
    <xf numFmtId="4" fontId="8" fillId="0" borderId="2" xfId="0" applyNumberFormat="1" applyFont="1" applyFill="1" applyBorder="1" applyAlignment="1">
      <alignment horizontal="center"/>
    </xf>
    <xf numFmtId="49" fontId="6" fillId="0" borderId="7" xfId="0" applyNumberFormat="1" applyFont="1" applyFill="1" applyBorder="1" applyAlignment="1">
      <alignment horizontal="center" vertical="center" wrapText="1"/>
    </xf>
    <xf numFmtId="2" fontId="10" fillId="0" borderId="0" xfId="0" applyNumberFormat="1" applyFont="1" applyFill="1" applyAlignment="1">
      <alignment horizontal="center" vertical="center"/>
    </xf>
    <xf numFmtId="2" fontId="3" fillId="0" borderId="0" xfId="0" applyNumberFormat="1" applyFont="1" applyFill="1" applyBorder="1" applyAlignment="1">
      <alignment horizontal="center" vertical="center"/>
    </xf>
    <xf numFmtId="2" fontId="10" fillId="0" borderId="0" xfId="0" applyNumberFormat="1" applyFont="1" applyFill="1" applyBorder="1" applyAlignment="1">
      <alignment horizontal="center" vertical="center"/>
    </xf>
    <xf numFmtId="4" fontId="10" fillId="0" borderId="7" xfId="0" applyNumberFormat="1" applyFont="1" applyFill="1" applyBorder="1" applyAlignment="1">
      <alignment horizontal="center" vertical="center"/>
    </xf>
    <xf numFmtId="4" fontId="8" fillId="0" borderId="2" xfId="0" applyNumberFormat="1" applyFont="1" applyFill="1" applyBorder="1" applyAlignment="1">
      <alignment horizontal="center" vertical="center"/>
    </xf>
    <xf numFmtId="2" fontId="3" fillId="0" borderId="2" xfId="0" applyNumberFormat="1" applyFont="1" applyFill="1" applyBorder="1" applyAlignment="1">
      <alignment horizontal="center" vertical="center"/>
    </xf>
    <xf numFmtId="0" fontId="0" fillId="0" borderId="0" xfId="0" applyFill="1" applyAlignment="1">
      <alignment/>
    </xf>
    <xf numFmtId="49" fontId="6" fillId="0" borderId="2" xfId="0" applyNumberFormat="1" applyFont="1" applyFill="1" applyBorder="1" applyAlignment="1">
      <alignment horizontal="center" vertical="center" wrapText="1"/>
    </xf>
    <xf numFmtId="0" fontId="10" fillId="0" borderId="0" xfId="0" applyFont="1" applyFill="1" applyBorder="1" applyAlignment="1">
      <alignment horizontal="center" vertical="center"/>
    </xf>
    <xf numFmtId="0" fontId="8" fillId="0" borderId="4" xfId="0" applyFont="1" applyFill="1" applyBorder="1" applyAlignment="1">
      <alignment vertical="center"/>
    </xf>
    <xf numFmtId="0" fontId="10" fillId="0" borderId="8" xfId="0" applyFont="1" applyFill="1" applyBorder="1" applyAlignment="1">
      <alignment horizontal="center" vertical="center"/>
    </xf>
    <xf numFmtId="1" fontId="10" fillId="0" borderId="8" xfId="0" applyNumberFormat="1" applyFont="1" applyFill="1" applyBorder="1" applyAlignment="1">
      <alignment horizontal="center" vertical="center"/>
    </xf>
    <xf numFmtId="1" fontId="10" fillId="0" borderId="0" xfId="0" applyNumberFormat="1" applyFont="1" applyFill="1" applyBorder="1" applyAlignment="1">
      <alignment horizontal="center" vertical="center"/>
    </xf>
    <xf numFmtId="0" fontId="8" fillId="0" borderId="6" xfId="0" applyFont="1" applyFill="1" applyBorder="1" applyAlignment="1">
      <alignment vertical="center"/>
    </xf>
    <xf numFmtId="0" fontId="10" fillId="0" borderId="7" xfId="0" applyFont="1" applyFill="1" applyBorder="1" applyAlignment="1">
      <alignment horizontal="center" vertical="center"/>
    </xf>
    <xf numFmtId="1" fontId="10" fillId="0" borderId="7" xfId="0" applyNumberFormat="1" applyFont="1" applyFill="1" applyBorder="1" applyAlignment="1">
      <alignment horizontal="center" vertical="center"/>
    </xf>
    <xf numFmtId="1" fontId="8" fillId="0" borderId="2" xfId="0" applyNumberFormat="1" applyFont="1" applyFill="1" applyBorder="1" applyAlignment="1">
      <alignment horizontal="center" vertical="center"/>
    </xf>
    <xf numFmtId="0" fontId="15" fillId="0" borderId="0" xfId="0" applyFont="1" applyBorder="1" applyAlignment="1">
      <alignment vertical="center" wrapText="1"/>
    </xf>
    <xf numFmtId="0" fontId="0" fillId="0" borderId="0" xfId="0" applyAlignment="1">
      <alignment/>
    </xf>
    <xf numFmtId="0" fontId="12" fillId="0" borderId="0" xfId="0" applyFont="1" applyAlignment="1">
      <alignment vertical="top" wrapText="1"/>
    </xf>
    <xf numFmtId="0" fontId="0" fillId="0" borderId="0" xfId="0" applyAlignment="1">
      <alignment wrapText="1"/>
    </xf>
    <xf numFmtId="0" fontId="0" fillId="0" borderId="0" xfId="0" applyAlignment="1">
      <alignment/>
    </xf>
    <xf numFmtId="0" fontId="17" fillId="2" borderId="0" xfId="0" applyFont="1" applyFill="1" applyBorder="1" applyAlignment="1">
      <alignment horizontal="left" vertical="center" wrapText="1"/>
    </xf>
    <xf numFmtId="0" fontId="0" fillId="0" borderId="0" xfId="0" applyFont="1" applyAlignment="1">
      <alignment wrapText="1"/>
    </xf>
    <xf numFmtId="0" fontId="7" fillId="2"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6" fillId="0" borderId="4" xfId="0" applyFont="1" applyFill="1" applyBorder="1" applyAlignment="1">
      <alignment horizontal="center" vertical="center" wrapText="1"/>
    </xf>
    <xf numFmtId="0" fontId="0" fillId="0" borderId="6" xfId="0" applyBorder="1" applyAlignment="1">
      <alignment vertical="center" wrapText="1"/>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0" fillId="0" borderId="12" xfId="0" applyBorder="1" applyAlignment="1">
      <alignment/>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6" fillId="0" borderId="8" xfId="0" applyFont="1" applyFill="1" applyBorder="1" applyAlignment="1">
      <alignment horizontal="center" vertical="center" wrapText="1"/>
    </xf>
    <xf numFmtId="0" fontId="0" fillId="0" borderId="8" xfId="0" applyBorder="1" applyAlignment="1">
      <alignment vertical="center" wrapText="1"/>
    </xf>
    <xf numFmtId="0" fontId="0" fillId="0" borderId="0" xfId="0" applyFont="1" applyAlignment="1">
      <alignment vertical="center" wrapText="1"/>
    </xf>
    <xf numFmtId="0" fontId="0" fillId="0" borderId="0" xfId="0" applyAlignment="1">
      <alignment vertical="top"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5" fillId="0" borderId="7" xfId="0" applyFont="1" applyBorder="1" applyAlignment="1">
      <alignment vertical="center" wrapText="1"/>
    </xf>
    <xf numFmtId="0" fontId="0" fillId="0" borderId="7" xfId="0" applyFont="1" applyBorder="1" applyAlignment="1">
      <alignment/>
    </xf>
    <xf numFmtId="0" fontId="6" fillId="0" borderId="4" xfId="0" applyFont="1" applyFill="1" applyBorder="1" applyAlignment="1">
      <alignment horizontal="center" vertical="center"/>
    </xf>
    <xf numFmtId="0" fontId="11" fillId="0" borderId="9" xfId="0" applyFont="1" applyFill="1" applyBorder="1" applyAlignment="1">
      <alignment/>
    </xf>
    <xf numFmtId="0" fontId="6" fillId="0" borderId="8" xfId="0" applyFont="1" applyFill="1" applyBorder="1" applyAlignment="1">
      <alignment horizontal="center" vertical="center"/>
    </xf>
    <xf numFmtId="0" fontId="11" fillId="0" borderId="8" xfId="0" applyFont="1" applyFill="1" applyBorder="1" applyAlignment="1">
      <alignment/>
    </xf>
    <xf numFmtId="0" fontId="6" fillId="0" borderId="5" xfId="0" applyFont="1" applyFill="1" applyBorder="1" applyAlignment="1">
      <alignment horizontal="center" vertical="center" wrapText="1"/>
    </xf>
    <xf numFmtId="0" fontId="0" fillId="0" borderId="15" xfId="0" applyFill="1" applyBorder="1" applyAlignment="1">
      <alignment/>
    </xf>
    <xf numFmtId="0" fontId="7" fillId="0" borderId="8" xfId="0" applyFont="1" applyFill="1" applyBorder="1" applyAlignment="1">
      <alignment horizontal="center" vertical="center" wrapText="1"/>
    </xf>
    <xf numFmtId="0" fontId="0" fillId="0" borderId="8" xfId="0" applyFill="1" applyBorder="1" applyAlignment="1">
      <alignment/>
    </xf>
    <xf numFmtId="0" fontId="0" fillId="0" borderId="0" xfId="0" applyFont="1" applyBorder="1" applyAlignment="1">
      <alignment vertical="center" wrapText="1"/>
    </xf>
    <xf numFmtId="0" fontId="12" fillId="0" borderId="0" xfId="0" applyFont="1" applyFill="1" applyAlignment="1">
      <alignment vertical="top" wrapText="1"/>
    </xf>
    <xf numFmtId="0" fontId="0" fillId="0" borderId="0" xfId="0" applyFill="1" applyAlignment="1">
      <alignment/>
    </xf>
    <xf numFmtId="0" fontId="7" fillId="0" borderId="9" xfId="0" applyFont="1" applyFill="1" applyBorder="1" applyAlignment="1">
      <alignment horizontal="center" vertical="center" wrapText="1"/>
    </xf>
    <xf numFmtId="0" fontId="7" fillId="0" borderId="0" xfId="0" applyFont="1" applyFill="1" applyBorder="1" applyAlignment="1">
      <alignment horizontal="center" vertical="center" wrapText="1"/>
    </xf>
  </cellXfs>
  <cellStyles count="7">
    <cellStyle name="Normal" xfId="0"/>
    <cellStyle name="Comma" xfId="15"/>
    <cellStyle name="Comma [0]" xfId="16"/>
    <cellStyle name="Currency" xfId="17"/>
    <cellStyle name="Currency [0]" xfId="18"/>
    <cellStyle name="Normal_CJ Act sentences 2003" xfId="19"/>
    <cellStyle name="Percent" xfId="20"/>
  </cellStyles>
  <dxfs count="2">
    <dxf>
      <font>
        <b/>
        <i val="0"/>
        <color rgb="FFFF0000"/>
      </font>
      <border/>
    </dxf>
    <dxf>
      <font>
        <b/>
        <i val="0"/>
        <color rgb="FF00FF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7</xdr:col>
      <xdr:colOff>0</xdr:colOff>
      <xdr:row>0</xdr:row>
      <xdr:rowOff>0</xdr:rowOff>
    </xdr:to>
    <xdr:sp>
      <xdr:nvSpPr>
        <xdr:cNvPr id="1" name="TextBox 1"/>
        <xdr:cNvSpPr txBox="1">
          <a:spLocks noChangeArrowheads="1"/>
        </xdr:cNvSpPr>
      </xdr:nvSpPr>
      <xdr:spPr>
        <a:xfrm>
          <a:off x="66675" y="0"/>
          <a:ext cx="71342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a:t>
          </a:r>
          <a:r>
            <a:rPr lang="en-US" cap="none" sz="800" b="0" i="0" u="none" baseline="0">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57150</xdr:colOff>
      <xdr:row>0</xdr:row>
      <xdr:rowOff>0</xdr:rowOff>
    </xdr:from>
    <xdr:to>
      <xdr:col>7</xdr:col>
      <xdr:colOff>0</xdr:colOff>
      <xdr:row>0</xdr:row>
      <xdr:rowOff>0</xdr:rowOff>
    </xdr:to>
    <xdr:sp>
      <xdr:nvSpPr>
        <xdr:cNvPr id="2" name="TextBox 2"/>
        <xdr:cNvSpPr txBox="1">
          <a:spLocks noChangeArrowheads="1"/>
        </xdr:cNvSpPr>
      </xdr:nvSpPr>
      <xdr:spPr>
        <a:xfrm>
          <a:off x="57150" y="0"/>
          <a:ext cx="71437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1The figures provided are a snap-shot at the 31st March 2011 and were collected from the probation trusts via the HR Data Warehouse. The probation trusts have the ability to resubmit historical data which may result in occasional variations in subsequent reports.</a:t>
          </a:r>
          <a:r>
            <a:rPr lang="en-US" cap="none" sz="800" b="0" i="0" u="none" baseline="0">
              <a:latin typeface="Arial"/>
              <a:ea typeface="Arial"/>
              <a:cs typeface="Arial"/>
            </a:rPr>
            <a:t> 
</a:t>
          </a:r>
          <a:r>
            <a:rPr lang="en-US" cap="none" sz="800" b="1" i="0" u="none" baseline="0">
              <a:latin typeface="Arial"/>
              <a:ea typeface="Arial"/>
              <a:cs typeface="Arial"/>
            </a:rPr>
            <a:t>2 Figures populating table are Full Time Equivalents.</a:t>
          </a:r>
        </a:p>
      </xdr:txBody>
    </xdr:sp>
    <xdr:clientData/>
  </xdr:twoCellAnchor>
  <xdr:twoCellAnchor>
    <xdr:from>
      <xdr:col>0</xdr:col>
      <xdr:colOff>66675</xdr:colOff>
      <xdr:row>43</xdr:row>
      <xdr:rowOff>0</xdr:rowOff>
    </xdr:from>
    <xdr:to>
      <xdr:col>7</xdr:col>
      <xdr:colOff>0</xdr:colOff>
      <xdr:row>43</xdr:row>
      <xdr:rowOff>0</xdr:rowOff>
    </xdr:to>
    <xdr:sp>
      <xdr:nvSpPr>
        <xdr:cNvPr id="3" name="TextBox 3"/>
        <xdr:cNvSpPr txBox="1">
          <a:spLocks noChangeArrowheads="1"/>
        </xdr:cNvSpPr>
      </xdr:nvSpPr>
      <xdr:spPr>
        <a:xfrm>
          <a:off x="66675" y="9344025"/>
          <a:ext cx="71342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a:t>
          </a:r>
          <a:r>
            <a:rPr lang="en-US" cap="none" sz="800" b="0" i="0" u="none" baseline="0">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57150</xdr:colOff>
      <xdr:row>43</xdr:row>
      <xdr:rowOff>0</xdr:rowOff>
    </xdr:from>
    <xdr:to>
      <xdr:col>7</xdr:col>
      <xdr:colOff>0</xdr:colOff>
      <xdr:row>43</xdr:row>
      <xdr:rowOff>0</xdr:rowOff>
    </xdr:to>
    <xdr:sp>
      <xdr:nvSpPr>
        <xdr:cNvPr id="4" name="TextBox 4"/>
        <xdr:cNvSpPr txBox="1">
          <a:spLocks noChangeArrowheads="1"/>
        </xdr:cNvSpPr>
      </xdr:nvSpPr>
      <xdr:spPr>
        <a:xfrm>
          <a:off x="57150" y="9344025"/>
          <a:ext cx="71437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1The figures provided are a snap-shot at the 31st March 2011 and were collected from the probation trusts via the HR Data Warehouse. The probation trusts have the ability to resubmit historical data which may result in occasional variations in subsequent reports.</a:t>
          </a:r>
          <a:r>
            <a:rPr lang="en-US" cap="none" sz="800" b="0" i="0" u="none" baseline="0">
              <a:latin typeface="Arial"/>
              <a:ea typeface="Arial"/>
              <a:cs typeface="Arial"/>
            </a:rPr>
            <a:t> 
</a:t>
          </a:r>
          <a:r>
            <a:rPr lang="en-US" cap="none" sz="800" b="1" i="0" u="none" baseline="0">
              <a:latin typeface="Arial"/>
              <a:ea typeface="Arial"/>
              <a:cs typeface="Arial"/>
            </a:rPr>
            <a:t>2 Figures populating table are Full Time Equivalents.</a:t>
          </a:r>
        </a:p>
      </xdr:txBody>
    </xdr:sp>
    <xdr:clientData/>
  </xdr:twoCellAnchor>
  <xdr:twoCellAnchor>
    <xdr:from>
      <xdr:col>0</xdr:col>
      <xdr:colOff>66675</xdr:colOff>
      <xdr:row>43</xdr:row>
      <xdr:rowOff>0</xdr:rowOff>
    </xdr:from>
    <xdr:to>
      <xdr:col>7</xdr:col>
      <xdr:colOff>0</xdr:colOff>
      <xdr:row>43</xdr:row>
      <xdr:rowOff>0</xdr:rowOff>
    </xdr:to>
    <xdr:sp>
      <xdr:nvSpPr>
        <xdr:cNvPr id="5" name="TextBox 5"/>
        <xdr:cNvSpPr txBox="1">
          <a:spLocks noChangeArrowheads="1"/>
        </xdr:cNvSpPr>
      </xdr:nvSpPr>
      <xdr:spPr>
        <a:xfrm>
          <a:off x="66675" y="9344025"/>
          <a:ext cx="71342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a:t>
          </a:r>
          <a:r>
            <a:rPr lang="en-US" cap="none" sz="800" b="0" i="0" u="none" baseline="0">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71"/>
  <sheetViews>
    <sheetView tabSelected="1" workbookViewId="0" topLeftCell="A1">
      <selection activeCell="A1" sqref="A1:M1"/>
    </sheetView>
  </sheetViews>
  <sheetFormatPr defaultColWidth="9.140625" defaultRowHeight="15"/>
  <cols>
    <col min="1" max="1" width="30.140625" style="0" customWidth="1"/>
    <col min="2" max="2" width="13.7109375" style="0" bestFit="1" customWidth="1"/>
    <col min="3" max="3" width="13.00390625" style="0" bestFit="1" customWidth="1"/>
    <col min="4" max="4" width="10.7109375" style="0" bestFit="1" customWidth="1"/>
    <col min="5" max="5" width="10.421875" style="0" bestFit="1" customWidth="1"/>
    <col min="6" max="6" width="10.00390625" style="0" bestFit="1" customWidth="1"/>
    <col min="7" max="7" width="11.57421875" style="0" bestFit="1" customWidth="1"/>
    <col min="8" max="8" width="0.9921875" style="0" customWidth="1"/>
    <col min="9" max="11" width="8.7109375" style="0" customWidth="1"/>
    <col min="12" max="12" width="0.9921875" style="0" customWidth="1"/>
    <col min="13" max="13" width="14.00390625" style="0" customWidth="1"/>
  </cols>
  <sheetData>
    <row r="1" spans="1:13" ht="36" customHeight="1">
      <c r="A1" s="120" t="s">
        <v>118</v>
      </c>
      <c r="B1" s="121"/>
      <c r="C1" s="121"/>
      <c r="D1" s="121"/>
      <c r="E1" s="121"/>
      <c r="F1" s="121"/>
      <c r="G1" s="121"/>
      <c r="H1" s="121"/>
      <c r="I1" s="121"/>
      <c r="J1" s="121"/>
      <c r="K1" s="121"/>
      <c r="L1" s="121"/>
      <c r="M1" s="121"/>
    </row>
    <row r="2" spans="1:13" s="1" customFormat="1" ht="47.25" customHeight="1">
      <c r="A2" s="129" t="s">
        <v>146</v>
      </c>
      <c r="B2" s="130"/>
      <c r="C2" s="130"/>
      <c r="D2" s="130"/>
      <c r="E2" s="130"/>
      <c r="F2" s="130"/>
      <c r="G2" s="131"/>
      <c r="H2" s="31"/>
      <c r="I2" s="122" t="s">
        <v>97</v>
      </c>
      <c r="J2" s="123"/>
      <c r="K2" s="124"/>
      <c r="M2" s="57" t="s">
        <v>147</v>
      </c>
    </row>
    <row r="3" spans="1:13" s="1" customFormat="1" ht="21.75" customHeight="1">
      <c r="A3" s="125" t="s">
        <v>23</v>
      </c>
      <c r="B3" s="136" t="s">
        <v>24</v>
      </c>
      <c r="C3" s="137"/>
      <c r="D3" s="137"/>
      <c r="E3" s="137"/>
      <c r="F3" s="137"/>
      <c r="G3" s="134" t="s">
        <v>100</v>
      </c>
      <c r="H3" s="30"/>
      <c r="I3" s="127" t="s">
        <v>145</v>
      </c>
      <c r="J3" s="134" t="s">
        <v>108</v>
      </c>
      <c r="K3" s="134" t="s">
        <v>109</v>
      </c>
      <c r="L3" s="29"/>
      <c r="M3" s="132" t="s">
        <v>107</v>
      </c>
    </row>
    <row r="4" spans="1:13" s="1" customFormat="1" ht="51.75" customHeight="1">
      <c r="A4" s="126"/>
      <c r="B4" s="21" t="s">
        <v>105</v>
      </c>
      <c r="C4" s="21" t="s">
        <v>1</v>
      </c>
      <c r="D4" s="21" t="s">
        <v>106</v>
      </c>
      <c r="E4" s="21" t="s">
        <v>3</v>
      </c>
      <c r="F4" s="21" t="s">
        <v>4</v>
      </c>
      <c r="G4" s="135"/>
      <c r="H4" s="30"/>
      <c r="I4" s="128"/>
      <c r="J4" s="135"/>
      <c r="K4" s="135"/>
      <c r="L4" s="30"/>
      <c r="M4" s="133"/>
    </row>
    <row r="5" spans="1:13" s="1" customFormat="1" ht="15.75" customHeight="1">
      <c r="A5" s="18" t="s">
        <v>5</v>
      </c>
      <c r="B5" s="60">
        <v>0</v>
      </c>
      <c r="C5" s="60">
        <v>0</v>
      </c>
      <c r="D5" s="60">
        <v>0</v>
      </c>
      <c r="E5" s="60">
        <v>32.86</v>
      </c>
      <c r="F5" s="60">
        <v>0</v>
      </c>
      <c r="G5" s="19">
        <v>32.86</v>
      </c>
      <c r="H5" s="61"/>
      <c r="I5" s="62">
        <v>32.86</v>
      </c>
      <c r="J5" s="60">
        <v>0</v>
      </c>
      <c r="K5" s="63">
        <v>0</v>
      </c>
      <c r="L5" s="61"/>
      <c r="M5" s="64">
        <v>33</v>
      </c>
    </row>
    <row r="6" spans="1:13" s="1" customFormat="1" ht="15.75" customHeight="1">
      <c r="A6" s="20" t="s">
        <v>21</v>
      </c>
      <c r="B6" s="65">
        <v>0</v>
      </c>
      <c r="C6" s="65">
        <v>0</v>
      </c>
      <c r="D6" s="65">
        <v>0</v>
      </c>
      <c r="E6" s="65">
        <v>1</v>
      </c>
      <c r="F6" s="65">
        <v>0</v>
      </c>
      <c r="G6" s="66"/>
      <c r="H6" s="61"/>
      <c r="I6" s="67"/>
      <c r="J6" s="68"/>
      <c r="K6" s="69"/>
      <c r="L6" s="61"/>
      <c r="M6" s="49"/>
    </row>
    <row r="7" spans="1:13" s="1" customFormat="1" ht="15.75" customHeight="1">
      <c r="A7" s="18" t="s">
        <v>6</v>
      </c>
      <c r="B7" s="60">
        <v>6</v>
      </c>
      <c r="C7" s="60">
        <v>1</v>
      </c>
      <c r="D7" s="60">
        <v>0</v>
      </c>
      <c r="E7" s="60">
        <v>23.69</v>
      </c>
      <c r="F7" s="60">
        <v>0</v>
      </c>
      <c r="G7" s="19">
        <v>30.69</v>
      </c>
      <c r="H7" s="61"/>
      <c r="I7" s="70">
        <v>29.57</v>
      </c>
      <c r="J7" s="60">
        <v>1.12</v>
      </c>
      <c r="K7" s="63">
        <v>3.7876225904633105</v>
      </c>
      <c r="L7" s="61"/>
      <c r="M7" s="64">
        <v>32</v>
      </c>
    </row>
    <row r="8" spans="1:13" s="1" customFormat="1" ht="15.75" customHeight="1">
      <c r="A8" s="20" t="s">
        <v>21</v>
      </c>
      <c r="B8" s="65">
        <v>0.19550342130987292</v>
      </c>
      <c r="C8" s="65">
        <v>0.032583903551645484</v>
      </c>
      <c r="D8" s="65">
        <v>0</v>
      </c>
      <c r="E8" s="65">
        <v>0.7719126751384816</v>
      </c>
      <c r="F8" s="65">
        <v>0</v>
      </c>
      <c r="G8" s="66"/>
      <c r="H8" s="61"/>
      <c r="I8" s="67"/>
      <c r="J8" s="68"/>
      <c r="K8" s="71"/>
      <c r="L8" s="61"/>
      <c r="M8" s="50"/>
    </row>
    <row r="9" spans="1:13" s="1" customFormat="1" ht="15.75" customHeight="1">
      <c r="A9" s="18" t="s">
        <v>7</v>
      </c>
      <c r="B9" s="60">
        <v>108.76</v>
      </c>
      <c r="C9" s="60">
        <v>21.66</v>
      </c>
      <c r="D9" s="60">
        <v>6.95</v>
      </c>
      <c r="E9" s="60">
        <v>102.26</v>
      </c>
      <c r="F9" s="60">
        <v>0</v>
      </c>
      <c r="G9" s="19">
        <v>239.63</v>
      </c>
      <c r="H9" s="61"/>
      <c r="I9" s="70">
        <v>247.46</v>
      </c>
      <c r="J9" s="60">
        <v>-7.8300000000000125</v>
      </c>
      <c r="K9" s="63">
        <v>-3.1641477410490637</v>
      </c>
      <c r="L9" s="61"/>
      <c r="M9" s="72">
        <v>245</v>
      </c>
    </row>
    <row r="10" spans="1:13" s="1" customFormat="1" ht="15.75" customHeight="1">
      <c r="A10" s="20" t="s">
        <v>21</v>
      </c>
      <c r="B10" s="65">
        <v>0.45386637733171975</v>
      </c>
      <c r="C10" s="65">
        <v>0.09038935024829946</v>
      </c>
      <c r="D10" s="65">
        <v>0.02900304636314318</v>
      </c>
      <c r="E10" s="65">
        <v>0.4267412260568377</v>
      </c>
      <c r="F10" s="65">
        <v>0</v>
      </c>
      <c r="G10" s="66"/>
      <c r="H10" s="61"/>
      <c r="I10" s="67"/>
      <c r="J10" s="68"/>
      <c r="K10" s="71"/>
      <c r="L10" s="61"/>
      <c r="M10" s="50"/>
    </row>
    <row r="11" spans="1:13" s="1" customFormat="1" ht="15.75" customHeight="1">
      <c r="A11" s="18" t="s">
        <v>8</v>
      </c>
      <c r="B11" s="60">
        <v>53.69</v>
      </c>
      <c r="C11" s="60">
        <v>28.86</v>
      </c>
      <c r="D11" s="60">
        <v>9.61</v>
      </c>
      <c r="E11" s="60">
        <v>60.56</v>
      </c>
      <c r="F11" s="60">
        <v>1</v>
      </c>
      <c r="G11" s="19">
        <v>153.72</v>
      </c>
      <c r="H11" s="61"/>
      <c r="I11" s="70">
        <v>146.71</v>
      </c>
      <c r="J11" s="60">
        <v>7.009999999999991</v>
      </c>
      <c r="K11" s="63">
        <v>4.77813373321518</v>
      </c>
      <c r="L11" s="61"/>
      <c r="M11" s="72">
        <v>160</v>
      </c>
    </row>
    <row r="12" spans="1:13" s="1" customFormat="1" ht="15.75" customHeight="1">
      <c r="A12" s="20" t="s">
        <v>21</v>
      </c>
      <c r="B12" s="65">
        <v>0.34927140255009104</v>
      </c>
      <c r="C12" s="65">
        <v>0.187743950039032</v>
      </c>
      <c r="D12" s="65">
        <v>0.06251626333593546</v>
      </c>
      <c r="E12" s="65">
        <v>0.39396304970075463</v>
      </c>
      <c r="F12" s="65">
        <v>0.006505334374186833</v>
      </c>
      <c r="G12" s="66"/>
      <c r="H12" s="61"/>
      <c r="I12" s="67"/>
      <c r="J12" s="68"/>
      <c r="K12" s="71"/>
      <c r="L12" s="61"/>
      <c r="M12" s="50"/>
    </row>
    <row r="13" spans="1:13" s="1" customFormat="1" ht="15.75" customHeight="1">
      <c r="A13" s="18" t="s">
        <v>9</v>
      </c>
      <c r="B13" s="60">
        <v>655.8976000000001</v>
      </c>
      <c r="C13" s="60">
        <v>271.8</v>
      </c>
      <c r="D13" s="60">
        <v>84.39</v>
      </c>
      <c r="E13" s="60">
        <v>259.68</v>
      </c>
      <c r="F13" s="60">
        <v>0</v>
      </c>
      <c r="G13" s="19">
        <v>1271.7676000000001</v>
      </c>
      <c r="H13" s="61"/>
      <c r="I13" s="70">
        <v>1283.03</v>
      </c>
      <c r="J13" s="60">
        <v>-11.262399999999843</v>
      </c>
      <c r="K13" s="63">
        <v>-0.8777970897017096</v>
      </c>
      <c r="L13" s="61"/>
      <c r="M13" s="72">
        <v>1347</v>
      </c>
    </row>
    <row r="14" spans="1:13" s="1" customFormat="1" ht="15.75" customHeight="1">
      <c r="A14" s="20" t="s">
        <v>21</v>
      </c>
      <c r="B14" s="65">
        <v>0.5157369947150722</v>
      </c>
      <c r="C14" s="65">
        <v>0.21371829255596697</v>
      </c>
      <c r="D14" s="65">
        <v>0.06635646324061094</v>
      </c>
      <c r="E14" s="65">
        <v>0.2041882494883499</v>
      </c>
      <c r="F14" s="65">
        <v>0</v>
      </c>
      <c r="G14" s="66"/>
      <c r="H14" s="61"/>
      <c r="I14" s="67"/>
      <c r="J14" s="68"/>
      <c r="K14" s="71"/>
      <c r="L14" s="61"/>
      <c r="M14" s="50"/>
    </row>
    <row r="15" spans="1:13" s="1" customFormat="1" ht="15.75" customHeight="1">
      <c r="A15" s="18" t="s">
        <v>10</v>
      </c>
      <c r="B15" s="60">
        <v>152.71</v>
      </c>
      <c r="C15" s="60">
        <v>41.69</v>
      </c>
      <c r="D15" s="60">
        <v>10.8</v>
      </c>
      <c r="E15" s="60">
        <v>8</v>
      </c>
      <c r="F15" s="60">
        <v>0</v>
      </c>
      <c r="G15" s="19">
        <v>213.2</v>
      </c>
      <c r="H15" s="61"/>
      <c r="I15" s="70">
        <v>214.94</v>
      </c>
      <c r="J15" s="60">
        <v>-1.7399999999999807</v>
      </c>
      <c r="K15" s="63">
        <v>-0.8095282404391833</v>
      </c>
      <c r="L15" s="61"/>
      <c r="M15" s="72">
        <v>224</v>
      </c>
    </row>
    <row r="16" spans="1:13" s="1" customFormat="1" ht="15.75" customHeight="1">
      <c r="A16" s="20" t="s">
        <v>21</v>
      </c>
      <c r="B16" s="65">
        <v>0.7162757973733583</v>
      </c>
      <c r="C16" s="65">
        <v>0.19554409005628515</v>
      </c>
      <c r="D16" s="65">
        <v>0.05065666041275797</v>
      </c>
      <c r="E16" s="65">
        <v>0.037523452157598496</v>
      </c>
      <c r="F16" s="65">
        <v>0</v>
      </c>
      <c r="G16" s="66"/>
      <c r="H16" s="61"/>
      <c r="I16" s="67"/>
      <c r="J16" s="68"/>
      <c r="K16" s="71"/>
      <c r="L16" s="61"/>
      <c r="M16" s="50"/>
    </row>
    <row r="17" spans="1:13" s="1" customFormat="1" ht="15.75" customHeight="1">
      <c r="A17" s="18" t="s">
        <v>11</v>
      </c>
      <c r="B17" s="60">
        <v>3798.9149</v>
      </c>
      <c r="C17" s="60">
        <v>204.45</v>
      </c>
      <c r="D17" s="60">
        <v>313.11</v>
      </c>
      <c r="E17" s="60">
        <v>38.38</v>
      </c>
      <c r="F17" s="60">
        <v>0</v>
      </c>
      <c r="G17" s="19">
        <v>4354.8549</v>
      </c>
      <c r="H17" s="61"/>
      <c r="I17" s="70">
        <v>4359.78</v>
      </c>
      <c r="J17" s="60">
        <v>-4.925099999999475</v>
      </c>
      <c r="K17" s="63">
        <v>-0.11296670932935779</v>
      </c>
      <c r="L17" s="61"/>
      <c r="M17" s="72">
        <v>4752</v>
      </c>
    </row>
    <row r="18" spans="1:13" s="1" customFormat="1" ht="15.75" customHeight="1">
      <c r="A18" s="20" t="s">
        <v>21</v>
      </c>
      <c r="B18" s="65">
        <v>0.8723401783145519</v>
      </c>
      <c r="C18" s="65">
        <v>0.04694760323702174</v>
      </c>
      <c r="D18" s="65">
        <v>0.07189906602858341</v>
      </c>
      <c r="E18" s="65">
        <v>0.008813152419842967</v>
      </c>
      <c r="F18" s="65">
        <v>0</v>
      </c>
      <c r="G18" s="66"/>
      <c r="H18" s="61"/>
      <c r="I18" s="67"/>
      <c r="J18" s="68"/>
      <c r="K18" s="71"/>
      <c r="L18" s="61"/>
      <c r="M18" s="50"/>
    </row>
    <row r="19" spans="1:13" s="1" customFormat="1" ht="15.75" customHeight="1">
      <c r="A19" s="18" t="s">
        <v>12</v>
      </c>
      <c r="B19" s="60">
        <v>6</v>
      </c>
      <c r="C19" s="60">
        <v>2</v>
      </c>
      <c r="D19" s="60">
        <v>4</v>
      </c>
      <c r="E19" s="60">
        <v>54.08</v>
      </c>
      <c r="F19" s="60">
        <v>0</v>
      </c>
      <c r="G19" s="19">
        <v>66.08</v>
      </c>
      <c r="H19" s="61"/>
      <c r="I19" s="70">
        <v>76.78</v>
      </c>
      <c r="J19" s="60">
        <v>-10.7</v>
      </c>
      <c r="K19" s="63">
        <v>-13.935920812711647</v>
      </c>
      <c r="L19" s="61"/>
      <c r="M19" s="72">
        <v>73</v>
      </c>
    </row>
    <row r="20" spans="1:13" s="1" customFormat="1" ht="15.75" customHeight="1">
      <c r="A20" s="20" t="s">
        <v>21</v>
      </c>
      <c r="B20" s="65">
        <v>0.09079903147699758</v>
      </c>
      <c r="C20" s="65">
        <v>0.03026634382566586</v>
      </c>
      <c r="D20" s="65">
        <v>0.06053268765133172</v>
      </c>
      <c r="E20" s="65">
        <v>0.8184019370460048</v>
      </c>
      <c r="F20" s="65">
        <v>0</v>
      </c>
      <c r="G20" s="66"/>
      <c r="H20" s="61"/>
      <c r="I20" s="67"/>
      <c r="J20" s="68"/>
      <c r="K20" s="71"/>
      <c r="L20" s="61"/>
      <c r="M20" s="50"/>
    </row>
    <row r="21" spans="1:13" s="1" customFormat="1" ht="15.75" customHeight="1">
      <c r="A21" s="18" t="s">
        <v>13</v>
      </c>
      <c r="B21" s="60">
        <v>5.7</v>
      </c>
      <c r="C21" s="60">
        <v>125.25</v>
      </c>
      <c r="D21" s="60">
        <v>1</v>
      </c>
      <c r="E21" s="60">
        <v>0</v>
      </c>
      <c r="F21" s="60">
        <v>0</v>
      </c>
      <c r="G21" s="19">
        <v>131.95</v>
      </c>
      <c r="H21" s="61"/>
      <c r="I21" s="70">
        <v>126.66</v>
      </c>
      <c r="J21" s="60">
        <v>5.289999999999992</v>
      </c>
      <c r="K21" s="63">
        <v>4.176535607137211</v>
      </c>
      <c r="L21" s="61"/>
      <c r="M21" s="72">
        <v>148</v>
      </c>
    </row>
    <row r="22" spans="1:13" s="1" customFormat="1" ht="15.75" customHeight="1">
      <c r="A22" s="20" t="s">
        <v>21</v>
      </c>
      <c r="B22" s="65">
        <v>0.04319818112921562</v>
      </c>
      <c r="C22" s="65">
        <v>0.949223190602501</v>
      </c>
      <c r="D22" s="65">
        <v>0.007578628268283441</v>
      </c>
      <c r="E22" s="65">
        <v>0</v>
      </c>
      <c r="F22" s="65">
        <v>0</v>
      </c>
      <c r="G22" s="66"/>
      <c r="H22" s="61"/>
      <c r="I22" s="67"/>
      <c r="J22" s="68"/>
      <c r="K22" s="71"/>
      <c r="L22" s="61"/>
      <c r="M22" s="50"/>
    </row>
    <row r="23" spans="1:13" s="1" customFormat="1" ht="15.75" customHeight="1">
      <c r="A23" s="18" t="s">
        <v>14</v>
      </c>
      <c r="B23" s="60">
        <v>2410.6527</v>
      </c>
      <c r="C23" s="60">
        <v>1537.06</v>
      </c>
      <c r="D23" s="60">
        <v>369.41</v>
      </c>
      <c r="E23" s="60">
        <v>24.45</v>
      </c>
      <c r="F23" s="60">
        <v>0</v>
      </c>
      <c r="G23" s="19">
        <v>4341.5727</v>
      </c>
      <c r="H23" s="61"/>
      <c r="I23" s="70">
        <v>4351.51</v>
      </c>
      <c r="J23" s="60">
        <v>-9.937300000000505</v>
      </c>
      <c r="K23" s="63">
        <v>-0.22836440683809767</v>
      </c>
      <c r="L23" s="61"/>
      <c r="M23" s="72">
        <v>4800</v>
      </c>
    </row>
    <row r="24" spans="1:13" s="1" customFormat="1" ht="15.75" customHeight="1">
      <c r="A24" s="20" t="s">
        <v>21</v>
      </c>
      <c r="B24" s="65">
        <v>0.5552487235789004</v>
      </c>
      <c r="C24" s="65">
        <v>0.35403299822665646</v>
      </c>
      <c r="D24" s="65">
        <v>0.0850866783826976</v>
      </c>
      <c r="E24" s="65">
        <v>0.005631599811745638</v>
      </c>
      <c r="F24" s="65">
        <v>0</v>
      </c>
      <c r="G24" s="66"/>
      <c r="H24" s="61"/>
      <c r="I24" s="67"/>
      <c r="J24" s="68"/>
      <c r="K24" s="71"/>
      <c r="L24" s="61"/>
      <c r="M24" s="50"/>
    </row>
    <row r="25" spans="1:13" s="1" customFormat="1" ht="15.75" customHeight="1">
      <c r="A25" s="18" t="s">
        <v>15</v>
      </c>
      <c r="B25" s="60">
        <v>1</v>
      </c>
      <c r="C25" s="60">
        <v>3</v>
      </c>
      <c r="D25" s="60">
        <v>2.02</v>
      </c>
      <c r="E25" s="60">
        <v>2</v>
      </c>
      <c r="F25" s="60">
        <v>0</v>
      </c>
      <c r="G25" s="19">
        <v>8.02</v>
      </c>
      <c r="H25" s="61"/>
      <c r="I25" s="70">
        <v>8.22</v>
      </c>
      <c r="J25" s="60">
        <v>-0.20000000000000107</v>
      </c>
      <c r="K25" s="63">
        <v>-2.433090024330913</v>
      </c>
      <c r="L25" s="61"/>
      <c r="M25" s="72">
        <v>9</v>
      </c>
    </row>
    <row r="26" spans="1:13" s="1" customFormat="1" ht="15.75" customHeight="1">
      <c r="A26" s="20" t="s">
        <v>21</v>
      </c>
      <c r="B26" s="65">
        <v>0.12468827930174564</v>
      </c>
      <c r="C26" s="65">
        <v>0.3740648379052369</v>
      </c>
      <c r="D26" s="65">
        <v>0.2518703241895262</v>
      </c>
      <c r="E26" s="65">
        <v>0.24937655860349128</v>
      </c>
      <c r="F26" s="65">
        <v>0</v>
      </c>
      <c r="G26" s="66"/>
      <c r="H26" s="61"/>
      <c r="I26" s="67"/>
      <c r="J26" s="68"/>
      <c r="K26" s="71"/>
      <c r="L26" s="61"/>
      <c r="M26" s="50"/>
    </row>
    <row r="27" spans="1:13" s="1" customFormat="1" ht="15.75" customHeight="1">
      <c r="A27" s="18" t="s">
        <v>16</v>
      </c>
      <c r="B27" s="60">
        <v>231.95</v>
      </c>
      <c r="C27" s="60">
        <v>670.14</v>
      </c>
      <c r="D27" s="60">
        <v>46.88</v>
      </c>
      <c r="E27" s="60">
        <v>1.61</v>
      </c>
      <c r="F27" s="60">
        <v>0</v>
      </c>
      <c r="G27" s="19">
        <v>950.58</v>
      </c>
      <c r="H27" s="61"/>
      <c r="I27" s="70">
        <v>1020.38</v>
      </c>
      <c r="J27" s="60">
        <v>-69.80000000000007</v>
      </c>
      <c r="K27" s="63">
        <v>-6.840588800250893</v>
      </c>
      <c r="L27" s="61"/>
      <c r="M27" s="72">
        <v>1092</v>
      </c>
    </row>
    <row r="28" spans="1:13" s="1" customFormat="1" ht="15.75" customHeight="1">
      <c r="A28" s="20" t="s">
        <v>21</v>
      </c>
      <c r="B28" s="65">
        <v>0.244008920869364</v>
      </c>
      <c r="C28" s="65">
        <v>0.7049801174020073</v>
      </c>
      <c r="D28" s="65">
        <v>0.04931725893664921</v>
      </c>
      <c r="E28" s="65">
        <v>0.0016937027919796336</v>
      </c>
      <c r="F28" s="65">
        <v>0</v>
      </c>
      <c r="G28" s="66"/>
      <c r="H28" s="61"/>
      <c r="I28" s="67"/>
      <c r="J28" s="68"/>
      <c r="K28" s="71"/>
      <c r="L28" s="61"/>
      <c r="M28" s="50"/>
    </row>
    <row r="29" spans="1:13" s="1" customFormat="1" ht="15.75" customHeight="1">
      <c r="A29" s="18" t="s">
        <v>17</v>
      </c>
      <c r="B29" s="60">
        <v>2266.1846</v>
      </c>
      <c r="C29" s="60">
        <v>467.66</v>
      </c>
      <c r="D29" s="60">
        <v>235.41</v>
      </c>
      <c r="E29" s="60">
        <v>490.37</v>
      </c>
      <c r="F29" s="60">
        <v>0</v>
      </c>
      <c r="G29" s="19">
        <v>3459.6245999999996</v>
      </c>
      <c r="H29" s="61"/>
      <c r="I29" s="70">
        <v>3502.1</v>
      </c>
      <c r="J29" s="60">
        <v>-42.47540000000026</v>
      </c>
      <c r="K29" s="63">
        <v>-1.2128551440564308</v>
      </c>
      <c r="L29" s="61"/>
      <c r="M29" s="72">
        <v>3992</v>
      </c>
    </row>
    <row r="30" spans="1:13" s="1" customFormat="1" ht="15.75" customHeight="1">
      <c r="A30" s="20" t="s">
        <v>21</v>
      </c>
      <c r="B30" s="65">
        <v>0.6550377170979765</v>
      </c>
      <c r="C30" s="65">
        <v>0.1351765159722821</v>
      </c>
      <c r="D30" s="65">
        <v>0.06804495493528402</v>
      </c>
      <c r="E30" s="65">
        <v>0.14174081199445746</v>
      </c>
      <c r="F30" s="65">
        <v>0</v>
      </c>
      <c r="G30" s="66"/>
      <c r="H30" s="61"/>
      <c r="I30" s="67"/>
      <c r="J30" s="68"/>
      <c r="K30" s="71"/>
      <c r="L30" s="61"/>
      <c r="M30" s="50"/>
    </row>
    <row r="31" spans="1:13" s="1" customFormat="1" ht="15.75" customHeight="1">
      <c r="A31" s="18" t="s">
        <v>18</v>
      </c>
      <c r="B31" s="60">
        <v>91.84</v>
      </c>
      <c r="C31" s="60">
        <v>90.86</v>
      </c>
      <c r="D31" s="60">
        <v>16.4</v>
      </c>
      <c r="E31" s="60">
        <v>561.67</v>
      </c>
      <c r="F31" s="60">
        <v>5.27</v>
      </c>
      <c r="G31" s="19">
        <v>766.04</v>
      </c>
      <c r="H31" s="61"/>
      <c r="I31" s="70">
        <v>747.75</v>
      </c>
      <c r="J31" s="60">
        <v>18.29</v>
      </c>
      <c r="K31" s="63">
        <v>2.4460046807087883</v>
      </c>
      <c r="L31" s="61"/>
      <c r="M31" s="72">
        <v>847</v>
      </c>
    </row>
    <row r="32" spans="1:13" s="1" customFormat="1" ht="15.75" customHeight="1">
      <c r="A32" s="20" t="s">
        <v>21</v>
      </c>
      <c r="B32" s="65">
        <v>0.11988930081980054</v>
      </c>
      <c r="C32" s="65">
        <v>0.11860999425617462</v>
      </c>
      <c r="D32" s="65">
        <v>0.02140880371782152</v>
      </c>
      <c r="E32" s="65">
        <v>0.7332123648895619</v>
      </c>
      <c r="F32" s="65">
        <v>0.006879536316641429</v>
      </c>
      <c r="G32" s="66"/>
      <c r="H32" s="61"/>
      <c r="I32" s="67"/>
      <c r="J32" s="68"/>
      <c r="K32" s="71"/>
      <c r="L32" s="61"/>
      <c r="M32" s="50"/>
    </row>
    <row r="33" spans="1:13" s="1" customFormat="1" ht="15.75" customHeight="1">
      <c r="A33" s="18" t="s">
        <v>19</v>
      </c>
      <c r="B33" s="60">
        <v>64.33</v>
      </c>
      <c r="C33" s="60">
        <v>16.91</v>
      </c>
      <c r="D33" s="60">
        <v>14.57</v>
      </c>
      <c r="E33" s="60">
        <v>180.74</v>
      </c>
      <c r="F33" s="60">
        <v>0</v>
      </c>
      <c r="G33" s="19">
        <v>276.55</v>
      </c>
      <c r="H33" s="61"/>
      <c r="I33" s="70">
        <v>317.47</v>
      </c>
      <c r="J33" s="60">
        <v>-40.92</v>
      </c>
      <c r="K33" s="63">
        <v>-12.889406873090376</v>
      </c>
      <c r="L33" s="61"/>
      <c r="M33" s="72">
        <v>312</v>
      </c>
    </row>
    <row r="34" spans="1:13" s="1" customFormat="1" ht="15.75" customHeight="1">
      <c r="A34" s="20" t="s">
        <v>21</v>
      </c>
      <c r="B34" s="65">
        <v>0.23261616344241545</v>
      </c>
      <c r="C34" s="65">
        <v>0.061146266497920806</v>
      </c>
      <c r="D34" s="65">
        <v>0.05268486711263786</v>
      </c>
      <c r="E34" s="65">
        <v>0.6535527029470258</v>
      </c>
      <c r="F34" s="65">
        <v>0</v>
      </c>
      <c r="G34" s="66"/>
      <c r="H34" s="61"/>
      <c r="I34" s="67"/>
      <c r="J34" s="68"/>
      <c r="K34" s="71"/>
      <c r="L34" s="61"/>
      <c r="M34" s="50"/>
    </row>
    <row r="35" spans="1:13" s="1" customFormat="1" ht="15.75" customHeight="1">
      <c r="A35" s="18" t="s">
        <v>20</v>
      </c>
      <c r="B35" s="60">
        <v>0</v>
      </c>
      <c r="C35" s="60">
        <v>0</v>
      </c>
      <c r="D35" s="60">
        <v>0</v>
      </c>
      <c r="E35" s="60">
        <v>0</v>
      </c>
      <c r="F35" s="60">
        <v>0</v>
      </c>
      <c r="G35" s="19">
        <v>0</v>
      </c>
      <c r="H35" s="61"/>
      <c r="I35" s="70">
        <v>0.6</v>
      </c>
      <c r="J35" s="60">
        <v>-0.6</v>
      </c>
      <c r="K35" s="63">
        <v>-100</v>
      </c>
      <c r="L35" s="61"/>
      <c r="M35" s="72">
        <v>0</v>
      </c>
    </row>
    <row r="36" spans="1:13" s="1" customFormat="1" ht="15.75" customHeight="1">
      <c r="A36" s="20" t="s">
        <v>21</v>
      </c>
      <c r="B36" s="65">
        <v>0</v>
      </c>
      <c r="C36" s="65">
        <v>0</v>
      </c>
      <c r="D36" s="65">
        <v>0</v>
      </c>
      <c r="E36" s="65">
        <v>0</v>
      </c>
      <c r="F36" s="65">
        <v>0</v>
      </c>
      <c r="G36" s="66"/>
      <c r="H36" s="61"/>
      <c r="I36" s="67"/>
      <c r="J36" s="68"/>
      <c r="K36" s="71"/>
      <c r="L36" s="61"/>
      <c r="M36" s="50"/>
    </row>
    <row r="37" spans="1:13" s="1" customFormat="1" ht="15.75" customHeight="1">
      <c r="A37" s="18" t="s">
        <v>126</v>
      </c>
      <c r="B37" s="60">
        <v>9853.6298</v>
      </c>
      <c r="C37" s="60">
        <v>3482.34</v>
      </c>
      <c r="D37" s="60">
        <v>1114.55</v>
      </c>
      <c r="E37" s="60">
        <v>1840.35</v>
      </c>
      <c r="F37" s="60">
        <v>6.27</v>
      </c>
      <c r="G37" s="19">
        <v>16297.1398</v>
      </c>
      <c r="H37" s="61"/>
      <c r="I37" s="70">
        <v>16465.82</v>
      </c>
      <c r="J37" s="60">
        <v>-168.68019999999888</v>
      </c>
      <c r="K37" s="69">
        <v>-1.0244263571446723</v>
      </c>
      <c r="L37" s="61"/>
      <c r="M37" s="72">
        <v>18066</v>
      </c>
    </row>
    <row r="38" spans="1:13" s="1" customFormat="1" ht="15.75" customHeight="1">
      <c r="A38" s="20" t="s">
        <v>21</v>
      </c>
      <c r="B38" s="65">
        <v>0.6046232603343072</v>
      </c>
      <c r="C38" s="65">
        <v>0.21367798538489557</v>
      </c>
      <c r="D38" s="65">
        <v>0.06838930104778262</v>
      </c>
      <c r="E38" s="65">
        <v>0.11292472314681867</v>
      </c>
      <c r="F38" s="65">
        <v>0.00038473008619586117</v>
      </c>
      <c r="G38" s="66"/>
      <c r="H38" s="73"/>
      <c r="I38" s="67"/>
      <c r="J38" s="68"/>
      <c r="K38" s="74"/>
      <c r="L38" s="73"/>
      <c r="M38" s="50"/>
    </row>
    <row r="40" spans="1:13" s="35" customFormat="1" ht="24" customHeight="1">
      <c r="A40" s="117" t="s">
        <v>148</v>
      </c>
      <c r="B40" s="117"/>
      <c r="C40" s="117"/>
      <c r="D40" s="117"/>
      <c r="E40" s="117"/>
      <c r="F40" s="117"/>
      <c r="G40" s="117"/>
      <c r="H40" s="117"/>
      <c r="I40" s="117"/>
      <c r="J40" s="117"/>
      <c r="K40" s="117"/>
      <c r="L40" s="117"/>
      <c r="M40" s="117"/>
    </row>
    <row r="41" spans="1:13" s="35" customFormat="1" ht="24" customHeight="1">
      <c r="A41" s="117" t="s">
        <v>130</v>
      </c>
      <c r="B41" s="117"/>
      <c r="C41" s="117"/>
      <c r="D41" s="117"/>
      <c r="E41" s="117"/>
      <c r="F41" s="117"/>
      <c r="G41" s="117"/>
      <c r="H41" s="117"/>
      <c r="I41" s="117"/>
      <c r="J41" s="117"/>
      <c r="K41" s="117"/>
      <c r="L41" s="117"/>
      <c r="M41" s="117"/>
    </row>
    <row r="43" spans="1:7" s="1" customFormat="1" ht="50.25" customHeight="1">
      <c r="A43" s="115" t="s">
        <v>127</v>
      </c>
      <c r="B43" s="116"/>
      <c r="C43" s="116"/>
      <c r="D43" s="116"/>
      <c r="E43" s="116"/>
      <c r="F43" s="116"/>
      <c r="G43" s="116"/>
    </row>
    <row r="44" spans="1:5" ht="54" customHeight="1">
      <c r="A44" s="40" t="s">
        <v>112</v>
      </c>
      <c r="B44" s="75" t="s">
        <v>151</v>
      </c>
      <c r="C44" s="75" t="s">
        <v>152</v>
      </c>
      <c r="D44" s="75" t="s">
        <v>149</v>
      </c>
      <c r="E44" s="76" t="s">
        <v>150</v>
      </c>
    </row>
    <row r="45" spans="1:7" ht="15">
      <c r="A45" s="28" t="s">
        <v>111</v>
      </c>
      <c r="B45" s="27">
        <v>14450.52</v>
      </c>
      <c r="C45" s="51">
        <v>88.67</v>
      </c>
      <c r="D45" s="27">
        <v>14611.24</v>
      </c>
      <c r="E45" s="51">
        <v>88.7367893005025</v>
      </c>
      <c r="F45" s="34"/>
      <c r="G45" s="34"/>
    </row>
    <row r="46" spans="1:7" ht="15">
      <c r="A46" s="38" t="s">
        <v>3</v>
      </c>
      <c r="B46" s="39">
        <v>1840.35</v>
      </c>
      <c r="C46" s="51">
        <v>11.29</v>
      </c>
      <c r="D46" s="39">
        <v>1849.31</v>
      </c>
      <c r="E46" s="51">
        <v>11.231205005277598</v>
      </c>
      <c r="F46" s="34"/>
      <c r="G46" s="34"/>
    </row>
    <row r="47" spans="1:7" ht="15">
      <c r="A47" s="38" t="s">
        <v>124</v>
      </c>
      <c r="B47" s="39">
        <v>6.27</v>
      </c>
      <c r="C47" s="53">
        <v>0.04</v>
      </c>
      <c r="D47" s="39">
        <v>5.27</v>
      </c>
      <c r="E47" s="53">
        <v>0.032005694219905234</v>
      </c>
      <c r="F47" s="55"/>
      <c r="G47" s="55"/>
    </row>
    <row r="48" spans="1:7" s="1" customFormat="1" ht="30.75" customHeight="1">
      <c r="A48" s="47" t="s">
        <v>114</v>
      </c>
      <c r="B48" s="41" t="s">
        <v>155</v>
      </c>
      <c r="C48" s="25" t="s">
        <v>117</v>
      </c>
      <c r="D48" s="41" t="s">
        <v>142</v>
      </c>
      <c r="E48" s="25" t="s">
        <v>117</v>
      </c>
      <c r="F48" s="34"/>
      <c r="G48" s="34"/>
    </row>
    <row r="50" spans="1:13" s="42" customFormat="1" ht="48.75" customHeight="1">
      <c r="A50" s="117" t="s">
        <v>139</v>
      </c>
      <c r="B50" s="117"/>
      <c r="C50" s="117"/>
      <c r="D50" s="117"/>
      <c r="E50" s="117"/>
      <c r="F50" s="118"/>
      <c r="G50" s="118"/>
      <c r="H50" s="34"/>
      <c r="I50" s="34"/>
      <c r="J50" s="34"/>
      <c r="K50" s="34"/>
      <c r="L50" s="34"/>
      <c r="M50" s="34"/>
    </row>
    <row r="51" spans="1:13" s="43" customFormat="1" ht="36" customHeight="1">
      <c r="A51" s="117" t="s">
        <v>130</v>
      </c>
      <c r="B51" s="117"/>
      <c r="C51" s="117"/>
      <c r="D51" s="117"/>
      <c r="E51" s="117"/>
      <c r="F51" s="118"/>
      <c r="G51" s="118"/>
      <c r="H51" s="44"/>
      <c r="I51" s="44"/>
      <c r="J51" s="44"/>
      <c r="K51" s="44"/>
      <c r="L51" s="44"/>
      <c r="M51" s="44"/>
    </row>
    <row r="53" spans="1:7" s="1" customFormat="1" ht="57" customHeight="1">
      <c r="A53" s="115" t="s">
        <v>119</v>
      </c>
      <c r="B53" s="119"/>
      <c r="C53" s="119"/>
      <c r="D53" s="119"/>
      <c r="E53" s="119"/>
      <c r="F53" s="119"/>
      <c r="G53" s="119"/>
    </row>
    <row r="54" spans="1:7" ht="54" customHeight="1">
      <c r="A54" s="40" t="s">
        <v>112</v>
      </c>
      <c r="B54" s="75" t="s">
        <v>151</v>
      </c>
      <c r="C54" s="76" t="s">
        <v>129</v>
      </c>
      <c r="F54" s="34"/>
      <c r="G54" s="34"/>
    </row>
    <row r="55" spans="1:7" ht="15">
      <c r="A55" s="28" t="s">
        <v>11</v>
      </c>
      <c r="B55" s="27">
        <v>4354.8549</v>
      </c>
      <c r="C55" s="27">
        <v>4359.78</v>
      </c>
      <c r="F55" s="34"/>
      <c r="G55" s="34"/>
    </row>
    <row r="56" spans="1:7" ht="15">
      <c r="A56" s="38" t="s">
        <v>14</v>
      </c>
      <c r="B56" s="39">
        <v>4341.5727</v>
      </c>
      <c r="C56" s="39">
        <v>4351.51</v>
      </c>
      <c r="F56" s="55"/>
      <c r="G56" s="55"/>
    </row>
    <row r="57" spans="1:7" ht="30.75" customHeight="1">
      <c r="A57" s="47" t="s">
        <v>113</v>
      </c>
      <c r="B57" s="41" t="s">
        <v>143</v>
      </c>
      <c r="C57" s="41" t="s">
        <v>143</v>
      </c>
      <c r="F57" s="34"/>
      <c r="G57" s="34"/>
    </row>
    <row r="59" spans="1:13" s="42" customFormat="1" ht="25.5" customHeight="1">
      <c r="A59" s="117" t="s">
        <v>138</v>
      </c>
      <c r="B59" s="118"/>
      <c r="C59" s="118"/>
      <c r="D59" s="118"/>
      <c r="E59" s="118"/>
      <c r="F59" s="118"/>
      <c r="G59" s="118"/>
      <c r="H59" s="34"/>
      <c r="I59" s="34"/>
      <c r="J59" s="34"/>
      <c r="K59" s="34"/>
      <c r="L59" s="34"/>
      <c r="M59" s="34"/>
    </row>
    <row r="60" spans="1:13" s="43" customFormat="1" ht="35.25" customHeight="1">
      <c r="A60" s="117" t="s">
        <v>140</v>
      </c>
      <c r="B60" s="118"/>
      <c r="C60" s="118"/>
      <c r="D60" s="118"/>
      <c r="E60" s="118"/>
      <c r="F60" s="118"/>
      <c r="G60" s="118"/>
      <c r="H60" s="44"/>
      <c r="I60" s="44"/>
      <c r="J60" s="44"/>
      <c r="K60" s="44"/>
      <c r="L60" s="44"/>
      <c r="M60" s="44"/>
    </row>
    <row r="62" spans="1:7" s="1" customFormat="1" ht="51.75" customHeight="1">
      <c r="A62" s="115" t="s">
        <v>120</v>
      </c>
      <c r="B62" s="119"/>
      <c r="C62" s="119"/>
      <c r="D62" s="119"/>
      <c r="E62" s="119"/>
      <c r="F62" s="119"/>
      <c r="G62" s="119"/>
    </row>
    <row r="63" spans="1:7" ht="54" customHeight="1">
      <c r="A63" s="40" t="s">
        <v>112</v>
      </c>
      <c r="B63" s="75" t="s">
        <v>151</v>
      </c>
      <c r="C63" s="75" t="s">
        <v>154</v>
      </c>
      <c r="D63" s="75" t="s">
        <v>128</v>
      </c>
      <c r="E63" s="76" t="s">
        <v>153</v>
      </c>
      <c r="F63" s="1"/>
      <c r="G63" s="1"/>
    </row>
    <row r="64" spans="1:5" ht="15">
      <c r="A64" s="28" t="s">
        <v>125</v>
      </c>
      <c r="B64" s="27">
        <v>14568.47</v>
      </c>
      <c r="C64" s="51">
        <v>89.39</v>
      </c>
      <c r="D64" s="24">
        <v>14725.59</v>
      </c>
      <c r="E64" s="51">
        <v>89.43125820639362</v>
      </c>
    </row>
    <row r="65" spans="1:7" ht="15">
      <c r="A65" s="28" t="s">
        <v>115</v>
      </c>
      <c r="B65" s="27">
        <v>1728.67</v>
      </c>
      <c r="C65" s="51">
        <v>10.61</v>
      </c>
      <c r="D65" s="22">
        <v>1739.63</v>
      </c>
      <c r="E65" s="51">
        <v>10.565097881550995</v>
      </c>
      <c r="F65" s="34"/>
      <c r="G65" s="34"/>
    </row>
    <row r="66" spans="1:7" ht="15">
      <c r="A66" s="28" t="s">
        <v>124</v>
      </c>
      <c r="B66" s="27">
        <v>0</v>
      </c>
      <c r="C66" s="51">
        <v>0</v>
      </c>
      <c r="D66" s="22">
        <v>0.6</v>
      </c>
      <c r="E66" s="51">
        <v>0.0036439120553971804</v>
      </c>
      <c r="F66" s="34"/>
      <c r="G66" s="34"/>
    </row>
    <row r="67" spans="1:7" ht="15">
      <c r="A67" s="45" t="s">
        <v>126</v>
      </c>
      <c r="B67" s="46">
        <v>16297.1398</v>
      </c>
      <c r="C67" s="51">
        <v>100</v>
      </c>
      <c r="D67" s="46">
        <v>16465.82</v>
      </c>
      <c r="E67" s="51">
        <v>100</v>
      </c>
      <c r="F67" s="55"/>
      <c r="G67" s="55"/>
    </row>
    <row r="68" spans="1:7" s="1" customFormat="1" ht="30" customHeight="1">
      <c r="A68" s="47" t="s">
        <v>116</v>
      </c>
      <c r="B68" s="41" t="s">
        <v>156</v>
      </c>
      <c r="C68" s="25" t="s">
        <v>117</v>
      </c>
      <c r="D68" s="23" t="s">
        <v>144</v>
      </c>
      <c r="E68" s="25" t="s">
        <v>117</v>
      </c>
      <c r="F68" s="34"/>
      <c r="G68" s="34"/>
    </row>
    <row r="70" spans="1:13" s="42" customFormat="1" ht="48" customHeight="1">
      <c r="A70" s="117" t="s">
        <v>141</v>
      </c>
      <c r="B70" s="118"/>
      <c r="C70" s="118"/>
      <c r="D70" s="118"/>
      <c r="E70" s="118"/>
      <c r="F70" s="118"/>
      <c r="G70" s="118"/>
      <c r="H70" s="34"/>
      <c r="I70" s="34"/>
      <c r="J70" s="34"/>
      <c r="K70" s="34"/>
      <c r="L70" s="34"/>
      <c r="M70" s="34"/>
    </row>
    <row r="71" spans="1:13" s="43" customFormat="1" ht="36" customHeight="1">
      <c r="A71" s="117" t="s">
        <v>130</v>
      </c>
      <c r="B71" s="118"/>
      <c r="C71" s="118"/>
      <c r="D71" s="118"/>
      <c r="E71" s="118"/>
      <c r="F71" s="118"/>
      <c r="G71" s="118"/>
      <c r="H71" s="44"/>
      <c r="I71" s="44"/>
      <c r="J71" s="44"/>
      <c r="K71" s="44"/>
      <c r="L71" s="44"/>
      <c r="M71" s="44"/>
    </row>
  </sheetData>
  <mergeCells count="21">
    <mergeCell ref="A51:G51"/>
    <mergeCell ref="A70:G70"/>
    <mergeCell ref="A71:G71"/>
    <mergeCell ref="A53:G53"/>
    <mergeCell ref="A59:G59"/>
    <mergeCell ref="A60:G60"/>
    <mergeCell ref="A62:G62"/>
    <mergeCell ref="A43:G43"/>
    <mergeCell ref="A40:M40"/>
    <mergeCell ref="A41:M41"/>
    <mergeCell ref="A50:G50"/>
    <mergeCell ref="A1:M1"/>
    <mergeCell ref="I2:K2"/>
    <mergeCell ref="A3:A4"/>
    <mergeCell ref="I3:I4"/>
    <mergeCell ref="A2:G2"/>
    <mergeCell ref="M3:M4"/>
    <mergeCell ref="G3:G4"/>
    <mergeCell ref="B3:F3"/>
    <mergeCell ref="J3:J4"/>
    <mergeCell ref="K3:K4"/>
  </mergeCells>
  <conditionalFormatting sqref="A5:A38">
    <cfRule type="cellIs" priority="1" dxfId="0" operator="equal" stopIfTrue="1">
      <formula>""</formula>
    </cfRule>
    <cfRule type="cellIs" priority="2" dxfId="1" operator="equal" stopIfTrue="1">
      <formula>""</formula>
    </cfRule>
  </conditionalFormatting>
  <printOptions/>
  <pageMargins left="0.75" right="0.75" top="1" bottom="1" header="0.5" footer="0.5"/>
  <pageSetup horizontalDpi="600" verticalDpi="600" orientation="portrait" paperSize="8" scale="69" r:id="rId1"/>
</worksheet>
</file>

<file path=xl/worksheets/sheet2.xml><?xml version="1.0" encoding="utf-8"?>
<worksheet xmlns="http://schemas.openxmlformats.org/spreadsheetml/2006/main" xmlns:r="http://schemas.openxmlformats.org/officeDocument/2006/relationships">
  <dimension ref="A1:P96"/>
  <sheetViews>
    <sheetView workbookViewId="0" topLeftCell="A1">
      <selection activeCell="A1" sqref="A1:D2"/>
    </sheetView>
  </sheetViews>
  <sheetFormatPr defaultColWidth="9.140625" defaultRowHeight="15"/>
  <cols>
    <col min="1" max="1" width="35.7109375" style="0" customWidth="1"/>
    <col min="2" max="2" width="13.57421875" style="0" bestFit="1" customWidth="1"/>
    <col min="3" max="3" width="12.7109375" style="0" bestFit="1" customWidth="1"/>
    <col min="4" max="4" width="14.7109375" style="0" customWidth="1"/>
    <col min="5" max="5" width="10.00390625" style="0" customWidth="1"/>
    <col min="6" max="6" width="11.7109375" style="0" customWidth="1"/>
    <col min="7" max="7" width="9.57421875" style="0" customWidth="1"/>
  </cols>
  <sheetData>
    <row r="1" spans="1:7" ht="21" customHeight="1">
      <c r="A1" s="115" t="s">
        <v>121</v>
      </c>
      <c r="B1" s="138"/>
      <c r="C1" s="138"/>
      <c r="D1" s="138"/>
      <c r="E1" s="52"/>
      <c r="F1" s="52"/>
      <c r="G1" s="52"/>
    </row>
    <row r="2" spans="1:7" ht="35.25" customHeight="1">
      <c r="A2" s="138"/>
      <c r="B2" s="138"/>
      <c r="C2" s="138"/>
      <c r="D2" s="138"/>
      <c r="E2" s="48"/>
      <c r="F2" s="48"/>
      <c r="G2" s="48"/>
    </row>
    <row r="3" spans="1:7" ht="25.5" customHeight="1">
      <c r="A3" s="129" t="s">
        <v>146</v>
      </c>
      <c r="B3" s="140"/>
      <c r="C3" s="141"/>
      <c r="D3" s="5"/>
      <c r="E3" s="5"/>
      <c r="F3" s="5"/>
      <c r="G3" s="5"/>
    </row>
    <row r="4" spans="1:3" s="6" customFormat="1" ht="35.25" customHeight="1">
      <c r="A4" s="9" t="s">
        <v>110</v>
      </c>
      <c r="B4" s="16" t="s">
        <v>22</v>
      </c>
      <c r="C4" s="17" t="s">
        <v>103</v>
      </c>
    </row>
    <row r="5" spans="1:3" s="6" customFormat="1" ht="14.25">
      <c r="A5" s="77" t="s">
        <v>0</v>
      </c>
      <c r="B5" s="78"/>
      <c r="C5" s="79"/>
    </row>
    <row r="6" spans="1:3" s="6" customFormat="1" ht="14.25">
      <c r="A6" s="80" t="s">
        <v>84</v>
      </c>
      <c r="B6" s="81">
        <v>7373.23</v>
      </c>
      <c r="C6" s="82">
        <v>45.242478128064185</v>
      </c>
    </row>
    <row r="7" spans="1:3" s="6" customFormat="1" ht="14.25">
      <c r="A7" s="80" t="s">
        <v>86</v>
      </c>
      <c r="B7" s="81">
        <v>6.01</v>
      </c>
      <c r="C7" s="82">
        <v>0.036877636198744075</v>
      </c>
    </row>
    <row r="8" spans="1:3" s="6" customFormat="1" ht="14.25">
      <c r="A8" s="80" t="s">
        <v>85</v>
      </c>
      <c r="B8" s="81">
        <v>2474.39</v>
      </c>
      <c r="C8" s="82">
        <v>15.182970754377761</v>
      </c>
    </row>
    <row r="9" spans="1:3" s="6" customFormat="1" ht="14.25">
      <c r="A9" s="83" t="s">
        <v>1</v>
      </c>
      <c r="B9" s="84"/>
      <c r="C9" s="85"/>
    </row>
    <row r="10" spans="1:3" s="6" customFormat="1" ht="14.25">
      <c r="A10" s="80" t="s">
        <v>79</v>
      </c>
      <c r="B10" s="81">
        <v>963.2005</v>
      </c>
      <c r="C10" s="82">
        <v>5.910242533352479</v>
      </c>
    </row>
    <row r="11" spans="1:3" s="6" customFormat="1" ht="14.25">
      <c r="A11" s="80" t="s">
        <v>82</v>
      </c>
      <c r="B11" s="81">
        <v>147.24</v>
      </c>
      <c r="C11" s="82">
        <v>0.9034714066394472</v>
      </c>
    </row>
    <row r="12" spans="1:3" s="6" customFormat="1" ht="14.25">
      <c r="A12" s="80" t="s">
        <v>80</v>
      </c>
      <c r="B12" s="81">
        <v>915.6038</v>
      </c>
      <c r="C12" s="82">
        <v>5.618186994773316</v>
      </c>
    </row>
    <row r="13" spans="1:3" s="6" customFormat="1" ht="14.25">
      <c r="A13" s="80" t="s">
        <v>83</v>
      </c>
      <c r="B13" s="81">
        <v>1161.6921999999997</v>
      </c>
      <c r="C13" s="82">
        <v>7.1281967265422015</v>
      </c>
    </row>
    <row r="14" spans="1:3" s="6" customFormat="1" ht="14.25">
      <c r="A14" s="80" t="s">
        <v>81</v>
      </c>
      <c r="B14" s="81">
        <v>294.6013999999999</v>
      </c>
      <c r="C14" s="82">
        <v>1.8076877292580167</v>
      </c>
    </row>
    <row r="15" spans="1:3" s="6" customFormat="1" ht="14.25">
      <c r="A15" s="83" t="s">
        <v>70</v>
      </c>
      <c r="B15" s="84"/>
      <c r="C15" s="85"/>
    </row>
    <row r="16" spans="1:3" s="6" customFormat="1" ht="14.25">
      <c r="A16" s="80" t="s">
        <v>93</v>
      </c>
      <c r="B16" s="81">
        <v>186.59</v>
      </c>
      <c r="C16" s="82">
        <v>1.1449248150288946</v>
      </c>
    </row>
    <row r="17" spans="1:3" s="6" customFormat="1" ht="14.25">
      <c r="A17" s="80" t="s">
        <v>91</v>
      </c>
      <c r="B17" s="81">
        <v>0.41</v>
      </c>
      <c r="C17" s="82">
        <v>0.002515778842177216</v>
      </c>
    </row>
    <row r="18" spans="1:3" s="6" customFormat="1" ht="14.25">
      <c r="A18" s="80" t="s">
        <v>89</v>
      </c>
      <c r="B18" s="81">
        <v>99.02890000000002</v>
      </c>
      <c r="C18" s="82">
        <v>0.6076458814245937</v>
      </c>
    </row>
    <row r="19" spans="1:3" s="6" customFormat="1" ht="14.25">
      <c r="A19" s="80" t="s">
        <v>88</v>
      </c>
      <c r="B19" s="81">
        <v>479.53</v>
      </c>
      <c r="C19" s="82">
        <v>2.942418117534733</v>
      </c>
    </row>
    <row r="20" spans="1:3" s="6" customFormat="1" ht="14.25">
      <c r="A20" s="80" t="s">
        <v>92</v>
      </c>
      <c r="B20" s="81">
        <v>2</v>
      </c>
      <c r="C20" s="82">
        <v>0.012272091913059592</v>
      </c>
    </row>
    <row r="21" spans="1:3" s="6" customFormat="1" ht="14.25">
      <c r="A21" s="80" t="s">
        <v>94</v>
      </c>
      <c r="B21" s="81">
        <v>204.73</v>
      </c>
      <c r="C21" s="82">
        <v>1.256232688680345</v>
      </c>
    </row>
    <row r="22" spans="1:3" s="6" customFormat="1" ht="14.25">
      <c r="A22" s="80" t="s">
        <v>87</v>
      </c>
      <c r="B22" s="81">
        <v>0.5</v>
      </c>
      <c r="C22" s="82">
        <v>0.003068022978264898</v>
      </c>
    </row>
    <row r="23" spans="1:3" s="6" customFormat="1" ht="14.25">
      <c r="A23" s="80" t="s">
        <v>101</v>
      </c>
      <c r="B23" s="81">
        <v>60.74</v>
      </c>
      <c r="C23" s="82">
        <v>0.37270343139961987</v>
      </c>
    </row>
    <row r="24" spans="1:3" s="6" customFormat="1" ht="14.25">
      <c r="A24" s="80" t="s">
        <v>90</v>
      </c>
      <c r="B24" s="81">
        <v>81.02</v>
      </c>
      <c r="C24" s="82">
        <v>0.49714244339804403</v>
      </c>
    </row>
    <row r="25" spans="1:3" s="6" customFormat="1" ht="14.25">
      <c r="A25" s="83" t="s">
        <v>3</v>
      </c>
      <c r="B25" s="84"/>
      <c r="C25" s="85"/>
    </row>
    <row r="26" spans="1:3" s="6" customFormat="1" ht="14.25">
      <c r="A26" s="80" t="s">
        <v>71</v>
      </c>
      <c r="B26" s="81">
        <v>253.87</v>
      </c>
      <c r="C26" s="82">
        <v>1.5577579869842195</v>
      </c>
    </row>
    <row r="27" spans="1:3" s="6" customFormat="1" ht="14.25">
      <c r="A27" s="80" t="s">
        <v>72</v>
      </c>
      <c r="B27" s="81">
        <v>288.66409999999996</v>
      </c>
      <c r="C27" s="82">
        <v>1.7712561836003127</v>
      </c>
    </row>
    <row r="28" spans="1:3" s="6" customFormat="1" ht="14.25">
      <c r="A28" s="80" t="s">
        <v>78</v>
      </c>
      <c r="B28" s="81">
        <v>214.5195</v>
      </c>
      <c r="C28" s="82">
        <v>1.3163015105717937</v>
      </c>
    </row>
    <row r="29" spans="1:3" s="6" customFormat="1" ht="14.25">
      <c r="A29" s="86" t="s">
        <v>102</v>
      </c>
      <c r="B29" s="81">
        <v>87.2</v>
      </c>
      <c r="C29" s="82">
        <v>0.5350632074093983</v>
      </c>
    </row>
    <row r="30" spans="1:3" s="6" customFormat="1" ht="14.25">
      <c r="A30" s="80" t="s">
        <v>76</v>
      </c>
      <c r="B30" s="81">
        <v>416.0259000000001</v>
      </c>
      <c r="C30" s="82">
        <v>2.55275404150667</v>
      </c>
    </row>
    <row r="31" spans="1:3" s="6" customFormat="1" ht="14.25">
      <c r="A31" s="80" t="s">
        <v>74</v>
      </c>
      <c r="B31" s="81">
        <v>35.85</v>
      </c>
      <c r="C31" s="82">
        <v>0.2199772475415932</v>
      </c>
    </row>
    <row r="32" spans="1:3" s="6" customFormat="1" ht="14.25">
      <c r="A32" s="80" t="s">
        <v>75</v>
      </c>
      <c r="B32" s="81">
        <v>25.78</v>
      </c>
      <c r="C32" s="82">
        <v>0.15818726475933814</v>
      </c>
    </row>
    <row r="33" spans="1:3" s="6" customFormat="1" ht="14.25">
      <c r="A33" s="80" t="s">
        <v>77</v>
      </c>
      <c r="B33" s="81">
        <v>14.27</v>
      </c>
      <c r="C33" s="82">
        <v>0.08756137579968018</v>
      </c>
    </row>
    <row r="34" spans="1:3" s="6" customFormat="1" ht="14.25">
      <c r="A34" s="80" t="s">
        <v>73</v>
      </c>
      <c r="B34" s="81">
        <v>504.17</v>
      </c>
      <c r="C34" s="82">
        <v>3.0936102899036277</v>
      </c>
    </row>
    <row r="35" spans="1:3" s="6" customFormat="1" ht="14.25">
      <c r="A35" s="83" t="s">
        <v>69</v>
      </c>
      <c r="B35" s="84"/>
      <c r="C35" s="85"/>
    </row>
    <row r="36" spans="1:3" s="6" customFormat="1" ht="14.25">
      <c r="A36" s="86" t="s">
        <v>69</v>
      </c>
      <c r="B36" s="81">
        <v>6.27</v>
      </c>
      <c r="C36" s="82">
        <v>0.03847300814744182</v>
      </c>
    </row>
    <row r="37" spans="1:4" s="6" customFormat="1" ht="14.25">
      <c r="A37" s="87" t="s">
        <v>126</v>
      </c>
      <c r="B37" s="88">
        <v>16297.14</v>
      </c>
      <c r="C37" s="89">
        <v>99.99997729662995</v>
      </c>
      <c r="D37" s="15"/>
    </row>
    <row r="38" spans="1:4" s="6" customFormat="1" ht="14.25">
      <c r="A38" s="36"/>
      <c r="B38" s="37"/>
      <c r="C38" s="15"/>
      <c r="D38" s="15"/>
    </row>
    <row r="39" spans="1:16" s="35" customFormat="1" ht="24.75" customHeight="1">
      <c r="A39" s="117" t="s">
        <v>157</v>
      </c>
      <c r="B39" s="117"/>
      <c r="C39" s="117"/>
      <c r="D39" s="139"/>
      <c r="E39" s="139"/>
      <c r="F39" s="139"/>
      <c r="G39" s="139"/>
      <c r="H39" s="6"/>
      <c r="I39" s="6"/>
      <c r="J39" s="34"/>
      <c r="K39" s="34"/>
      <c r="L39" s="34"/>
      <c r="M39" s="34"/>
      <c r="N39" s="34"/>
      <c r="O39" s="34"/>
      <c r="P39" s="34"/>
    </row>
    <row r="40" spans="1:16" s="35" customFormat="1" ht="27.75" customHeight="1">
      <c r="A40" s="117" t="s">
        <v>130</v>
      </c>
      <c r="B40" s="117"/>
      <c r="C40" s="117"/>
      <c r="D40" s="139"/>
      <c r="E40" s="139"/>
      <c r="F40" s="139"/>
      <c r="G40" s="139"/>
      <c r="H40" s="6"/>
      <c r="I40" s="6"/>
      <c r="J40" s="117"/>
      <c r="K40" s="117"/>
      <c r="L40" s="117"/>
      <c r="M40" s="117"/>
      <c r="N40" s="117"/>
      <c r="O40" s="117"/>
      <c r="P40" s="34"/>
    </row>
    <row r="41" spans="1:9" s="11" customFormat="1" ht="14.25">
      <c r="A41" s="14"/>
      <c r="B41" s="2"/>
      <c r="C41" s="15"/>
      <c r="D41" s="6"/>
      <c r="E41" s="6"/>
      <c r="F41" s="6"/>
      <c r="G41" s="6"/>
      <c r="H41" s="6"/>
      <c r="I41" s="6"/>
    </row>
    <row r="42" spans="1:7" s="32" customFormat="1" ht="42" customHeight="1">
      <c r="A42" s="142" t="s">
        <v>122</v>
      </c>
      <c r="B42" s="142"/>
      <c r="C42" s="142"/>
      <c r="D42" s="143"/>
      <c r="E42" s="143"/>
      <c r="F42" s="143"/>
      <c r="G42" s="143"/>
    </row>
    <row r="43" spans="1:7" ht="25.5" customHeight="1">
      <c r="A43" s="129" t="s">
        <v>146</v>
      </c>
      <c r="B43" s="130"/>
      <c r="C43" s="130"/>
      <c r="D43" s="130"/>
      <c r="E43" s="130"/>
      <c r="F43" s="130"/>
      <c r="G43" s="131"/>
    </row>
    <row r="44" spans="1:7" ht="35.25" customHeight="1">
      <c r="A44" s="144" t="s">
        <v>98</v>
      </c>
      <c r="B44" s="146" t="s">
        <v>24</v>
      </c>
      <c r="C44" s="147"/>
      <c r="D44" s="147"/>
      <c r="E44" s="147"/>
      <c r="F44" s="147"/>
      <c r="G44" s="148" t="s">
        <v>104</v>
      </c>
    </row>
    <row r="45" spans="1:7" s="1" customFormat="1" ht="51.75" customHeight="1">
      <c r="A45" s="145"/>
      <c r="B45" s="26" t="s">
        <v>0</v>
      </c>
      <c r="C45" s="26" t="s">
        <v>1</v>
      </c>
      <c r="D45" s="26" t="s">
        <v>2</v>
      </c>
      <c r="E45" s="26" t="s">
        <v>3</v>
      </c>
      <c r="F45" s="26" t="s">
        <v>69</v>
      </c>
      <c r="G45" s="149"/>
    </row>
    <row r="46" spans="1:7" ht="15">
      <c r="A46" s="90" t="s">
        <v>59</v>
      </c>
      <c r="B46" s="91">
        <v>1420.83</v>
      </c>
      <c r="C46" s="91">
        <v>549.24</v>
      </c>
      <c r="D46" s="91">
        <v>209.64</v>
      </c>
      <c r="E46" s="91">
        <v>252.59</v>
      </c>
      <c r="F46" s="91">
        <v>0</v>
      </c>
      <c r="G46" s="91">
        <v>2432.3</v>
      </c>
    </row>
    <row r="47" spans="1:7" ht="15">
      <c r="A47" s="92" t="s">
        <v>60</v>
      </c>
      <c r="B47" s="93">
        <v>581.67</v>
      </c>
      <c r="C47" s="93">
        <v>185.51</v>
      </c>
      <c r="D47" s="93">
        <v>114.25</v>
      </c>
      <c r="E47" s="93">
        <v>105.58</v>
      </c>
      <c r="F47" s="93">
        <v>0</v>
      </c>
      <c r="G47" s="93">
        <v>987.01</v>
      </c>
    </row>
    <row r="48" spans="1:7" ht="15">
      <c r="A48" s="94" t="s">
        <v>61</v>
      </c>
      <c r="B48" s="93">
        <v>1091.1798000000001</v>
      </c>
      <c r="C48" s="93">
        <v>397.17</v>
      </c>
      <c r="D48" s="93">
        <v>140.41</v>
      </c>
      <c r="E48" s="93">
        <v>209.71</v>
      </c>
      <c r="F48" s="93">
        <v>1</v>
      </c>
      <c r="G48" s="93">
        <v>1839.4698000000003</v>
      </c>
    </row>
    <row r="49" spans="1:7" ht="15">
      <c r="A49" s="94" t="s">
        <v>62</v>
      </c>
      <c r="B49" s="93">
        <v>710.48</v>
      </c>
      <c r="C49" s="93">
        <v>348.87</v>
      </c>
      <c r="D49" s="93">
        <v>150.45</v>
      </c>
      <c r="E49" s="93">
        <v>151.2</v>
      </c>
      <c r="F49" s="93">
        <v>5.27</v>
      </c>
      <c r="G49" s="93">
        <v>1366.27</v>
      </c>
    </row>
    <row r="50" spans="1:7" ht="15">
      <c r="A50" s="94" t="s">
        <v>63</v>
      </c>
      <c r="B50" s="93">
        <v>627.15</v>
      </c>
      <c r="C50" s="93">
        <v>211.52</v>
      </c>
      <c r="D50" s="93">
        <v>43.13</v>
      </c>
      <c r="E50" s="93">
        <v>90.34</v>
      </c>
      <c r="F50" s="93">
        <v>0</v>
      </c>
      <c r="G50" s="93">
        <v>972.14</v>
      </c>
    </row>
    <row r="51" spans="1:7" ht="15">
      <c r="A51" s="94" t="s">
        <v>64</v>
      </c>
      <c r="B51" s="93">
        <v>1130.12</v>
      </c>
      <c r="C51" s="93">
        <v>441.34</v>
      </c>
      <c r="D51" s="93">
        <v>204.5</v>
      </c>
      <c r="E51" s="93">
        <v>175.25</v>
      </c>
      <c r="F51" s="93">
        <v>0</v>
      </c>
      <c r="G51" s="93">
        <v>1951.21</v>
      </c>
    </row>
    <row r="52" spans="1:7" ht="15">
      <c r="A52" s="94" t="s">
        <v>65</v>
      </c>
      <c r="B52" s="93">
        <v>785.28</v>
      </c>
      <c r="C52" s="93">
        <v>359.17</v>
      </c>
      <c r="D52" s="93">
        <v>96.23</v>
      </c>
      <c r="E52" s="93">
        <v>196.74</v>
      </c>
      <c r="F52" s="93">
        <v>0</v>
      </c>
      <c r="G52" s="93">
        <v>1437.42</v>
      </c>
    </row>
    <row r="53" spans="1:7" ht="15">
      <c r="A53" s="94" t="s">
        <v>66</v>
      </c>
      <c r="B53" s="93">
        <v>634.13</v>
      </c>
      <c r="C53" s="93">
        <v>357.02</v>
      </c>
      <c r="D53" s="93">
        <v>97.43</v>
      </c>
      <c r="E53" s="93">
        <v>176.91</v>
      </c>
      <c r="F53" s="93">
        <v>0</v>
      </c>
      <c r="G53" s="93">
        <v>1265.49</v>
      </c>
    </row>
    <row r="54" spans="1:7" ht="15">
      <c r="A54" s="94" t="s">
        <v>67</v>
      </c>
      <c r="B54" s="93">
        <v>1234.78</v>
      </c>
      <c r="C54" s="93">
        <v>408.48</v>
      </c>
      <c r="D54" s="93">
        <v>39.71</v>
      </c>
      <c r="E54" s="93">
        <v>241.7</v>
      </c>
      <c r="F54" s="93">
        <v>0</v>
      </c>
      <c r="G54" s="93">
        <v>1924.67</v>
      </c>
    </row>
    <row r="55" spans="1:7" ht="15">
      <c r="A55" s="94" t="s">
        <v>68</v>
      </c>
      <c r="B55" s="93">
        <v>1638.01</v>
      </c>
      <c r="C55" s="93">
        <v>224.02</v>
      </c>
      <c r="D55" s="93">
        <v>18.8</v>
      </c>
      <c r="E55" s="93">
        <v>240.33</v>
      </c>
      <c r="F55" s="93">
        <v>0</v>
      </c>
      <c r="G55" s="93">
        <v>2121.16</v>
      </c>
    </row>
    <row r="56" spans="1:7" ht="15">
      <c r="A56" s="95" t="s">
        <v>126</v>
      </c>
      <c r="B56" s="96">
        <f>SUM(B46:B55)</f>
        <v>9853.6298</v>
      </c>
      <c r="C56" s="96">
        <f>SUM(C46:C55)</f>
        <v>3482.34</v>
      </c>
      <c r="D56" s="96">
        <f>SUM(D46:D55)</f>
        <v>1114.55</v>
      </c>
      <c r="E56" s="96">
        <f>SUM(E46:E55)</f>
        <v>1840.35</v>
      </c>
      <c r="F56" s="96">
        <f>SUM(F46:F55)</f>
        <v>6.27</v>
      </c>
      <c r="G56" s="96">
        <v>16297.1398</v>
      </c>
    </row>
    <row r="57" spans="1:7" ht="15">
      <c r="A57" s="8"/>
      <c r="B57" s="3"/>
      <c r="C57" s="4"/>
      <c r="D57" s="3"/>
      <c r="E57" s="4"/>
      <c r="F57" s="3"/>
      <c r="G57" s="4"/>
    </row>
    <row r="58" spans="1:16" s="35" customFormat="1" ht="24.75" customHeight="1">
      <c r="A58" s="117" t="s">
        <v>158</v>
      </c>
      <c r="B58" s="117"/>
      <c r="C58" s="117"/>
      <c r="D58" s="139"/>
      <c r="E58" s="139"/>
      <c r="F58" s="139"/>
      <c r="G58" s="139"/>
      <c r="H58" s="6"/>
      <c r="I58" s="6"/>
      <c r="J58" s="34"/>
      <c r="K58" s="34"/>
      <c r="L58" s="34"/>
      <c r="M58" s="34"/>
      <c r="N58" s="34"/>
      <c r="O58" s="34"/>
      <c r="P58" s="34"/>
    </row>
    <row r="59" spans="1:16" s="35" customFormat="1" ht="27" customHeight="1">
      <c r="A59" s="117" t="s">
        <v>130</v>
      </c>
      <c r="B59" s="117"/>
      <c r="C59" s="117"/>
      <c r="D59" s="139"/>
      <c r="E59" s="139"/>
      <c r="F59" s="139"/>
      <c r="G59" s="139"/>
      <c r="H59" s="6"/>
      <c r="I59" s="6"/>
      <c r="J59" s="117"/>
      <c r="K59" s="117"/>
      <c r="L59" s="117"/>
      <c r="M59" s="117"/>
      <c r="N59" s="117"/>
      <c r="O59" s="117"/>
      <c r="P59" s="34"/>
    </row>
    <row r="85" spans="3:4" s="11" customFormat="1" ht="14.25">
      <c r="C85" s="13"/>
      <c r="D85" s="10"/>
    </row>
    <row r="86" s="11" customFormat="1" ht="15">
      <c r="B86"/>
    </row>
    <row r="87" spans="2:4" s="11" customFormat="1" ht="15">
      <c r="B87"/>
      <c r="C87" s="12"/>
      <c r="D87" s="7"/>
    </row>
    <row r="88" ht="15">
      <c r="D88" s="7"/>
    </row>
    <row r="89" ht="15">
      <c r="D89" s="7"/>
    </row>
    <row r="90" ht="15">
      <c r="D90" s="7"/>
    </row>
    <row r="91" ht="15">
      <c r="D91" s="7"/>
    </row>
    <row r="92" ht="15">
      <c r="D92" s="7"/>
    </row>
    <row r="93" ht="15">
      <c r="D93" s="7"/>
    </row>
    <row r="94" ht="15">
      <c r="D94" s="7"/>
    </row>
    <row r="95" ht="15">
      <c r="D95" s="7"/>
    </row>
    <row r="96" ht="15">
      <c r="D96" s="7"/>
    </row>
  </sheetData>
  <mergeCells count="15">
    <mergeCell ref="M40:O40"/>
    <mergeCell ref="A39:G39"/>
    <mergeCell ref="A59:G59"/>
    <mergeCell ref="A44:A45"/>
    <mergeCell ref="J59:L59"/>
    <mergeCell ref="A58:G58"/>
    <mergeCell ref="M59:O59"/>
    <mergeCell ref="B44:F44"/>
    <mergeCell ref="G44:G45"/>
    <mergeCell ref="J40:L40"/>
    <mergeCell ref="A1:D2"/>
    <mergeCell ref="A40:G40"/>
    <mergeCell ref="A43:G43"/>
    <mergeCell ref="A3:C3"/>
    <mergeCell ref="A42:G42"/>
  </mergeCells>
  <printOptions/>
  <pageMargins left="0.75" right="0.75" top="1" bottom="1" header="0.5" footer="0.5"/>
  <pageSetup horizontalDpi="600" verticalDpi="600" orientation="portrait" paperSize="8" scale="75" r:id="rId2"/>
  <colBreaks count="1" manualBreakCount="1">
    <brk id="7" max="65535" man="1"/>
  </colBreaks>
  <drawing r:id="rId1"/>
</worksheet>
</file>

<file path=xl/worksheets/sheet3.xml><?xml version="1.0" encoding="utf-8"?>
<worksheet xmlns="http://schemas.openxmlformats.org/spreadsheetml/2006/main" xmlns:r="http://schemas.openxmlformats.org/officeDocument/2006/relationships">
  <dimension ref="A1:J42"/>
  <sheetViews>
    <sheetView workbookViewId="0" topLeftCell="A1">
      <selection activeCell="A1" sqref="A1:E1"/>
    </sheetView>
  </sheetViews>
  <sheetFormatPr defaultColWidth="9.140625" defaultRowHeight="15"/>
  <cols>
    <col min="1" max="1" width="34.421875" style="0" customWidth="1"/>
    <col min="2" max="3" width="11.57421875" style="0" bestFit="1" customWidth="1"/>
    <col min="4" max="4" width="8.57421875" style="0" customWidth="1"/>
  </cols>
  <sheetData>
    <row r="1" spans="1:5" ht="43.5" customHeight="1">
      <c r="A1" s="115" t="s">
        <v>123</v>
      </c>
      <c r="B1" s="152"/>
      <c r="C1" s="152"/>
      <c r="D1" s="152"/>
      <c r="E1" s="118"/>
    </row>
    <row r="2" spans="1:5" ht="30.75" customHeight="1">
      <c r="A2" s="127" t="s">
        <v>146</v>
      </c>
      <c r="B2" s="150"/>
      <c r="C2" s="150"/>
      <c r="D2" s="150"/>
      <c r="E2" s="151"/>
    </row>
    <row r="3" spans="1:5" s="1" customFormat="1" ht="62.25" customHeight="1">
      <c r="A3" s="58" t="s">
        <v>95</v>
      </c>
      <c r="B3" s="97" t="s">
        <v>159</v>
      </c>
      <c r="C3" s="97" t="s">
        <v>131</v>
      </c>
      <c r="D3" s="54" t="s">
        <v>97</v>
      </c>
      <c r="E3" s="54" t="s">
        <v>96</v>
      </c>
    </row>
    <row r="4" spans="1:5" s="1" customFormat="1" ht="15">
      <c r="A4" s="77" t="s">
        <v>50</v>
      </c>
      <c r="B4" s="81">
        <v>452.1</v>
      </c>
      <c r="C4" s="98">
        <v>447.9</v>
      </c>
      <c r="D4" s="81">
        <v>4.2000000000000455</v>
      </c>
      <c r="E4" s="99">
        <v>0.9377093101138749</v>
      </c>
    </row>
    <row r="5" spans="1:5" s="1" customFormat="1" ht="15">
      <c r="A5" s="77" t="s">
        <v>52</v>
      </c>
      <c r="B5" s="81">
        <v>177.78</v>
      </c>
      <c r="C5" s="98">
        <v>182.19</v>
      </c>
      <c r="D5" s="81">
        <v>-4.41</v>
      </c>
      <c r="E5" s="99">
        <v>-2.4205499753005086</v>
      </c>
    </row>
    <row r="6" spans="1:5" s="1" customFormat="1" ht="15">
      <c r="A6" s="77" t="s">
        <v>51</v>
      </c>
      <c r="B6" s="81">
        <v>197.26</v>
      </c>
      <c r="C6" s="98">
        <v>194.94</v>
      </c>
      <c r="D6" s="81">
        <v>2.319999999999993</v>
      </c>
      <c r="E6" s="99">
        <v>1.1901097773673917</v>
      </c>
    </row>
    <row r="7" spans="1:5" s="1" customFormat="1" ht="15">
      <c r="A7" s="77" t="s">
        <v>36</v>
      </c>
      <c r="B7" s="81">
        <v>269.58</v>
      </c>
      <c r="C7" s="98">
        <v>281.85</v>
      </c>
      <c r="D7" s="81">
        <v>-12.27</v>
      </c>
      <c r="E7" s="99">
        <v>-4.353379457158076</v>
      </c>
    </row>
    <row r="8" spans="1:5" s="1" customFormat="1" ht="15">
      <c r="A8" s="77" t="s">
        <v>30</v>
      </c>
      <c r="B8" s="81">
        <v>156.86</v>
      </c>
      <c r="C8" s="98">
        <v>157.62</v>
      </c>
      <c r="D8" s="81">
        <v>-0.7599999999999909</v>
      </c>
      <c r="E8" s="99">
        <v>-0.48217231315822284</v>
      </c>
    </row>
    <row r="9" spans="1:5" s="1" customFormat="1" ht="15">
      <c r="A9" s="77" t="s">
        <v>38</v>
      </c>
      <c r="B9" s="81">
        <v>306.3</v>
      </c>
      <c r="C9" s="98">
        <v>305.5</v>
      </c>
      <c r="D9" s="81">
        <v>0.8000000000000114</v>
      </c>
      <c r="E9" s="99">
        <v>0.2618657937806911</v>
      </c>
    </row>
    <row r="10" spans="1:5" s="1" customFormat="1" ht="15">
      <c r="A10" s="77" t="s">
        <v>32</v>
      </c>
      <c r="B10" s="81">
        <v>369.74</v>
      </c>
      <c r="C10" s="98">
        <v>376.98</v>
      </c>
      <c r="D10" s="81">
        <v>-7.240000000000009</v>
      </c>
      <c r="E10" s="99">
        <v>-1.9205262878667326</v>
      </c>
    </row>
    <row r="11" spans="1:5" s="1" customFormat="1" ht="15">
      <c r="A11" s="77" t="s">
        <v>41</v>
      </c>
      <c r="B11" s="81">
        <v>159.42</v>
      </c>
      <c r="C11" s="98">
        <v>165.82</v>
      </c>
      <c r="D11" s="81">
        <v>-6.400000000000006</v>
      </c>
      <c r="E11" s="99">
        <v>-3.859606802556993</v>
      </c>
    </row>
    <row r="12" spans="1:5" s="1" customFormat="1" ht="15">
      <c r="A12" s="77" t="s">
        <v>31</v>
      </c>
      <c r="B12" s="81">
        <v>440.03</v>
      </c>
      <c r="C12" s="98">
        <v>448</v>
      </c>
      <c r="D12" s="81">
        <v>-7.970000000000027</v>
      </c>
      <c r="E12" s="99">
        <v>-1.7790178571428634</v>
      </c>
    </row>
    <row r="13" spans="1:5" s="1" customFormat="1" ht="15">
      <c r="A13" s="77" t="s">
        <v>57</v>
      </c>
      <c r="B13" s="81">
        <v>445.2</v>
      </c>
      <c r="C13" s="98">
        <v>445.9</v>
      </c>
      <c r="D13" s="81">
        <v>-0.6999999999999886</v>
      </c>
      <c r="E13" s="99">
        <v>-0.156985871271583</v>
      </c>
    </row>
    <row r="14" spans="1:5" s="1" customFormat="1" ht="15">
      <c r="A14" s="77" t="s">
        <v>25</v>
      </c>
      <c r="B14" s="81">
        <v>147.48</v>
      </c>
      <c r="C14" s="98">
        <v>144.42</v>
      </c>
      <c r="D14" s="81">
        <v>3.06</v>
      </c>
      <c r="E14" s="99">
        <v>2.118820108018282</v>
      </c>
    </row>
    <row r="15" spans="1:5" s="1" customFormat="1" ht="15">
      <c r="A15" s="77" t="s">
        <v>35</v>
      </c>
      <c r="B15" s="81">
        <v>940.81</v>
      </c>
      <c r="C15" s="98">
        <v>959.47</v>
      </c>
      <c r="D15" s="81">
        <v>-18.660000000000082</v>
      </c>
      <c r="E15" s="99">
        <v>-1.9448237047536745</v>
      </c>
    </row>
    <row r="16" spans="1:5" s="1" customFormat="1" ht="15">
      <c r="A16" s="77" t="s">
        <v>26</v>
      </c>
      <c r="B16" s="81">
        <v>496.79</v>
      </c>
      <c r="C16" s="98">
        <v>496.4</v>
      </c>
      <c r="D16" s="81">
        <v>0.3900000000000432</v>
      </c>
      <c r="E16" s="99">
        <v>0.07856567284448897</v>
      </c>
    </row>
    <row r="17" spans="1:5" s="1" customFormat="1" ht="15">
      <c r="A17" s="77" t="s">
        <v>27</v>
      </c>
      <c r="B17" s="81">
        <v>225.54</v>
      </c>
      <c r="C17" s="98">
        <v>222.01</v>
      </c>
      <c r="D17" s="81">
        <v>3.53</v>
      </c>
      <c r="E17" s="99">
        <v>1.5900184676365936</v>
      </c>
    </row>
    <row r="18" spans="1:5" s="1" customFormat="1" ht="15">
      <c r="A18" s="77" t="s">
        <v>54</v>
      </c>
      <c r="B18" s="81">
        <v>317.15</v>
      </c>
      <c r="C18" s="98">
        <v>319.62</v>
      </c>
      <c r="D18" s="81">
        <v>-2.4700000000000273</v>
      </c>
      <c r="E18" s="99">
        <v>-0.7727926913209522</v>
      </c>
    </row>
    <row r="19" spans="1:5" s="1" customFormat="1" ht="15">
      <c r="A19" s="77" t="s">
        <v>45</v>
      </c>
      <c r="B19" s="81">
        <v>391.74</v>
      </c>
      <c r="C19" s="98">
        <v>396.01</v>
      </c>
      <c r="D19" s="81">
        <v>-4.269999999999982</v>
      </c>
      <c r="E19" s="99">
        <v>-1.078255599606066</v>
      </c>
    </row>
    <row r="20" spans="1:5" s="1" customFormat="1" ht="15">
      <c r="A20" s="77" t="s">
        <v>53</v>
      </c>
      <c r="B20" s="81">
        <v>495.01</v>
      </c>
      <c r="C20" s="98">
        <v>493.03</v>
      </c>
      <c r="D20" s="81">
        <v>1.9800000000000182</v>
      </c>
      <c r="E20" s="99">
        <v>0.4015982800235317</v>
      </c>
    </row>
    <row r="21" spans="1:5" s="1" customFormat="1" ht="15">
      <c r="A21" s="77" t="s">
        <v>29</v>
      </c>
      <c r="B21" s="81">
        <v>345.08</v>
      </c>
      <c r="C21" s="98">
        <v>341.01</v>
      </c>
      <c r="D21" s="81">
        <v>4.069999999999993</v>
      </c>
      <c r="E21" s="99">
        <v>1.1935133867042003</v>
      </c>
    </row>
    <row r="22" spans="1:5" s="1" customFormat="1" ht="15">
      <c r="A22" s="77" t="s">
        <v>58</v>
      </c>
      <c r="B22" s="81">
        <v>184.76</v>
      </c>
      <c r="C22" s="98">
        <v>185.03</v>
      </c>
      <c r="D22" s="81">
        <v>-0.27000000000001023</v>
      </c>
      <c r="E22" s="99">
        <v>-0.14592228287305314</v>
      </c>
    </row>
    <row r="23" spans="1:5" s="1" customFormat="1" ht="15">
      <c r="A23" s="77" t="s">
        <v>56</v>
      </c>
      <c r="B23" s="81">
        <v>2121.16</v>
      </c>
      <c r="C23" s="98">
        <v>2144.24</v>
      </c>
      <c r="D23" s="81">
        <v>-23.079999999999927</v>
      </c>
      <c r="E23" s="99">
        <v>-1.076372047905082</v>
      </c>
    </row>
    <row r="24" spans="1:5" s="1" customFormat="1" ht="15">
      <c r="A24" s="77" t="s">
        <v>44</v>
      </c>
      <c r="B24" s="81">
        <v>570.04</v>
      </c>
      <c r="C24" s="98">
        <v>581.48</v>
      </c>
      <c r="D24" s="81">
        <v>-11.440000000000055</v>
      </c>
      <c r="E24" s="99">
        <v>-1.9673935474994932</v>
      </c>
    </row>
    <row r="25" spans="1:5" s="1" customFormat="1" ht="15">
      <c r="A25" s="77" t="s">
        <v>34</v>
      </c>
      <c r="B25" s="81">
        <v>391.64</v>
      </c>
      <c r="C25" s="98">
        <v>389.17</v>
      </c>
      <c r="D25" s="81">
        <v>2.4699999999999704</v>
      </c>
      <c r="E25" s="99">
        <v>0.6346840712285043</v>
      </c>
    </row>
    <row r="26" spans="1:5" s="1" customFormat="1" ht="15">
      <c r="A26" s="77" t="s">
        <v>55</v>
      </c>
      <c r="B26" s="81">
        <v>171.22</v>
      </c>
      <c r="C26" s="98">
        <v>168.68</v>
      </c>
      <c r="D26" s="81">
        <v>2.539999999999992</v>
      </c>
      <c r="E26" s="99">
        <v>1.505809817405734</v>
      </c>
    </row>
    <row r="27" spans="1:5" s="1" customFormat="1" ht="15">
      <c r="A27" s="77" t="s">
        <v>43</v>
      </c>
      <c r="B27" s="81">
        <v>546.98</v>
      </c>
      <c r="C27" s="98">
        <v>551.83</v>
      </c>
      <c r="D27" s="81">
        <v>-4.850000000000023</v>
      </c>
      <c r="E27" s="99">
        <v>-0.8788938622401867</v>
      </c>
    </row>
    <row r="28" spans="1:5" s="1" customFormat="1" ht="15">
      <c r="A28" s="77" t="s">
        <v>48</v>
      </c>
      <c r="B28" s="81">
        <v>358.91</v>
      </c>
      <c r="C28" s="98">
        <v>360</v>
      </c>
      <c r="D28" s="81">
        <v>-1.089999999999975</v>
      </c>
      <c r="E28" s="99">
        <v>-0.3027777777777708</v>
      </c>
    </row>
    <row r="29" spans="1:5" s="1" customFormat="1" ht="15">
      <c r="A29" s="77" t="s">
        <v>46</v>
      </c>
      <c r="B29" s="81">
        <v>483.14</v>
      </c>
      <c r="C29" s="98">
        <v>492.8</v>
      </c>
      <c r="D29" s="81">
        <v>-9.660000000000025</v>
      </c>
      <c r="E29" s="99">
        <v>-1.9602272727272778</v>
      </c>
    </row>
    <row r="30" spans="1:5" s="1" customFormat="1" ht="15">
      <c r="A30" s="77" t="s">
        <v>42</v>
      </c>
      <c r="B30" s="81">
        <v>1528.82</v>
      </c>
      <c r="C30" s="100">
        <v>1552.94</v>
      </c>
      <c r="D30" s="81">
        <v>-24.12000000000012</v>
      </c>
      <c r="E30" s="99">
        <v>-1.5531829948356097</v>
      </c>
    </row>
    <row r="31" spans="1:5" s="1" customFormat="1" ht="15">
      <c r="A31" s="77" t="s">
        <v>47</v>
      </c>
      <c r="B31" s="81">
        <v>511.44</v>
      </c>
      <c r="C31" s="98">
        <v>514.63</v>
      </c>
      <c r="D31" s="81">
        <v>-3.19</v>
      </c>
      <c r="E31" s="99">
        <v>-0.6198628140605867</v>
      </c>
    </row>
    <row r="32" spans="1:5" s="1" customFormat="1" ht="15">
      <c r="A32" s="77" t="s">
        <v>28</v>
      </c>
      <c r="B32" s="81">
        <v>524.7</v>
      </c>
      <c r="C32" s="98">
        <v>523.2</v>
      </c>
      <c r="D32" s="81">
        <v>1.5</v>
      </c>
      <c r="E32" s="99">
        <v>0.28669724770642196</v>
      </c>
    </row>
    <row r="33" spans="1:5" s="1" customFormat="1" ht="15">
      <c r="A33" s="77" t="s">
        <v>40</v>
      </c>
      <c r="B33" s="81">
        <v>972.14</v>
      </c>
      <c r="C33" s="100">
        <v>996.41</v>
      </c>
      <c r="D33" s="81">
        <v>-24.27</v>
      </c>
      <c r="E33" s="99">
        <v>-2.4357443221163964</v>
      </c>
    </row>
    <row r="34" spans="1:5" s="1" customFormat="1" ht="15">
      <c r="A34" s="77" t="s">
        <v>33</v>
      </c>
      <c r="B34" s="81">
        <v>128.14</v>
      </c>
      <c r="C34" s="98">
        <v>128.81</v>
      </c>
      <c r="D34" s="81">
        <v>-0.6700000000000159</v>
      </c>
      <c r="E34" s="99">
        <v>-0.520145951401301</v>
      </c>
    </row>
    <row r="35" spans="1:5" s="1" customFormat="1" ht="15">
      <c r="A35" s="77" t="s">
        <v>39</v>
      </c>
      <c r="B35" s="81">
        <v>294.25</v>
      </c>
      <c r="C35" s="98">
        <v>301.93</v>
      </c>
      <c r="D35" s="81">
        <v>-7.680000000000007</v>
      </c>
      <c r="E35" s="99">
        <v>-2.543635942105788</v>
      </c>
    </row>
    <row r="36" spans="1:5" s="1" customFormat="1" ht="15">
      <c r="A36" s="77" t="s">
        <v>49</v>
      </c>
      <c r="B36" s="81">
        <v>853.03</v>
      </c>
      <c r="C36" s="98">
        <v>872.79</v>
      </c>
      <c r="D36" s="81">
        <v>-19.76</v>
      </c>
      <c r="E36" s="99">
        <v>-2.2640039413833786</v>
      </c>
    </row>
    <row r="37" spans="1:5" s="1" customFormat="1" ht="15">
      <c r="A37" s="77" t="s">
        <v>37</v>
      </c>
      <c r="B37" s="81">
        <v>136.75</v>
      </c>
      <c r="C37" s="98">
        <v>136.36</v>
      </c>
      <c r="D37" s="81">
        <v>0.38999999999998636</v>
      </c>
      <c r="E37" s="99">
        <v>0.28600762687003983</v>
      </c>
    </row>
    <row r="38" spans="1:5" s="1" customFormat="1" ht="15">
      <c r="A38" s="77" t="s">
        <v>99</v>
      </c>
      <c r="B38" s="81">
        <v>186.15</v>
      </c>
      <c r="C38" s="98">
        <v>186.85</v>
      </c>
      <c r="D38" s="101">
        <v>-0.6999999999999886</v>
      </c>
      <c r="E38" s="71">
        <v>-0.37463205780036857</v>
      </c>
    </row>
    <row r="39" spans="1:5" s="1" customFormat="1" ht="15">
      <c r="A39" s="87" t="s">
        <v>126</v>
      </c>
      <c r="B39" s="102">
        <v>16297.14</v>
      </c>
      <c r="C39" s="102">
        <v>16465.82</v>
      </c>
      <c r="D39" s="102">
        <v>-168.68</v>
      </c>
      <c r="E39" s="103">
        <v>-1.024425142507329</v>
      </c>
    </row>
    <row r="40" spans="1:5" ht="15">
      <c r="A40" s="104"/>
      <c r="B40" s="104"/>
      <c r="C40" s="104"/>
      <c r="D40" s="104"/>
      <c r="E40" s="104"/>
    </row>
    <row r="41" spans="1:10" s="35" customFormat="1" ht="47.25" customHeight="1">
      <c r="A41" s="153" t="s">
        <v>160</v>
      </c>
      <c r="B41" s="153"/>
      <c r="C41" s="153"/>
      <c r="D41" s="153"/>
      <c r="E41" s="154"/>
      <c r="F41" s="34"/>
      <c r="G41" s="34"/>
      <c r="H41" s="34"/>
      <c r="I41" s="34"/>
      <c r="J41" s="34"/>
    </row>
    <row r="42" spans="1:10" s="35" customFormat="1" ht="36" customHeight="1">
      <c r="A42" s="153" t="s">
        <v>130</v>
      </c>
      <c r="B42" s="153"/>
      <c r="C42" s="153"/>
      <c r="D42" s="153"/>
      <c r="E42" s="154"/>
      <c r="F42" s="34"/>
      <c r="G42" s="34"/>
      <c r="H42" s="34"/>
      <c r="I42" s="34"/>
      <c r="J42" s="34"/>
    </row>
  </sheetData>
  <mergeCells count="4">
    <mergeCell ref="A2:E2"/>
    <mergeCell ref="A1:E1"/>
    <mergeCell ref="A41:E41"/>
    <mergeCell ref="A42:E42"/>
  </mergeCells>
  <printOptions/>
  <pageMargins left="0.75" right="0.75" top="1" bottom="1" header="0.5" footer="0.5"/>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J17"/>
  <sheetViews>
    <sheetView workbookViewId="0" topLeftCell="A1">
      <selection activeCell="A1" sqref="A1:E1"/>
    </sheetView>
  </sheetViews>
  <sheetFormatPr defaultColWidth="9.140625" defaultRowHeight="15"/>
  <cols>
    <col min="1" max="1" width="34.421875" style="0" customWidth="1"/>
    <col min="2" max="3" width="11.57421875" style="0" bestFit="1" customWidth="1"/>
    <col min="4" max="4" width="8.57421875" style="0" customWidth="1"/>
  </cols>
  <sheetData>
    <row r="1" spans="1:5" ht="43.5" customHeight="1">
      <c r="A1" s="115" t="s">
        <v>132</v>
      </c>
      <c r="B1" s="152"/>
      <c r="C1" s="152"/>
      <c r="D1" s="152"/>
      <c r="E1" s="118"/>
    </row>
    <row r="2" spans="1:5" ht="30.75" customHeight="1">
      <c r="A2" s="127" t="s">
        <v>146</v>
      </c>
      <c r="B2" s="150"/>
      <c r="C2" s="150"/>
      <c r="D2" s="150"/>
      <c r="E2" s="151"/>
    </row>
    <row r="3" spans="1:5" ht="62.25" customHeight="1">
      <c r="A3" s="59" t="s">
        <v>98</v>
      </c>
      <c r="B3" s="105" t="s">
        <v>159</v>
      </c>
      <c r="C3" s="105" t="s">
        <v>131</v>
      </c>
      <c r="D3" s="56" t="s">
        <v>97</v>
      </c>
      <c r="E3" s="56" t="s">
        <v>96</v>
      </c>
    </row>
    <row r="4" spans="1:5" ht="15">
      <c r="A4" s="77" t="s">
        <v>59</v>
      </c>
      <c r="B4" s="106">
        <v>2432.3</v>
      </c>
      <c r="C4" s="106">
        <v>2473.45</v>
      </c>
      <c r="D4" s="81">
        <v>-41.149999999999636</v>
      </c>
      <c r="E4" s="99">
        <v>-1.663668155814738</v>
      </c>
    </row>
    <row r="5" spans="1:5" ht="15">
      <c r="A5" s="77" t="s">
        <v>60</v>
      </c>
      <c r="B5" s="106">
        <v>987.01</v>
      </c>
      <c r="C5" s="106">
        <v>999.83</v>
      </c>
      <c r="D5" s="81">
        <v>-12.82000000000005</v>
      </c>
      <c r="E5" s="99">
        <v>-1.2822179770561044</v>
      </c>
    </row>
    <row r="6" spans="1:5" ht="15">
      <c r="A6" s="77" t="s">
        <v>61</v>
      </c>
      <c r="B6" s="106">
        <v>1839.47</v>
      </c>
      <c r="C6" s="106">
        <v>1872.06</v>
      </c>
      <c r="D6" s="81">
        <v>-32.58999999999992</v>
      </c>
      <c r="E6" s="99">
        <v>-1.7408630065275643</v>
      </c>
    </row>
    <row r="7" spans="1:5" ht="15">
      <c r="A7" s="77" t="s">
        <v>62</v>
      </c>
      <c r="B7" s="106">
        <v>1366.27</v>
      </c>
      <c r="C7" s="106">
        <v>1360.22</v>
      </c>
      <c r="D7" s="81">
        <v>6.0499999999999545</v>
      </c>
      <c r="E7" s="99">
        <v>0.44478099131022586</v>
      </c>
    </row>
    <row r="8" spans="1:5" ht="15">
      <c r="A8" s="77" t="s">
        <v>63</v>
      </c>
      <c r="B8" s="106">
        <v>972.14</v>
      </c>
      <c r="C8" s="106">
        <v>996.41</v>
      </c>
      <c r="D8" s="81">
        <v>-24.27</v>
      </c>
      <c r="E8" s="99">
        <v>-2.4357443221163964</v>
      </c>
    </row>
    <row r="9" spans="1:5" ht="15">
      <c r="A9" s="77" t="s">
        <v>64</v>
      </c>
      <c r="B9" s="106">
        <v>1951.21</v>
      </c>
      <c r="C9" s="106">
        <v>1983.68</v>
      </c>
      <c r="D9" s="81">
        <v>-32.47</v>
      </c>
      <c r="E9" s="99">
        <v>-1.6368567510888867</v>
      </c>
    </row>
    <row r="10" spans="1:5" ht="15">
      <c r="A10" s="77" t="s">
        <v>65</v>
      </c>
      <c r="B10" s="106">
        <v>1437.42</v>
      </c>
      <c r="C10" s="106">
        <v>1434.21</v>
      </c>
      <c r="D10" s="81">
        <v>3.2100000000000364</v>
      </c>
      <c r="E10" s="99">
        <v>0.22381659589600103</v>
      </c>
    </row>
    <row r="11" spans="1:5" ht="15">
      <c r="A11" s="77" t="s">
        <v>66</v>
      </c>
      <c r="B11" s="106">
        <v>1265.49</v>
      </c>
      <c r="C11" s="106">
        <v>1271.48</v>
      </c>
      <c r="D11" s="81">
        <v>-5.990000000000009</v>
      </c>
      <c r="E11" s="99">
        <v>-0.4711045395916577</v>
      </c>
    </row>
    <row r="12" spans="1:5" ht="15">
      <c r="A12" s="77" t="s">
        <v>67</v>
      </c>
      <c r="B12" s="106">
        <v>1924.67</v>
      </c>
      <c r="C12" s="106">
        <v>1930.24</v>
      </c>
      <c r="D12" s="81">
        <v>-5.569999999999936</v>
      </c>
      <c r="E12" s="99">
        <v>-0.2885651525198906</v>
      </c>
    </row>
    <row r="13" spans="1:5" ht="15">
      <c r="A13" s="77" t="s">
        <v>68</v>
      </c>
      <c r="B13" s="106">
        <v>2121.16</v>
      </c>
      <c r="C13" s="106">
        <v>2144.24</v>
      </c>
      <c r="D13" s="81">
        <v>-23.079999999999927</v>
      </c>
      <c r="E13" s="99">
        <v>-1.076372047905082</v>
      </c>
    </row>
    <row r="14" spans="1:5" ht="15">
      <c r="A14" s="87" t="s">
        <v>126</v>
      </c>
      <c r="B14" s="102">
        <v>16297.14</v>
      </c>
      <c r="C14" s="102">
        <v>16465.82</v>
      </c>
      <c r="D14" s="102">
        <v>-168.68</v>
      </c>
      <c r="E14" s="103">
        <v>-1.024425142507329</v>
      </c>
    </row>
    <row r="16" spans="1:10" s="35" customFormat="1" ht="50.25" customHeight="1">
      <c r="A16" s="117" t="s">
        <v>161</v>
      </c>
      <c r="B16" s="117"/>
      <c r="C16" s="117"/>
      <c r="D16" s="117"/>
      <c r="E16" s="119"/>
      <c r="F16" s="34"/>
      <c r="G16" s="34"/>
      <c r="H16" s="34"/>
      <c r="I16" s="34"/>
      <c r="J16" s="34"/>
    </row>
    <row r="17" spans="1:10" s="35" customFormat="1" ht="36" customHeight="1">
      <c r="A17" s="117" t="s">
        <v>130</v>
      </c>
      <c r="B17" s="117"/>
      <c r="C17" s="117"/>
      <c r="D17" s="117"/>
      <c r="E17" s="119"/>
      <c r="F17" s="34"/>
      <c r="G17" s="34"/>
      <c r="H17" s="34"/>
      <c r="I17" s="34"/>
      <c r="J17" s="34"/>
    </row>
  </sheetData>
  <mergeCells count="4">
    <mergeCell ref="A2:E2"/>
    <mergeCell ref="A16:E16"/>
    <mergeCell ref="A17:E17"/>
    <mergeCell ref="A1:E1"/>
  </mergeCells>
  <printOptions/>
  <pageMargins left="0.75" right="0.75" top="1" bottom="1" header="0.5" footer="0.5"/>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13"/>
  <sheetViews>
    <sheetView workbookViewId="0" topLeftCell="A1">
      <selection activeCell="A1" sqref="A1:C1"/>
    </sheetView>
  </sheetViews>
  <sheetFormatPr defaultColWidth="9.140625" defaultRowHeight="15"/>
  <cols>
    <col min="1" max="1" width="35.00390625" style="0" customWidth="1"/>
    <col min="2" max="3" width="18.7109375" style="0" customWidth="1"/>
  </cols>
  <sheetData>
    <row r="1" spans="1:3" ht="43.5" customHeight="1">
      <c r="A1" s="142" t="s">
        <v>137</v>
      </c>
      <c r="B1" s="142"/>
      <c r="C1" s="142"/>
    </row>
    <row r="2" spans="1:3" ht="27.75" customHeight="1">
      <c r="A2" s="155" t="s">
        <v>162</v>
      </c>
      <c r="B2" s="156"/>
      <c r="C2" s="156"/>
    </row>
    <row r="3" spans="1:3" ht="40.5" customHeight="1">
      <c r="A3" s="33" t="s">
        <v>133</v>
      </c>
      <c r="B3" s="97" t="s">
        <v>163</v>
      </c>
      <c r="C3" s="97" t="s">
        <v>164</v>
      </c>
    </row>
    <row r="4" spans="1:3" ht="15">
      <c r="A4" s="107" t="s">
        <v>87</v>
      </c>
      <c r="B4" s="108">
        <v>100.36</v>
      </c>
      <c r="C4" s="109">
        <v>110</v>
      </c>
    </row>
    <row r="5" spans="1:3" ht="15">
      <c r="A5" s="77" t="s">
        <v>89</v>
      </c>
      <c r="B5" s="106">
        <v>18.35</v>
      </c>
      <c r="C5" s="110">
        <v>18</v>
      </c>
    </row>
    <row r="6" spans="1:3" ht="15">
      <c r="A6" s="77" t="s">
        <v>134</v>
      </c>
      <c r="B6" s="106">
        <v>626.05</v>
      </c>
      <c r="C6" s="110">
        <v>662</v>
      </c>
    </row>
    <row r="7" spans="1:3" ht="15">
      <c r="A7" s="77" t="s">
        <v>135</v>
      </c>
      <c r="B7" s="106">
        <v>68.01</v>
      </c>
      <c r="C7" s="110">
        <v>68</v>
      </c>
    </row>
    <row r="8" spans="1:3" ht="15">
      <c r="A8" s="77" t="s">
        <v>94</v>
      </c>
      <c r="B8" s="106">
        <v>32.33</v>
      </c>
      <c r="C8" s="110">
        <v>29</v>
      </c>
    </row>
    <row r="9" spans="1:3" ht="15">
      <c r="A9" s="111" t="s">
        <v>73</v>
      </c>
      <c r="B9" s="112">
        <v>281.37</v>
      </c>
      <c r="C9" s="113">
        <v>303</v>
      </c>
    </row>
    <row r="10" spans="1:3" ht="15">
      <c r="A10" s="87" t="s">
        <v>136</v>
      </c>
      <c r="B10" s="102">
        <v>1126.47</v>
      </c>
      <c r="C10" s="114">
        <v>1190</v>
      </c>
    </row>
    <row r="12" spans="1:3" ht="25.5" customHeight="1">
      <c r="A12" s="153" t="s">
        <v>165</v>
      </c>
      <c r="B12" s="153"/>
      <c r="C12" s="153"/>
    </row>
    <row r="13" spans="1:3" ht="35.25" customHeight="1">
      <c r="A13" s="117" t="s">
        <v>130</v>
      </c>
      <c r="B13" s="117"/>
      <c r="C13" s="117"/>
    </row>
  </sheetData>
  <mergeCells count="4">
    <mergeCell ref="A12:C12"/>
    <mergeCell ref="A13:C13"/>
    <mergeCell ref="A1:C1"/>
    <mergeCell ref="A2:C2"/>
  </mergeCells>
  <printOptions/>
  <pageMargins left="0.75" right="0.75" top="1" bottom="1" header="0.5" footer="0.5"/>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HMPS</dc:creator>
  <cp:keywords/>
  <dc:description/>
  <cp:lastModifiedBy>eqb33c</cp:lastModifiedBy>
  <cp:lastPrinted>2013-08-15T10:17:22Z</cp:lastPrinted>
  <dcterms:created xsi:type="dcterms:W3CDTF">2011-08-03T08:34:09Z</dcterms:created>
  <dcterms:modified xsi:type="dcterms:W3CDTF">2013-08-19T13:05:20Z</dcterms:modified>
  <cp:category/>
  <cp:version/>
  <cp:contentType/>
  <cp:contentStatus/>
</cp:coreProperties>
</file>