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tabRatio="800" activeTab="1"/>
  </bookViews>
  <sheets>
    <sheet name="overview" sheetId="1" r:id="rId1"/>
    <sheet name="Public transport" sheetId="2" r:id="rId2"/>
    <sheet name="Active travel" sheetId="3" r:id="rId3"/>
    <sheet name="Traffic mgmt &amp; private vehicles" sheetId="4" r:id="rId4"/>
    <sheet name="marketing and engagement" sheetId="5" r:id="rId5"/>
    <sheet name="web addresses of bids" sheetId="6" r:id="rId6"/>
  </sheets>
  <definedNames>
    <definedName name="_xlnm.Print_Area" localSheetId="2">'Active travel'!$A$1:$AC$102</definedName>
    <definedName name="_xlnm.Print_Area" localSheetId="4">'marketing and engagement'!$A$1:$Y$51</definedName>
    <definedName name="_xlnm.Print_Area" localSheetId="0">'overview'!$A$1:$T$102</definedName>
    <definedName name="_xlnm.Print_Area" localSheetId="1">'Public transport'!$A$1:$AJ$102</definedName>
    <definedName name="_xlnm.Print_Area" localSheetId="3">'Traffic mgmt &amp; private vehicles'!$A$1:$R$102</definedName>
    <definedName name="_xlnm.Print_Area" localSheetId="5">'web addresses of bids'!$A$1:$D$102</definedName>
    <definedName name="_xlnm.Print_Titles" localSheetId="2">'Active travel'!$A:$A,'Active travel'!$5:$5</definedName>
    <definedName name="_xlnm.Print_Titles" localSheetId="4">'marketing and engagement'!$A:$A,'marketing and engagement'!$5:$5</definedName>
    <definedName name="_xlnm.Print_Titles" localSheetId="0">'overview'!$A:$A,'overview'!$5:$5</definedName>
    <definedName name="_xlnm.Print_Titles" localSheetId="1">'Public transport'!$A:$A,'Public transport'!$1:$5</definedName>
    <definedName name="_xlnm.Print_Titles" localSheetId="3">'Traffic mgmt &amp; private vehicles'!$A:$A,'Traffic mgmt &amp; private vehicles'!$5:$5</definedName>
    <definedName name="_xlnm.Print_Titles" localSheetId="5">'web addresses of bids'!$A:$A,'web addresses of bids'!$5:$5</definedName>
    <definedName name="Text1" localSheetId="2">'Active travel'!#REF!</definedName>
    <definedName name="Text1" localSheetId="4">'marketing and engagement'!$B$15</definedName>
    <definedName name="Text1" localSheetId="0">'overview'!$B$15</definedName>
    <definedName name="Text1" localSheetId="1">'Public transport'!#REF!</definedName>
    <definedName name="Text1" localSheetId="3">'Traffic mgmt &amp; private vehicles'!#REF!</definedName>
    <definedName name="Text1" localSheetId="5">'web addresses of bids'!$B$15</definedName>
    <definedName name="Text19" localSheetId="2">'Active travel'!#REF!</definedName>
    <definedName name="Text19" localSheetId="4">'marketing and engagement'!#REF!</definedName>
    <definedName name="Text19" localSheetId="0">'overview'!#REF!</definedName>
    <definedName name="Text19" localSheetId="1">'Public transport'!#REF!</definedName>
    <definedName name="Text19" localSheetId="3">'Traffic mgmt &amp; private vehicles'!#REF!</definedName>
    <definedName name="Text19" localSheetId="5">'web addresses of bids'!#REF!</definedName>
    <definedName name="Text20" localSheetId="2">'Active travel'!#REF!</definedName>
    <definedName name="Text20" localSheetId="4">'marketing and engagement'!#REF!</definedName>
    <definedName name="Text20" localSheetId="0">'overview'!#REF!</definedName>
    <definedName name="Text20" localSheetId="1">'Public transport'!#REF!</definedName>
    <definedName name="Text20" localSheetId="3">'Traffic mgmt &amp; private vehicles'!#REF!</definedName>
    <definedName name="Text20" localSheetId="5">'web addresses of bids'!#REF!</definedName>
    <definedName name="Text37" localSheetId="2">'Active travel'!#REF!</definedName>
    <definedName name="Text37" localSheetId="4">'marketing and engagement'!#REF!</definedName>
    <definedName name="Text37" localSheetId="0">'overview'!#REF!</definedName>
    <definedName name="Text37" localSheetId="1">'Public transport'!#REF!</definedName>
    <definedName name="Text37" localSheetId="3">'Traffic mgmt &amp; private vehicles'!#REF!</definedName>
    <definedName name="Text37" localSheetId="5">'web addresses of bids'!#REF!</definedName>
    <definedName name="Text4" localSheetId="2">'Active travel'!#REF!</definedName>
    <definedName name="Text4" localSheetId="4">'marketing and engagement'!#REF!</definedName>
    <definedName name="Text4" localSheetId="0">'overview'!#REF!</definedName>
    <definedName name="Text4" localSheetId="1">'Public transport'!#REF!</definedName>
    <definedName name="Text4" localSheetId="3">'Traffic mgmt &amp; private vehicles'!#REF!</definedName>
    <definedName name="Text4" localSheetId="5">'web addresses of bids'!#REF!</definedName>
    <definedName name="Text5" localSheetId="2">'Active travel'!#REF!</definedName>
    <definedName name="Text5" localSheetId="4">'marketing and engagement'!#REF!</definedName>
    <definedName name="Text5" localSheetId="0">'overview'!#REF!</definedName>
    <definedName name="Text5" localSheetId="1">'Public transport'!#REF!</definedName>
    <definedName name="Text5" localSheetId="3">'Traffic mgmt &amp; private vehicles'!#REF!</definedName>
    <definedName name="Text5" localSheetId="5">'web addresses of bids'!#REF!</definedName>
  </definedNames>
  <calcPr fullCalcOnLoad="1"/>
</workbook>
</file>

<file path=xl/comments2.xml><?xml version="1.0" encoding="utf-8"?>
<comments xmlns="http://schemas.openxmlformats.org/spreadsheetml/2006/main">
  <authors>
    <author>Patrica Allen</author>
  </authors>
  <commentList>
    <comment ref="F23" authorId="0">
      <text>
        <r>
          <rPr>
            <b/>
            <sz val="8"/>
            <rFont val="Tahoma"/>
            <family val="0"/>
          </rPr>
          <t>Patrica Allen:</t>
        </r>
        <r>
          <rPr>
            <sz val="8"/>
            <rFont val="Tahoma"/>
            <family val="0"/>
          </rPr>
          <t xml:space="preserve">
funded by Arriva, not LSTF
</t>
        </r>
      </text>
    </comment>
    <comment ref="T23" authorId="0">
      <text>
        <r>
          <rPr>
            <b/>
            <sz val="8"/>
            <rFont val="Tahoma"/>
            <family val="0"/>
          </rPr>
          <t>Patrica Allen:</t>
        </r>
        <r>
          <rPr>
            <sz val="8"/>
            <rFont val="Tahoma"/>
            <family val="0"/>
          </rPr>
          <t xml:space="preserve">
including rural demand responsive services
</t>
        </r>
      </text>
    </comment>
    <comment ref="X23" authorId="0">
      <text>
        <r>
          <rPr>
            <b/>
            <sz val="8"/>
            <rFont val="Tahoma"/>
            <family val="0"/>
          </rPr>
          <t>Patrica Allen:</t>
        </r>
        <r>
          <rPr>
            <sz val="8"/>
            <rFont val="Tahoma"/>
            <family val="0"/>
          </rPr>
          <t xml:space="preserve">
Travel Rangers
</t>
        </r>
      </text>
    </comment>
    <comment ref="H26" authorId="0">
      <text>
        <r>
          <rPr>
            <b/>
            <sz val="8"/>
            <rFont val="Tahoma"/>
            <family val="0"/>
          </rPr>
          <t>Patrica Allen:</t>
        </r>
        <r>
          <rPr>
            <sz val="8"/>
            <rFont val="Tahoma"/>
            <family val="0"/>
          </rPr>
          <t xml:space="preserve">
electric vehicle charging points at park and rides</t>
        </r>
      </text>
    </comment>
    <comment ref="H57" authorId="0">
      <text>
        <r>
          <rPr>
            <b/>
            <sz val="8"/>
            <rFont val="Tahoma"/>
            <family val="0"/>
          </rPr>
          <t>Patrica Allen:</t>
        </r>
        <r>
          <rPr>
            <sz val="8"/>
            <rFont val="Tahoma"/>
            <family val="0"/>
          </rPr>
          <t xml:space="preserve">
incorporating electric vehicle charging points, cycle hire and storage, and priority parking for Oxfordshire carshare
</t>
        </r>
      </text>
    </comment>
    <comment ref="I57" authorId="0">
      <text>
        <r>
          <rPr>
            <b/>
            <sz val="8"/>
            <rFont val="Tahoma"/>
            <family val="0"/>
          </rPr>
          <t>Patrica Allen:</t>
        </r>
        <r>
          <rPr>
            <sz val="8"/>
            <rFont val="Tahoma"/>
            <family val="0"/>
          </rPr>
          <t xml:space="preserve">
for Park and Ride services
</t>
        </r>
      </text>
    </comment>
    <comment ref="AA57" authorId="0">
      <text>
        <r>
          <rPr>
            <b/>
            <sz val="8"/>
            <rFont val="Tahoma"/>
            <family val="0"/>
          </rPr>
          <t>Patrica Allen:</t>
        </r>
        <r>
          <rPr>
            <sz val="8"/>
            <rFont val="Tahoma"/>
            <family val="0"/>
          </rPr>
          <t xml:space="preserve">
integrating payment for parking and bus travel
</t>
        </r>
      </text>
    </comment>
    <comment ref="N58" authorId="0">
      <text>
        <r>
          <rPr>
            <b/>
            <sz val="8"/>
            <rFont val="Tahoma"/>
            <family val="0"/>
          </rPr>
          <t>Patrica Allen:</t>
        </r>
        <r>
          <rPr>
            <sz val="8"/>
            <rFont val="Tahoma"/>
            <family val="0"/>
          </rPr>
          <t xml:space="preserve">
incl. improved accessibility for blind and partially sighted people
</t>
        </r>
      </text>
    </comment>
    <comment ref="S58" authorId="0">
      <text>
        <r>
          <rPr>
            <b/>
            <sz val="8"/>
            <rFont val="Tahoma"/>
            <family val="0"/>
          </rPr>
          <t>Patrica Allen:</t>
        </r>
        <r>
          <rPr>
            <sz val="8"/>
            <rFont val="Tahoma"/>
            <family val="0"/>
          </rPr>
          <t xml:space="preserve">
working with local bus and taxi drivers
</t>
        </r>
      </text>
    </comment>
    <comment ref="H62" authorId="0">
      <text>
        <r>
          <rPr>
            <b/>
            <sz val="8"/>
            <rFont val="Tahoma"/>
            <family val="0"/>
          </rPr>
          <t>Patrica Allen:</t>
        </r>
        <r>
          <rPr>
            <sz val="8"/>
            <rFont val="Tahoma"/>
            <family val="0"/>
          </rPr>
          <t xml:space="preserve">
enabling long stay car parking at under-used car parks with acess to existing frequent bus services</t>
        </r>
      </text>
    </comment>
    <comment ref="T62" authorId="0">
      <text>
        <r>
          <rPr>
            <b/>
            <sz val="8"/>
            <rFont val="Tahoma"/>
            <family val="0"/>
          </rPr>
          <t>Patrica Allen:</t>
        </r>
        <r>
          <rPr>
            <sz val="8"/>
            <rFont val="Tahoma"/>
            <family val="0"/>
          </rPr>
          <t xml:space="preserve">
ReadiBus - an existing accessible on-demand minibus service to enable disabled residents, students and workers to be more economically productive - will be rebranded </t>
        </r>
      </text>
    </comment>
    <comment ref="V62" authorId="0">
      <text>
        <r>
          <rPr>
            <b/>
            <sz val="8"/>
            <rFont val="Tahoma"/>
            <family val="0"/>
          </rPr>
          <t>Patrica Allen:</t>
        </r>
        <r>
          <rPr>
            <sz val="8"/>
            <rFont val="Tahoma"/>
            <family val="0"/>
          </rPr>
          <t xml:space="preserve">
integrating Park and Ride bus services with the existing radial network, and new orbital route development to link major destinations without requiring interchange in central Reading
</t>
        </r>
      </text>
    </comment>
    <comment ref="AA62" authorId="0">
      <text>
        <r>
          <rPr>
            <b/>
            <sz val="8"/>
            <rFont val="Tahoma"/>
            <family val="0"/>
          </rPr>
          <t>Patrica Allen:</t>
        </r>
        <r>
          <rPr>
            <sz val="8"/>
            <rFont val="Tahoma"/>
            <family val="0"/>
          </rPr>
          <t xml:space="preserve">
integrating payment for parking and bus travel and cycle hire</t>
        </r>
      </text>
    </comment>
    <comment ref="P72" authorId="0">
      <text>
        <r>
          <rPr>
            <b/>
            <sz val="8"/>
            <rFont val="Tahoma"/>
            <family val="0"/>
          </rPr>
          <t>Patrica Allen:</t>
        </r>
        <r>
          <rPr>
            <sz val="8"/>
            <rFont val="Tahoma"/>
            <family val="0"/>
          </rPr>
          <t xml:space="preserve">
Jobconnector bus service
</t>
        </r>
      </text>
    </comment>
    <comment ref="AE73" authorId="0">
      <text>
        <r>
          <rPr>
            <b/>
            <sz val="8"/>
            <rFont val="Tahoma"/>
            <family val="0"/>
          </rPr>
          <t>Patrica Allen:</t>
        </r>
        <r>
          <rPr>
            <sz val="8"/>
            <rFont val="Tahoma"/>
            <family val="0"/>
          </rPr>
          <t xml:space="preserve">
'Plus bike' Brompton bike hire scheme
</t>
        </r>
      </text>
    </comment>
    <comment ref="AB79" authorId="0">
      <text>
        <r>
          <rPr>
            <b/>
            <sz val="8"/>
            <rFont val="Tahoma"/>
            <family val="0"/>
          </rPr>
          <t>Patrica Allen:</t>
        </r>
        <r>
          <rPr>
            <sz val="8"/>
            <rFont val="Tahoma"/>
            <family val="0"/>
          </rPr>
          <t xml:space="preserve">
to enable better access for buses and an improved waiting environment for users
</t>
        </r>
      </text>
    </comment>
    <comment ref="AE80" authorId="0">
      <text>
        <r>
          <rPr>
            <b/>
            <sz val="8"/>
            <rFont val="Tahoma"/>
            <family val="0"/>
          </rPr>
          <t>Patrica Allen:</t>
        </r>
        <r>
          <rPr>
            <sz val="8"/>
            <rFont val="Tahoma"/>
            <family val="0"/>
          </rPr>
          <t xml:space="preserve">
Brompton cycle hire/pods
</t>
        </r>
      </text>
    </comment>
    <comment ref="N92" authorId="0">
      <text>
        <r>
          <rPr>
            <b/>
            <sz val="8"/>
            <rFont val="Tahoma"/>
            <family val="0"/>
          </rPr>
          <t>Patrica Allen:</t>
        </r>
        <r>
          <rPr>
            <sz val="8"/>
            <rFont val="Tahoma"/>
            <family val="0"/>
          </rPr>
          <t xml:space="preserve">
at Parkway station
</t>
        </r>
      </text>
    </comment>
    <comment ref="V92" authorId="0">
      <text>
        <r>
          <rPr>
            <b/>
            <sz val="8"/>
            <rFont val="Tahoma"/>
            <family val="0"/>
          </rPr>
          <t>Patrica Allen:</t>
        </r>
        <r>
          <rPr>
            <sz val="8"/>
            <rFont val="Tahoma"/>
            <family val="0"/>
          </rPr>
          <t xml:space="preserve">
services to link Parkway station with key employment and residential areas
</t>
        </r>
      </text>
    </comment>
    <comment ref="AA94" authorId="0">
      <text>
        <r>
          <rPr>
            <b/>
            <sz val="8"/>
            <rFont val="Tahoma"/>
            <family val="0"/>
          </rPr>
          <t>Patrica Allen:</t>
        </r>
        <r>
          <rPr>
            <sz val="8"/>
            <rFont val="Tahoma"/>
            <family val="0"/>
          </rPr>
          <t xml:space="preserve">
development of integrated ticketing products only (full smartcard facilities not available until after 2015)
</t>
        </r>
      </text>
    </comment>
    <comment ref="O101" authorId="0">
      <text>
        <r>
          <rPr>
            <b/>
            <sz val="8"/>
            <rFont val="Tahoma"/>
            <family val="0"/>
          </rPr>
          <t>Patrica Allen:</t>
        </r>
        <r>
          <rPr>
            <sz val="8"/>
            <rFont val="Tahoma"/>
            <family val="0"/>
          </rPr>
          <t xml:space="preserve">
at 2 Park and Ride sites
</t>
        </r>
      </text>
    </comment>
  </commentList>
</comments>
</file>

<file path=xl/comments3.xml><?xml version="1.0" encoding="utf-8"?>
<comments xmlns="http://schemas.openxmlformats.org/spreadsheetml/2006/main">
  <authors>
    <author>Patrica Allen</author>
  </authors>
  <commentList>
    <comment ref="V7" authorId="0">
      <text>
        <r>
          <rPr>
            <b/>
            <sz val="8"/>
            <rFont val="Tahoma"/>
            <family val="0"/>
          </rPr>
          <t>Patrica Allen:</t>
        </r>
        <r>
          <rPr>
            <sz val="8"/>
            <rFont val="Tahoma"/>
            <family val="0"/>
          </rPr>
          <t xml:space="preserve">
based on 'Wheels to Work' model 
</t>
        </r>
      </text>
    </comment>
    <comment ref="W7" authorId="0">
      <text>
        <r>
          <rPr>
            <b/>
            <sz val="8"/>
            <rFont val="Tahoma"/>
            <family val="0"/>
          </rPr>
          <t>Patrica Allen:</t>
        </r>
        <r>
          <rPr>
            <sz val="8"/>
            <rFont val="Tahoma"/>
            <family val="0"/>
          </rPr>
          <t xml:space="preserve">
20 bikea to be available through each cycle hub
</t>
        </r>
      </text>
    </comment>
    <comment ref="G12" authorId="0">
      <text>
        <r>
          <rPr>
            <b/>
            <sz val="8"/>
            <rFont val="Tahoma"/>
            <family val="0"/>
          </rPr>
          <t>Patrica Allen:</t>
        </r>
        <r>
          <rPr>
            <sz val="8"/>
            <rFont val="Tahoma"/>
            <family val="0"/>
          </rPr>
          <t xml:space="preserve">
improving access to the South Downs
</t>
        </r>
      </text>
    </comment>
    <comment ref="Y22" authorId="0">
      <text>
        <r>
          <rPr>
            <b/>
            <sz val="8"/>
            <rFont val="Tahoma"/>
            <family val="0"/>
          </rPr>
          <t>Patrica Allen:</t>
        </r>
        <r>
          <rPr>
            <sz val="8"/>
            <rFont val="Tahoma"/>
            <family val="0"/>
          </rPr>
          <t xml:space="preserve">
downloadable route apps and bike satnav guides
</t>
        </r>
      </text>
    </comment>
    <comment ref="W36" authorId="0">
      <text>
        <r>
          <rPr>
            <b/>
            <sz val="8"/>
            <rFont val="Tahoma"/>
            <family val="0"/>
          </rPr>
          <t>Patrica Allen:</t>
        </r>
        <r>
          <rPr>
            <sz val="8"/>
            <rFont val="Tahoma"/>
            <family val="0"/>
          </rPr>
          <t xml:space="preserve">
marketing an existing scheme
</t>
        </r>
      </text>
    </comment>
    <comment ref="V44" authorId="0">
      <text>
        <r>
          <rPr>
            <b/>
            <sz val="8"/>
            <rFont val="Tahoma"/>
            <family val="0"/>
          </rPr>
          <t>Patrica Allen:</t>
        </r>
        <r>
          <rPr>
            <sz val="8"/>
            <rFont val="Tahoma"/>
            <family val="0"/>
          </rPr>
          <t xml:space="preserve">
in business parks 
</t>
        </r>
      </text>
    </comment>
    <comment ref="W56" authorId="0">
      <text>
        <r>
          <rPr>
            <b/>
            <sz val="8"/>
            <rFont val="Tahoma"/>
            <family val="0"/>
          </rPr>
          <t>Patrica Allen:</t>
        </r>
        <r>
          <rPr>
            <sz val="8"/>
            <rFont val="Tahoma"/>
            <family val="0"/>
          </rPr>
          <t xml:space="preserve">
small scale commuter cycle hire / loan scheme at selected PT interchange points
</t>
        </r>
      </text>
    </comment>
    <comment ref="I62" authorId="0">
      <text>
        <r>
          <rPr>
            <b/>
            <sz val="8"/>
            <rFont val="Tahoma"/>
            <family val="0"/>
          </rPr>
          <t>Patrica Allen:</t>
        </r>
        <r>
          <rPr>
            <sz val="8"/>
            <rFont val="Tahoma"/>
            <family val="0"/>
          </rPr>
          <t xml:space="preserve">
low carbon white street lighting
</t>
        </r>
      </text>
    </comment>
    <comment ref="W62" authorId="0">
      <text>
        <r>
          <rPr>
            <b/>
            <sz val="8"/>
            <rFont val="Tahoma"/>
            <family val="0"/>
          </rPr>
          <t>Patrica Allen:</t>
        </r>
        <r>
          <rPr>
            <sz val="8"/>
            <rFont val="Tahoma"/>
            <family val="0"/>
          </rPr>
          <t xml:space="preserve">
integrated payment system proposed for smart ticketing with parking charges and cycle hire</t>
        </r>
      </text>
    </comment>
    <comment ref="Q66" authorId="0">
      <text>
        <r>
          <rPr>
            <b/>
            <sz val="8"/>
            <rFont val="Tahoma"/>
            <family val="0"/>
          </rPr>
          <t>Patrica Allen:</t>
        </r>
        <r>
          <rPr>
            <sz val="8"/>
            <rFont val="Tahoma"/>
            <family val="0"/>
          </rPr>
          <t xml:space="preserve">
specifically for leisure and tourism companies
</t>
        </r>
      </text>
    </comment>
    <comment ref="W73" authorId="0">
      <text>
        <r>
          <rPr>
            <b/>
            <sz val="8"/>
            <rFont val="Tahoma"/>
            <family val="0"/>
          </rPr>
          <t>Patrica Allen:</t>
        </r>
        <r>
          <rPr>
            <sz val="8"/>
            <rFont val="Tahoma"/>
            <family val="0"/>
          </rPr>
          <t xml:space="preserve">
at stations
</t>
        </r>
      </text>
    </comment>
    <comment ref="F79" authorId="0">
      <text>
        <r>
          <rPr>
            <b/>
            <sz val="8"/>
            <rFont val="Tahoma"/>
            <family val="0"/>
          </rPr>
          <t>Patrica Allen:</t>
        </r>
        <r>
          <rPr>
            <sz val="8"/>
            <rFont val="Tahoma"/>
            <family val="0"/>
          </rPr>
          <t xml:space="preserve">
provided primarily through the ped/cycle bridge</t>
        </r>
      </text>
    </comment>
    <comment ref="M85" authorId="0">
      <text>
        <r>
          <rPr>
            <b/>
            <sz val="8"/>
            <rFont val="Tahoma"/>
            <family val="0"/>
          </rPr>
          <t>Patrica Allen:</t>
        </r>
        <r>
          <rPr>
            <sz val="8"/>
            <rFont val="Tahoma"/>
            <family val="0"/>
          </rPr>
          <t xml:space="preserve">
at major employers
</t>
        </r>
      </text>
    </comment>
    <comment ref="K88" authorId="0">
      <text>
        <r>
          <rPr>
            <b/>
            <sz val="8"/>
            <rFont val="Tahoma"/>
            <family val="0"/>
          </rPr>
          <t>Patrica Allen:</t>
        </r>
        <r>
          <rPr>
            <sz val="8"/>
            <rFont val="Tahoma"/>
            <family val="0"/>
          </rPr>
          <t xml:space="preserve">
Cycle Centres and Compounds for workplaces
</t>
        </r>
      </text>
    </comment>
    <comment ref="V88" authorId="0">
      <text>
        <r>
          <rPr>
            <b/>
            <sz val="8"/>
            <rFont val="Tahoma"/>
            <family val="0"/>
          </rPr>
          <t>Patrica Allen:</t>
        </r>
        <r>
          <rPr>
            <sz val="8"/>
            <rFont val="Tahoma"/>
            <family val="0"/>
          </rPr>
          <t xml:space="preserve">
Bike to Work an Bike Back to Work schemes
</t>
        </r>
      </text>
    </comment>
    <comment ref="V90" authorId="0">
      <text>
        <r>
          <rPr>
            <b/>
            <sz val="8"/>
            <rFont val="Tahoma"/>
            <family val="0"/>
          </rPr>
          <t>Patrica Allen:</t>
        </r>
        <r>
          <rPr>
            <sz val="8"/>
            <rFont val="Tahoma"/>
            <family val="0"/>
          </rPr>
          <t xml:space="preserve">
pool bikes for schools in more deprived areas </t>
        </r>
      </text>
    </comment>
    <comment ref="L101" authorId="0">
      <text>
        <r>
          <rPr>
            <b/>
            <sz val="8"/>
            <rFont val="Tahoma"/>
            <family val="0"/>
          </rPr>
          <t>Patrica Allen:</t>
        </r>
        <r>
          <rPr>
            <sz val="8"/>
            <rFont val="Tahoma"/>
            <family val="0"/>
          </rPr>
          <t xml:space="preserve">
to and from the rail station and city centre
</t>
        </r>
      </text>
    </comment>
  </commentList>
</comments>
</file>

<file path=xl/comments4.xml><?xml version="1.0" encoding="utf-8"?>
<comments xmlns="http://schemas.openxmlformats.org/spreadsheetml/2006/main">
  <authors>
    <author>Patrica Allen</author>
  </authors>
  <commentList>
    <comment ref="L22" authorId="0">
      <text>
        <r>
          <rPr>
            <b/>
            <sz val="8"/>
            <rFont val="Tahoma"/>
            <family val="0"/>
          </rPr>
          <t>Patrica Allen:</t>
        </r>
        <r>
          <rPr>
            <sz val="8"/>
            <rFont val="Tahoma"/>
            <family val="0"/>
          </rPr>
          <t xml:space="preserve">
local pay-as-you-go low emission car hire network</t>
        </r>
      </text>
    </comment>
    <comment ref="Q26" authorId="0">
      <text>
        <r>
          <rPr>
            <b/>
            <sz val="8"/>
            <rFont val="Tahoma"/>
            <family val="0"/>
          </rPr>
          <t>Patrica Allen:</t>
        </r>
        <r>
          <rPr>
            <sz val="8"/>
            <rFont val="Tahoma"/>
            <family val="0"/>
          </rPr>
          <t xml:space="preserve">
including electric bikes
</t>
        </r>
      </text>
    </comment>
    <comment ref="N57" authorId="0">
      <text>
        <r>
          <rPr>
            <b/>
            <sz val="8"/>
            <rFont val="Tahoma"/>
            <family val="0"/>
          </rPr>
          <t>Patrica Allen:</t>
        </r>
        <r>
          <rPr>
            <sz val="8"/>
            <rFont val="Tahoma"/>
            <family val="0"/>
          </rPr>
          <t xml:space="preserve">
at Park and Ride
</t>
        </r>
      </text>
    </comment>
    <comment ref="O67" authorId="0">
      <text>
        <r>
          <rPr>
            <b/>
            <sz val="8"/>
            <rFont val="Tahoma"/>
            <family val="0"/>
          </rPr>
          <t>Patrica Allen:</t>
        </r>
        <r>
          <rPr>
            <sz val="8"/>
            <rFont val="Tahoma"/>
            <family val="0"/>
          </rPr>
          <t xml:space="preserve">
incl. hydrogen powered car trial
</t>
        </r>
      </text>
    </comment>
    <comment ref="L73" authorId="0">
      <text>
        <r>
          <rPr>
            <b/>
            <sz val="8"/>
            <rFont val="Tahoma"/>
            <family val="0"/>
          </rPr>
          <t>Patrica Allen:</t>
        </r>
        <r>
          <rPr>
            <sz val="8"/>
            <rFont val="Tahoma"/>
            <family val="0"/>
          </rPr>
          <t xml:space="preserve">
including options for supply of electric vehicles
</t>
        </r>
      </text>
    </comment>
    <comment ref="P73" authorId="0">
      <text>
        <r>
          <rPr>
            <b/>
            <sz val="8"/>
            <rFont val="Tahoma"/>
            <family val="0"/>
          </rPr>
          <t>Patrica Allen:</t>
        </r>
        <r>
          <rPr>
            <sz val="8"/>
            <rFont val="Tahoma"/>
            <family val="0"/>
          </rPr>
          <t xml:space="preserve">
'Greenfleet' management
</t>
        </r>
      </text>
    </comment>
    <comment ref="K85" authorId="0">
      <text>
        <r>
          <rPr>
            <b/>
            <sz val="8"/>
            <rFont val="Tahoma"/>
            <family val="0"/>
          </rPr>
          <t>Patrica Allen:</t>
        </r>
        <r>
          <rPr>
            <sz val="8"/>
            <rFont val="Tahoma"/>
            <family val="0"/>
          </rPr>
          <t xml:space="preserve">
incl. 'group pages' for primary schools
</t>
        </r>
      </text>
    </comment>
    <comment ref="M85" authorId="0">
      <text>
        <r>
          <rPr>
            <b/>
            <sz val="8"/>
            <rFont val="Tahoma"/>
            <family val="0"/>
          </rPr>
          <t>Patrica Allen:</t>
        </r>
        <r>
          <rPr>
            <sz val="8"/>
            <rFont val="Tahoma"/>
            <family val="0"/>
          </rPr>
          <t xml:space="preserve">
for freight fleets and council's own vehicle fleet
</t>
        </r>
      </text>
    </comment>
    <comment ref="P85" authorId="0">
      <text>
        <r>
          <rPr>
            <b/>
            <sz val="8"/>
            <rFont val="Tahoma"/>
            <family val="0"/>
          </rPr>
          <t>Patrica Allen:</t>
        </r>
        <r>
          <rPr>
            <sz val="8"/>
            <rFont val="Tahoma"/>
            <family val="0"/>
          </rPr>
          <t xml:space="preserve">
Freight Quality Partnership + pollution abatement equipment retrofitting
</t>
        </r>
      </text>
    </comment>
    <comment ref="Q88" authorId="0">
      <text>
        <r>
          <rPr>
            <b/>
            <sz val="8"/>
            <rFont val="Tahoma"/>
            <family val="0"/>
          </rPr>
          <t>Patrica Allen:</t>
        </r>
        <r>
          <rPr>
            <sz val="8"/>
            <rFont val="Tahoma"/>
            <family val="0"/>
          </rPr>
          <t xml:space="preserve">
Bike to Work and Bike Back to Work loan scheme</t>
        </r>
      </text>
    </comment>
  </commentList>
</comments>
</file>

<file path=xl/comments5.xml><?xml version="1.0" encoding="utf-8"?>
<comments xmlns="http://schemas.openxmlformats.org/spreadsheetml/2006/main">
  <authors>
    <author>Patrica Allen</author>
  </authors>
  <commentList>
    <comment ref="J37" authorId="0">
      <text>
        <r>
          <rPr>
            <b/>
            <sz val="8"/>
            <rFont val="Tahoma"/>
            <family val="0"/>
          </rPr>
          <t>Patrica Allen:</t>
        </r>
        <r>
          <rPr>
            <sz val="8"/>
            <rFont val="Tahoma"/>
            <family val="0"/>
          </rPr>
          <t xml:space="preserve">
'Broadband in Herefordshire Project' mentioned in bid, but described as being outside the scope of the bid
</t>
        </r>
      </text>
    </comment>
    <comment ref="T44" authorId="0">
      <text>
        <r>
          <rPr>
            <b/>
            <sz val="8"/>
            <rFont val="Tahoma"/>
            <family val="0"/>
          </rPr>
          <t>Patrica Allen:</t>
        </r>
        <r>
          <rPr>
            <sz val="8"/>
            <rFont val="Tahoma"/>
            <family val="0"/>
          </rPr>
          <t xml:space="preserve">
offered through a small scale grant fund for target groups
</t>
        </r>
      </text>
    </comment>
    <comment ref="O67" authorId="0">
      <text>
        <r>
          <rPr>
            <b/>
            <sz val="8"/>
            <rFont val="Tahoma"/>
            <family val="0"/>
          </rPr>
          <t>Patrica Allen:</t>
        </r>
        <r>
          <rPr>
            <sz val="8"/>
            <rFont val="Tahoma"/>
            <family val="0"/>
          </rPr>
          <t xml:space="preserve">
reducing health care related journeys
</t>
        </r>
      </text>
    </comment>
    <comment ref="U74" authorId="0">
      <text>
        <r>
          <rPr>
            <b/>
            <sz val="8"/>
            <rFont val="Tahoma"/>
            <family val="0"/>
          </rPr>
          <t>Patrica Allen:</t>
        </r>
        <r>
          <rPr>
            <sz val="8"/>
            <rFont val="Tahoma"/>
            <family val="0"/>
          </rPr>
          <t xml:space="preserve">
Sustainable Transport Centre
</t>
        </r>
      </text>
    </comment>
    <comment ref="D82" authorId="0">
      <text>
        <r>
          <rPr>
            <b/>
            <sz val="8"/>
            <rFont val="Tahoma"/>
            <family val="0"/>
          </rPr>
          <t>Patrica Allen:</t>
        </r>
        <r>
          <rPr>
            <sz val="8"/>
            <rFont val="Tahoma"/>
            <family val="0"/>
          </rPr>
          <t xml:space="preserve">
PTP with seven largest employers
</t>
        </r>
      </text>
    </comment>
    <comment ref="G85" authorId="0">
      <text>
        <r>
          <rPr>
            <b/>
            <sz val="8"/>
            <rFont val="Tahoma"/>
            <family val="0"/>
          </rPr>
          <t>Patrica Allen:</t>
        </r>
        <r>
          <rPr>
            <sz val="8"/>
            <rFont val="Tahoma"/>
            <family val="0"/>
          </rPr>
          <t xml:space="preserve">
at major employers and for 50% of Thurrock households
</t>
        </r>
      </text>
    </comment>
    <comment ref="W92" authorId="0">
      <text>
        <r>
          <rPr>
            <b/>
            <sz val="8"/>
            <rFont val="Tahoma"/>
            <family val="0"/>
          </rPr>
          <t>Patrica Allen:</t>
        </r>
        <r>
          <rPr>
            <sz val="8"/>
            <rFont val="Tahoma"/>
            <family val="0"/>
          </rPr>
          <t xml:space="preserve">
encouraging tourism by rail
</t>
        </r>
      </text>
    </comment>
    <comment ref="G94" authorId="0">
      <text>
        <r>
          <rPr>
            <b/>
            <sz val="8"/>
            <rFont val="Tahoma"/>
            <family val="0"/>
          </rPr>
          <t>Patrica Allen:</t>
        </r>
        <r>
          <rPr>
            <sz val="8"/>
            <rFont val="Tahoma"/>
            <family val="0"/>
          </rPr>
          <t xml:space="preserve">
Community based travel needs assessment
</t>
        </r>
      </text>
    </comment>
    <comment ref="U100" authorId="0">
      <text>
        <r>
          <rPr>
            <b/>
            <sz val="8"/>
            <rFont val="Tahoma"/>
            <family val="0"/>
          </rPr>
          <t>Patrica Allen:</t>
        </r>
        <r>
          <rPr>
            <sz val="8"/>
            <rFont val="Tahoma"/>
            <family val="0"/>
          </rPr>
          <t xml:space="preserve">
providing travel information and services such as bus timetables, ticket purchase and orientation information, and also a range of bespoke services and facilities
</t>
        </r>
      </text>
    </comment>
  </commentList>
</comments>
</file>

<file path=xl/sharedStrings.xml><?xml version="1.0" encoding="utf-8"?>
<sst xmlns="http://schemas.openxmlformats.org/spreadsheetml/2006/main" count="5511" uniqueCount="408">
  <si>
    <t>Devon County Council</t>
  </si>
  <si>
    <t>Durham County Council</t>
  </si>
  <si>
    <t>sustainable tourism promotion</t>
  </si>
  <si>
    <t>Hampshire County Council</t>
  </si>
  <si>
    <t>Bus infrastructure improvements</t>
  </si>
  <si>
    <t>Bus service improvements</t>
  </si>
  <si>
    <t>Rail service improvements</t>
  </si>
  <si>
    <t xml:space="preserve">Project name </t>
  </si>
  <si>
    <t>real time information at bus stops and interchanges</t>
  </si>
  <si>
    <t>cycle route signage improvements</t>
  </si>
  <si>
    <t xml:space="preserve"> </t>
  </si>
  <si>
    <t>web-based services and smart phone apps for bus times and routes</t>
  </si>
  <si>
    <t>Wheels to Work</t>
  </si>
  <si>
    <t>travel hubs</t>
  </si>
  <si>
    <t>Access to work</t>
  </si>
  <si>
    <t>travel passes for people seeking employment</t>
  </si>
  <si>
    <t>journey planning and travel assistance training</t>
  </si>
  <si>
    <t>low carbon park and ride vehicles</t>
  </si>
  <si>
    <t xml:space="preserve">cycle hire scheme </t>
  </si>
  <si>
    <t>20 mph zones / lower speed limits</t>
  </si>
  <si>
    <t>travel planning (general)</t>
  </si>
  <si>
    <t>employer engagement / workplace packages (incl. travel planning)</t>
  </si>
  <si>
    <t>hybrid and other low emission technologies for buses</t>
  </si>
  <si>
    <t>off-bus ticket machines</t>
  </si>
  <si>
    <t>Reducing the need to travel</t>
  </si>
  <si>
    <t>improving access to high speed broadband for rural locations</t>
  </si>
  <si>
    <t>schools travel plans</t>
  </si>
  <si>
    <t>bus gate provision</t>
  </si>
  <si>
    <t>Rail improvements</t>
  </si>
  <si>
    <t>Skills training</t>
  </si>
  <si>
    <t>On road improvements</t>
  </si>
  <si>
    <t>car clubs</t>
  </si>
  <si>
    <t>Travel planning</t>
  </si>
  <si>
    <t>electric vehicle charging points at station</t>
  </si>
  <si>
    <t>park and ride extensions / enhancements</t>
  </si>
  <si>
    <t>new / enhanced park and ride services</t>
  </si>
  <si>
    <t>targeted rail promotions / travel awareness campaign</t>
  </si>
  <si>
    <t>station travel plans</t>
  </si>
  <si>
    <t>pedestrian / cycle bridge</t>
  </si>
  <si>
    <t>junction improvements / upgrades</t>
  </si>
  <si>
    <t>adult cycle training</t>
  </si>
  <si>
    <t>sustainable transport corridor(s)</t>
  </si>
  <si>
    <t>eco-driver training / advice</t>
  </si>
  <si>
    <t>cycle hire scheme at station</t>
  </si>
  <si>
    <t>road safety / 'share the road' awareness campaigns</t>
  </si>
  <si>
    <t>cycle parking at station(s)</t>
  </si>
  <si>
    <t>cycle parking (incl. storage / lockers)</t>
  </si>
  <si>
    <t>improved public transport interchange(s)</t>
  </si>
  <si>
    <t>integrated services development</t>
  </si>
  <si>
    <t>bike bus services</t>
  </si>
  <si>
    <t>pedestrian crossings</t>
  </si>
  <si>
    <t>home deliveries promotions</t>
  </si>
  <si>
    <t>cycle contra-flows</t>
  </si>
  <si>
    <t>railway station / forecourt improvements</t>
  </si>
  <si>
    <t>establishment and promotion of work hubs for rural areas and market towns</t>
  </si>
  <si>
    <t>electric car (and bike) charging points</t>
  </si>
  <si>
    <t>new buses</t>
  </si>
  <si>
    <t>real time information on trains and at stations</t>
  </si>
  <si>
    <t>new / extended bus lane(s)</t>
  </si>
  <si>
    <t>driver disability / customer awareness training</t>
  </si>
  <si>
    <t>free / discounted bus 'taster' tickets</t>
  </si>
  <si>
    <t>new / improved bus services / routes</t>
  </si>
  <si>
    <t>Bus information / marketing improvements</t>
  </si>
  <si>
    <t>children's pedestrian road safety training</t>
  </si>
  <si>
    <t>Vehicle-based initiatives</t>
  </si>
  <si>
    <t>pool low-emission / electric cars for workplace travel</t>
  </si>
  <si>
    <t>business grants for sustainable transport solutions</t>
  </si>
  <si>
    <t>PUBLIC TRANSPORT</t>
  </si>
  <si>
    <t>ACTIVE TRAVEL</t>
  </si>
  <si>
    <t>OVERVIEW</t>
  </si>
  <si>
    <t>TOTAL</t>
  </si>
  <si>
    <t>bus corridor improvements</t>
  </si>
  <si>
    <t>bus priority technology</t>
  </si>
  <si>
    <t>bus shelters and bus stops</t>
  </si>
  <si>
    <t>bus services for rural residents</t>
  </si>
  <si>
    <t>bus services information and promotions</t>
  </si>
  <si>
    <t>smart / integrated ticketing</t>
  </si>
  <si>
    <t>travel advice (incl. at main employment sites)</t>
  </si>
  <si>
    <t>greenway / off-road cycle route improvements (incl. lighting)</t>
  </si>
  <si>
    <t>children's cycle training (Bikeability level 3)</t>
  </si>
  <si>
    <t>promotions and events (incl. workplace cycle challenges)</t>
  </si>
  <si>
    <t>Dr Bike services</t>
  </si>
  <si>
    <t>Workplace active travel</t>
  </si>
  <si>
    <t>Schools active travel</t>
  </si>
  <si>
    <t>cycle trains / walking school buses</t>
  </si>
  <si>
    <t>bike recycling scheme / maintenance training</t>
  </si>
  <si>
    <t>loan bike service and cycle hubs</t>
  </si>
  <si>
    <t>community route audits</t>
  </si>
  <si>
    <t>journey planner promotions</t>
  </si>
  <si>
    <t>partnerships and events</t>
  </si>
  <si>
    <t>Route planning and mapping</t>
  </si>
  <si>
    <t>TRAFFIC MANAGEMENT AND PRIVATE VEHICLES</t>
  </si>
  <si>
    <t>MARKETING AND ENGAGEMENT</t>
  </si>
  <si>
    <t>car share / park and share / lift share</t>
  </si>
  <si>
    <t>traffic and parking management</t>
  </si>
  <si>
    <t>urban / integrated traffic management and control and signals review</t>
  </si>
  <si>
    <t>targeted engagement with hospitals / further education / universities</t>
  </si>
  <si>
    <t>area / personalised travel planning / individualised travel marketing</t>
  </si>
  <si>
    <t>Workplace Engagement</t>
  </si>
  <si>
    <t>Travel Planning</t>
  </si>
  <si>
    <t>marketing campaigns</t>
  </si>
  <si>
    <t>travel mapping and information</t>
  </si>
  <si>
    <t>web-based travel information</t>
  </si>
  <si>
    <t>incentives / events</t>
  </si>
  <si>
    <t>enforcement</t>
  </si>
  <si>
    <t xml:space="preserve">home working marketing and promotion </t>
  </si>
  <si>
    <t>reducing the need to travel to access services</t>
  </si>
  <si>
    <t>helping employers reduce business-related travel</t>
  </si>
  <si>
    <t xml:space="preserve">community transport </t>
  </si>
  <si>
    <t>streetscape/access improvements (including safety)</t>
  </si>
  <si>
    <t>WEB ADDRESSES FOR BID DOCUMENTS</t>
  </si>
  <si>
    <t>Web addresses</t>
  </si>
  <si>
    <t>links to employment sites, stations, schools</t>
  </si>
  <si>
    <t>access to parks / recreational areas / National Parks</t>
  </si>
  <si>
    <t>town / city centre accessibility</t>
  </si>
  <si>
    <t>employer grants for cycle shelters, lockers etc</t>
  </si>
  <si>
    <t>schools grants for cycle shelters, lockers etc</t>
  </si>
  <si>
    <t>promotions and events (e.g. cycle challenges, Dr Bike, Bike It, transition programmes)</t>
  </si>
  <si>
    <t>Access to cycles</t>
  </si>
  <si>
    <t>Walking and cycling infrastructure improvements</t>
  </si>
  <si>
    <t>Workplace engagement</t>
  </si>
  <si>
    <t>Marketing and communications</t>
  </si>
  <si>
    <t>maps, signs and route planning support (incl. guided walks/rides to school/work)</t>
  </si>
  <si>
    <t>freight measures</t>
  </si>
  <si>
    <t>Bournemouth Borough Council</t>
  </si>
  <si>
    <t>Bracknell Forest Council</t>
  </si>
  <si>
    <t>Cambridgeshire County Council</t>
  </si>
  <si>
    <t>Central Bedfordshire Council</t>
  </si>
  <si>
    <t>Cheshire East Council</t>
  </si>
  <si>
    <t>Cheshire West and Chester Borough Council</t>
  </si>
  <si>
    <t>Coventry City Council</t>
  </si>
  <si>
    <t>Derby City Council</t>
  </si>
  <si>
    <t>East Riding of Yorkshire Council</t>
  </si>
  <si>
    <t>Gloucestershire County Council</t>
  </si>
  <si>
    <t>Isle of Wight Council</t>
  </si>
  <si>
    <t>Lancashire County Council</t>
  </si>
  <si>
    <t>Leicestershire County Council</t>
  </si>
  <si>
    <t>Lincolnshire County Council</t>
  </si>
  <si>
    <t>Middlesbrough Council</t>
  </si>
  <si>
    <t>North East Lincolnshire Council</t>
  </si>
  <si>
    <t>Northumberland County Council</t>
  </si>
  <si>
    <t>Portsmouth City Council</t>
  </si>
  <si>
    <t>St Helens Council</t>
  </si>
  <si>
    <t>Staffordshire County Council</t>
  </si>
  <si>
    <t>Stockton-on-Tees Borough Council (on behalf of Tees Valley Unlimited)</t>
  </si>
  <si>
    <t>Torbay Council</t>
  </si>
  <si>
    <t>Warrington Borough Council</t>
  </si>
  <si>
    <t>Wiltshire Council</t>
  </si>
  <si>
    <t>Wokingham Borough Council</t>
  </si>
  <si>
    <t xml:space="preserve">Wokingham Borough Council </t>
  </si>
  <si>
    <t>BE SMArT – Bournemouth Economic &amp; Sustainable Movement Around Town</t>
  </si>
  <si>
    <t>Town Centre regeneration with improved travel choices</t>
  </si>
  <si>
    <t>Getting Cambridgeshire to Work; improving connectivity in key economic corridors in Cambridgeshire</t>
  </si>
  <si>
    <t>South Central Bedfordshire Smarter Routes to Employment</t>
  </si>
  <si>
    <t>Growing Smarter Travel Choices in Crewe</t>
  </si>
  <si>
    <t>Connect to Jobs</t>
  </si>
  <si>
    <t>Cycle Coventry</t>
  </si>
  <si>
    <t>Derby: Better Ways to Work</t>
  </si>
  <si>
    <t>Access to Education</t>
  </si>
  <si>
    <t>Walk to School Outreach</t>
  </si>
  <si>
    <t>Get Moving Goole' - Goole Sustainable Transport Package</t>
  </si>
  <si>
    <t>Cheltenham and Gloucester Sustainable Travel Programme</t>
  </si>
  <si>
    <t>HULL S.T.E.E.R (Sustainable Travel to Employment, Education and for Recreation)</t>
  </si>
  <si>
    <t>Sustainable transport access to tourism</t>
  </si>
  <si>
    <t>Targeting Key Growth Corridors</t>
  </si>
  <si>
    <t>Smarter Travel for Business</t>
  </si>
  <si>
    <t>Access LN6</t>
  </si>
  <si>
    <t>Sustainable Middlesbrough - A Place for Business</t>
  </si>
  <si>
    <t>Travelling Towards a Vibrant Economy - 'Supporting Economic Growth in North East Lincolnshire'</t>
  </si>
  <si>
    <t>South East Northumberland - Sustainable Transport to Work</t>
  </si>
  <si>
    <t>A Sustainable and Connected Centre – Supporting Portsmouth’s Retail, Tourism and Wider Economy</t>
  </si>
  <si>
    <t>Mid Mersey Sustainable Cross Boundary Links</t>
  </si>
  <si>
    <t>Access to Jobs, Training and Services in Stafford</t>
  </si>
  <si>
    <t>Improving Access to the Tees Valley Rail Network</t>
  </si>
  <si>
    <t>Travel Torbay Regeneration Project</t>
  </si>
  <si>
    <t>Warrington Sustainable Travel Triangle</t>
  </si>
  <si>
    <t>Improving Wiltshire’s Rail Offer</t>
  </si>
  <si>
    <t>Influencing Travel Behaviour in Wokingham</t>
  </si>
  <si>
    <t xml:space="preserve">Sustainable Chilterns Gateways </t>
  </si>
  <si>
    <t xml:space="preserve">Bedford Borough Council </t>
  </si>
  <si>
    <t>Blackburn with Darwen Borough Council</t>
  </si>
  <si>
    <t>Cornwall Council</t>
  </si>
  <si>
    <t>Dorset County Council</t>
  </si>
  <si>
    <t>East Sussex County Council</t>
  </si>
  <si>
    <t xml:space="preserve">East Sussex County Council </t>
  </si>
  <si>
    <t>North Yorkshire County Council</t>
  </si>
  <si>
    <t xml:space="preserve">Rutland County Council </t>
  </si>
  <si>
    <t>Slough Borough Council</t>
  </si>
  <si>
    <t>Somerset County Council</t>
  </si>
  <si>
    <t>West Sussex County Council</t>
  </si>
  <si>
    <t>Access to Stations</t>
  </si>
  <si>
    <t>BwD CONNECT Project</t>
  </si>
  <si>
    <t>Central and East Cornwall Sustainable Transport Network</t>
  </si>
  <si>
    <t>Weymouth – Dorchester Corridor</t>
  </si>
  <si>
    <t>East Sussex Coastal Towns – Better travel to Work &amp; Education</t>
  </si>
  <si>
    <t>Travel Choices for Lewes</t>
  </si>
  <si>
    <t>Sustainable Transport Solutions for England’s two newest National Parks</t>
  </si>
  <si>
    <t>Boosting the tourism economy in Whitby and the Esk Valley</t>
  </si>
  <si>
    <t>Harrogate and Knaresborough Sustainable Transport Package</t>
  </si>
  <si>
    <t xml:space="preserve">Travel4Rutland </t>
  </si>
  <si>
    <t>Smarter Travel Slough (STS)</t>
  </si>
  <si>
    <t>Moving Bridgwater Forward</t>
  </si>
  <si>
    <t>West Sussex Sustainable Travel Towns</t>
  </si>
  <si>
    <t>Sustainable Growth for Maidenhead</t>
  </si>
  <si>
    <t>Stoke-on-Trent City Council</t>
  </si>
  <si>
    <t>Stoking Employment in North Staffordshire a combination of elements from 'Stoking Employment' and 'North Staffordshire Sustainable Transport Package')</t>
  </si>
  <si>
    <t>P</t>
  </si>
  <si>
    <t>Tyne and Wear ITA</t>
  </si>
  <si>
    <t>‘Go Smarter to Work’ – Tyne and Wear Sustainable Transport Package</t>
  </si>
  <si>
    <t>http://www.centralbedfordshire.gov.uk/travelchoices</t>
  </si>
  <si>
    <t>http://www.bedford.gov.uk/transport_and_streets/transport_policy.aspx</t>
  </si>
  <si>
    <t>http://www.leics.gov.uk/choosehowyoumove.htm</t>
  </si>
  <si>
    <t>www.cambridgeshire.gov.uk/transport/strategies/fundingbids/LSTF</t>
  </si>
  <si>
    <t>http://www.slough.gov.uk/council/strategies-plans-and-policies/local-sustainable-transport-fund-(lstf).aspx</t>
  </si>
  <si>
    <t>http://www.portsmouth.gov.uk/living/23998.html</t>
  </si>
  <si>
    <t>http://www.bournemouth.gov.uk/StreetsTransport/TransportPolicyGreenTravel/LSTF-bid/LocalSustainableTransportFundBid.aspx</t>
  </si>
  <si>
    <t xml:space="preserve">http://www.bracknell-forest.gov.uk/localsustainabletransportfundbid  </t>
  </si>
  <si>
    <t>www.middlesbrough.gov.uk</t>
  </si>
  <si>
    <t>http://www.cheshireeast.gov.uk/transport_and_travel/public_transport/transport_strategies.aspx</t>
  </si>
  <si>
    <t>http://www.cheshirewestandchester.gov.uk/residents/transport_and_roads/public_transport/connect_to_jobs.aspx</t>
  </si>
  <si>
    <t>www.cornwall.gov.uk</t>
  </si>
  <si>
    <t>www.coventry.gov.uk/lstf</t>
  </si>
  <si>
    <t>http://www.devon.gov.uk/lstf-bid-access_to_education-jun11.pdf</t>
  </si>
  <si>
    <t>www.dorsetforyou.com/lstf</t>
  </si>
  <si>
    <t>http://www.durham.gov.uk/Pages/Service.aspx?ServiceId=8301</t>
  </si>
  <si>
    <t>http://www.eastsussex.gov.uk/roadsandtransport/localtransportplan/funding/default.htm</t>
  </si>
  <si>
    <t>http://www.gloucestershire.gov.uk/lstf</t>
  </si>
  <si>
    <t>http://www3.hants.gov.uk/transport-schemes-index/hampshire-sustainable-transport-towns-project.htm</t>
  </si>
  <si>
    <t>http://www.hullcc.gov.uk/portal/page?_pageid=221,692749&amp;_dad=portal&amp;_schema=PORTAL</t>
  </si>
  <si>
    <t>http://www.iwight.com/living_here/environment/transport_strategies/LSTF/</t>
  </si>
  <si>
    <t>LSTF@lincolnshire.gov.uk</t>
  </si>
  <si>
    <t>http://www.nelincs.gov.uk/GetAsset.aspx?id=fAAxADAANwA5ADYAfAB8AFQAcgB1AGUAfAB8ADAAfAA1.</t>
  </si>
  <si>
    <t>http://www.northumberland.gov.uk/default.aspx?page=9843#SustainableTransport</t>
  </si>
  <si>
    <t>www.northyork.gov.uk/ltp</t>
  </si>
  <si>
    <t>www.northyorks.gov.uk/ltp</t>
  </si>
  <si>
    <t>http://www.rutland.gov.uk/transport_and_streets/local_sustainable_transport_f.aspx</t>
  </si>
  <si>
    <t>http://www.derby.gov.uk/transport-and-streets/transport-policy/transport-fund/</t>
  </si>
  <si>
    <t>http://www.stockton.gov.uk/citizenservices/transport/2346392/</t>
  </si>
  <si>
    <t>www.torbay.gov.uk/lstf</t>
  </si>
  <si>
    <t>http://www.westsussex.gov.uk/your_council/plans_projects_reports_and/plans/west_sussex_transport_plan/west_sussex_local_sustainable.aspx</t>
  </si>
  <si>
    <t>http://www.wiltshire.gov.uk/council/howthecouncilworks/plansstrategiespolicies/transportpoliciesandstrategies.htm</t>
  </si>
  <si>
    <t>ü</t>
  </si>
  <si>
    <t>http://www.rbwm.gov.uk/web/lstf_bid.htm</t>
  </si>
  <si>
    <t>www.ctc.org.uk/chilterns</t>
  </si>
  <si>
    <t>http://www.wokingham.gov.uk</t>
  </si>
  <si>
    <t>www.movingsomersetforward.co.uk/bridgwater</t>
  </si>
  <si>
    <t>http://www.sthelens.gov.uk/what-we-do/planning-and-building-control/transport-planning/sustainable-transport/local-sustainable-transport-fund/</t>
  </si>
  <si>
    <t>http://www.staffordshire.gov.uk/transport/transportplanning/localtransportplan/localsustainabletransportfund.aspx</t>
  </si>
  <si>
    <t xml:space="preserve">www.gosmarter.co.uk </t>
  </si>
  <si>
    <t>http://www2.eastriding.gov.uk/council/plans-and-policies/other-plans-and-policies-information/transport/transport-policy/?locale=en</t>
  </si>
  <si>
    <t xml:space="preserve">www.lancashire.gov.uk/lstf </t>
  </si>
  <si>
    <t>www.warrington.gov.uk/lstf</t>
  </si>
  <si>
    <t>http://www.blackburn.gov.uk/Lists/DownloadableDocuments/BwD%20CONNECT%20Project%20LSTF%20Tranche%202.pdf</t>
  </si>
  <si>
    <t>http://webapps.stoke.gov.uk/uploadedfiles/Stoking%20Employment%20in%20North%20Staffordshire%20-%20Stoke-on-Trent%20and%20Staffordshire%20LSTF%20submission%2031%2005%2012.pdf</t>
  </si>
  <si>
    <t>This document summarises delivery plans for all 96 Local Sustainable Transport Fund projects from July 2011 - March 2015. This overview tab summarises programmes - details can be found in subsequent tabs. Content is based on information provided in bid documents, and covers all elements of LSTF projects (including those funded through local contributions). Implementation plans may vary during the funding timeframe - for an update on activities being delivered by project teams, please refer to project websites (web addresses are listed in the final tab).</t>
  </si>
  <si>
    <t>Birmingham City Council</t>
  </si>
  <si>
    <t>Bike North Birmingham</t>
  </si>
  <si>
    <t>Brighton &amp; Hove City Council</t>
  </si>
  <si>
    <t>Lewes Road Corridor</t>
  </si>
  <si>
    <t xml:space="preserve">Bristol City Council  </t>
  </si>
  <si>
    <t>West of England Key Commuter Routes</t>
  </si>
  <si>
    <t>Cumbria County Council</t>
  </si>
  <si>
    <t>Lake District Sustainable Visitor Transport Beacon Area</t>
  </si>
  <si>
    <t>Darlington Borough Council</t>
  </si>
  <si>
    <t>Local Motion</t>
  </si>
  <si>
    <t>Breaking the link between economic growth, carbon and congestion</t>
  </si>
  <si>
    <t>Dudley Metropolitan Borough Council</t>
  </si>
  <si>
    <t>Brierley Hill Active Travel Partnership (BHATP)</t>
  </si>
  <si>
    <t xml:space="preserve">South Durham embracing Local Motion </t>
  </si>
  <si>
    <t>Hampshire Sustainable Transport Towns</t>
  </si>
  <si>
    <t>Herefordshire Council</t>
  </si>
  <si>
    <t>Destination Hereford</t>
  </si>
  <si>
    <t>Hertfordshire County Council</t>
  </si>
  <si>
    <t>BIG HERTS BIG IDEAS</t>
  </si>
  <si>
    <t>Kent County Council</t>
  </si>
  <si>
    <t>Growth without Gridlock</t>
  </si>
  <si>
    <t>Leicester City Council</t>
  </si>
  <si>
    <t>Leicester - Fit for Business</t>
  </si>
  <si>
    <t>Luton Borough Council</t>
  </si>
  <si>
    <t>Sustainable Luton Improvement Partnership</t>
  </si>
  <si>
    <t xml:space="preserve">Merseytravel </t>
  </si>
  <si>
    <t>Facilitating Sustainable Access to Employment in Merseyside</t>
  </si>
  <si>
    <t xml:space="preserve">Nottingham City Council </t>
  </si>
  <si>
    <t>Nottingham Urban Area LSTF Key Component Bid</t>
  </si>
  <si>
    <t>Oxfordshire County Council</t>
  </si>
  <si>
    <t>The Oxfordshire Arc: Supporting Employment Growth and Accessing Higher Education &amp; Healthcare in Oxford</t>
  </si>
  <si>
    <t>Peterborough City Council</t>
  </si>
  <si>
    <t>TRAVELCHOICE PLUS</t>
  </si>
  <si>
    <t>Plymouth City Council</t>
  </si>
  <si>
    <t>ITSO Smart Ticketing throughout All South West England</t>
  </si>
  <si>
    <t>Plymouth Connect</t>
  </si>
  <si>
    <t>Reading Borough Council</t>
  </si>
  <si>
    <t>Sustainable Access for Reading: Overcoming Barriers &amp; Boundaries</t>
  </si>
  <si>
    <t>Redcar &amp; Cleveland Borough Council</t>
  </si>
  <si>
    <t>Get Moving Redcar &amp; Cleveland</t>
  </si>
  <si>
    <t>Sefton Metropolitan Borough Council</t>
  </si>
  <si>
    <t>Sefton &amp; West Lancashire Visitor Economy Project</t>
  </si>
  <si>
    <t>Shropshire Council</t>
  </si>
  <si>
    <t>Shropshire Sustainable Transport Package</t>
  </si>
  <si>
    <t>South Yorkshire ITA</t>
  </si>
  <si>
    <t>A sustainable journey to work in South Yorkshire</t>
  </si>
  <si>
    <t>Southampton City Council</t>
  </si>
  <si>
    <t>Southampton Sustainable Travel City</t>
  </si>
  <si>
    <t>Southend on Sea Borough Council</t>
  </si>
  <si>
    <t>Smarter, Active and Sustainable Southend</t>
  </si>
  <si>
    <t>Suffolk County Council</t>
  </si>
  <si>
    <t>Lowestoft Local Links</t>
  </si>
  <si>
    <t>Surrey County Council</t>
  </si>
  <si>
    <t>Surrey TravelSMART</t>
  </si>
  <si>
    <t>Swindon Borough Council</t>
  </si>
  <si>
    <t xml:space="preserve">SWIFT (Swindon Workplace Initiative for Transport) </t>
  </si>
  <si>
    <t>Telford &amp; Wrekin Council</t>
  </si>
  <si>
    <t>Telford Future – local action for sustainable growth</t>
  </si>
  <si>
    <t>Thurrock Council</t>
  </si>
  <si>
    <t>Thurrock Sustainable Travel Choices</t>
  </si>
  <si>
    <t xml:space="preserve">Transport for Greater Manchester </t>
  </si>
  <si>
    <t>Greater Manchester Commuter Cycle Project</t>
  </si>
  <si>
    <t>An Active Future for Tyne and Wear</t>
  </si>
  <si>
    <t>Warwickshire County Council</t>
  </si>
  <si>
    <t>Stratford-upon-Avon Local Sustainable Transport Project</t>
  </si>
  <si>
    <t>West Yorkshire ITA through Metro</t>
  </si>
  <si>
    <t>DITA Connecting the Dales</t>
  </si>
  <si>
    <t>“Getting transport to work” An initiative to support the sustainable growth of employment in West Yorkshire</t>
  </si>
  <si>
    <t>Worcestershire County Council</t>
  </si>
  <si>
    <t>Choose how you move 2</t>
  </si>
  <si>
    <t xml:space="preserve">Intelligent Travel York </t>
  </si>
  <si>
    <t>South East Dorset Sustainable Travel Package – “The 3 Towns Corridor”</t>
  </si>
  <si>
    <t>West of England Sustainable Transport (WEST)</t>
  </si>
  <si>
    <t>Smart Network, Smarter Choices</t>
  </si>
  <si>
    <t>Supporting Sustainable Access to Opportunity in Merseyside</t>
  </si>
  <si>
    <t xml:space="preserve">Nottingham Urban Area LSTF Main Bid </t>
  </si>
  <si>
    <t>Targeting Travel Choice Transitions</t>
  </si>
  <si>
    <t>A Better Connected South Hampshire: Supporting Growth, Reducing Carbon, Improving Health</t>
  </si>
  <si>
    <t>A Sustainable Journey to Work</t>
  </si>
  <si>
    <t>Surrey Travel SMART</t>
  </si>
  <si>
    <t>Telford Future – Local Action for Sustainable Growth</t>
  </si>
  <si>
    <t>Let's Get to Work</t>
  </si>
  <si>
    <t>www.birmingham.gov.uk/bikenorthbirmingham</t>
  </si>
  <si>
    <t>www.brighton-hove.gov.uk</t>
  </si>
  <si>
    <t>www.travelplus.org.uk</t>
  </si>
  <si>
    <t>www.cumbria.gov.uk and www.lakedistrict.gov.uk</t>
  </si>
  <si>
    <t>www.darlington.gov.uk</t>
  </si>
  <si>
    <t>www.devon.gov.uk/ltp3</t>
  </si>
  <si>
    <t>www.dudley.gov.uk/transport-and-streets/LSTFlocalbid</t>
  </si>
  <si>
    <t>Durham.gov.uk</t>
  </si>
  <si>
    <t xml:space="preserve">http://www3.hants.gov.uk/transport-schemes-index/hampshire-sustainable-transport-towns-project.htm </t>
  </si>
  <si>
    <t>www.herefordshire.gov.uk/lstf</t>
  </si>
  <si>
    <t xml:space="preserve">www.hertsdirect.org/ltp </t>
  </si>
  <si>
    <t>www.kent.gov.uk/lstf</t>
  </si>
  <si>
    <t>http://www.leicester.gov.uk/your-council-services/transport-traffic/transportpolicy/</t>
  </si>
  <si>
    <t>http://www.luton.gov.uk/internet/transport_and_streets/sustainable%20travel</t>
  </si>
  <si>
    <t>www.transportmerseyside.org</t>
  </si>
  <si>
    <t>www.mynottingham.gov.uk/lstf</t>
  </si>
  <si>
    <t>www.oxfordshire.gov.uk</t>
  </si>
  <si>
    <t>www.peterborough.gov.uk/travelchoice</t>
  </si>
  <si>
    <t>www.plymouth.gov.uk/lstf</t>
  </si>
  <si>
    <t>http://www.reading.gov.uk/ltp/</t>
  </si>
  <si>
    <t>www redcar-cleveland.gov.uk</t>
  </si>
  <si>
    <t>www.sefton.gov.uk/lstf</t>
  </si>
  <si>
    <t>www.shropshire.gov.uk/ traveltransport.nsf/open/87FA92B12AB8B93C80257871002D24DB</t>
  </si>
  <si>
    <t>www.syltp.org.uk</t>
  </si>
  <si>
    <t>www.southampton.gov.uk</t>
  </si>
  <si>
    <t>www.southend.gov.uk</t>
  </si>
  <si>
    <t>http://www.suffolk.gov.uk/TransportAndStreets/Policies/TransportProjects.htm</t>
  </si>
  <si>
    <t>www.surreycc.gov.uk/travelsmart</t>
  </si>
  <si>
    <t>www.swindon.gov.uk/swift</t>
  </si>
  <si>
    <t>http://www.telford.gov.uk/site/scripts/documents_info.aspx?documentID=516&amp;pageNumber=2</t>
  </si>
  <si>
    <t>http://www.thurrock.gov.uk/travel/transport/</t>
  </si>
  <si>
    <t>www.tfgm.com</t>
  </si>
  <si>
    <t>http://www.tyneandwearltp.gov.uk/lstf/</t>
  </si>
  <si>
    <t>www.warwickshire.gov.uk/stratfordparkwaystation</t>
  </si>
  <si>
    <t>http://www.wymetro.com/dalesbid and http://www.dalesconnect.net/funding.htm</t>
  </si>
  <si>
    <t>www.wyltp.com</t>
  </si>
  <si>
    <t>www.worcestershire.gov.uk/LSTF</t>
  </si>
  <si>
    <t>www.york.gov.uk/transport/</t>
  </si>
  <si>
    <t>http://www.bournemouth.gov.uk/StreetsTransport/TransportPolicyGreenTravel/LSTF-bid/LargeLSTFBusinessCase.pdf</t>
  </si>
  <si>
    <t>http://travelplus.org.uk/media/235509/west%20bid.pdf</t>
  </si>
  <si>
    <t>http://www.centro.org.uk/LTP/LSTF</t>
  </si>
  <si>
    <t>www.hertsdirect.org/services/transtreets/17642062/ltp/lstfund2011/</t>
  </si>
  <si>
    <t>http://www.letstravelwise.org/files/588492766_Merseyside%20LSTF%20Bid%20-%20191211%20w%20appendices.pdf</t>
  </si>
  <si>
    <t>http://www.mynottingham.gov.uk/index.aspx?articleid=14274</t>
  </si>
  <si>
    <t>http://www.reading.gov.uk/residents/parking-road-and-travel/TransportStrategy/lstfbid/</t>
  </si>
  <si>
    <t>http://www3.hants.gov.uk/tfsh.htm</t>
  </si>
  <si>
    <t>http://www.syltp.org.uk/lstf.aspx</t>
  </si>
  <si>
    <t>http://www.surreycc.gov.uk/roads-and-transport/roads-and-transport-policies-plans-and-consultations/surrey-travel-smart</t>
  </si>
  <si>
    <t>http://www.telford.gov.uk/info/100011/transport_and_streets/516/transport_policy/2</t>
  </si>
  <si>
    <t>http://www.tfgm.com/journey_planning/LTP3/Documents/Full-Business-Case.pdf</t>
  </si>
  <si>
    <t>PUBLIC TRANSPORT 93 projects)</t>
  </si>
  <si>
    <t>ACTIVE TRAVEL (95 projects)</t>
  </si>
  <si>
    <t>TRAFFIC MANAGEMENT AND PRIVATE VEHICLES (81 projects)</t>
  </si>
  <si>
    <t>MARKETING AND ENGAGEMENT (95 projects)</t>
  </si>
  <si>
    <t>96 LOCAL SUSTAINABLE TRANSPORT FUND PROJECTS</t>
  </si>
  <si>
    <t>Bournemouth Borough Council - South East Dorset (Large Project)</t>
  </si>
  <si>
    <t>Bristol City Council (Large Project)</t>
  </si>
  <si>
    <t>Centro (Large Project)</t>
  </si>
  <si>
    <t>Hertfordshire County Council (Large Project)</t>
  </si>
  <si>
    <t>Merseyside ITA (Large Project)</t>
  </si>
  <si>
    <t>Nottingham City Council (Large Project)</t>
  </si>
  <si>
    <t>Reading Borough Council (Large Project)</t>
  </si>
  <si>
    <t>South Hampshire - Transport for South Hampshire (Large Project)</t>
  </si>
  <si>
    <t>South Yorkshire ITA (Large Project)</t>
  </si>
  <si>
    <t>Surrey County Council (Large Project)</t>
  </si>
  <si>
    <t>Telford &amp; Wrekin Council (Large Project)</t>
  </si>
  <si>
    <t>Transport for Greater Manchester (Large Project)</t>
  </si>
  <si>
    <t>Windsor and Maidenhead (Royal Borough of Windsor and Maidenhead)</t>
  </si>
  <si>
    <t>York (City of York Council)</t>
  </si>
  <si>
    <t>Hull (Kingston upon Hull City Council)</t>
  </si>
  <si>
    <t xml:space="preserve">Local Transport Authority name / Co-ordinating authority (for joint projects)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</si>
</sst>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20">
    <font>
      <sz val="10"/>
      <name val="Arial"/>
      <family val="0"/>
    </font>
    <font>
      <sz val="8"/>
      <name val="Arial"/>
      <family val="0"/>
    </font>
    <font>
      <b/>
      <sz val="12"/>
      <color indexed="9"/>
      <name val="Arial"/>
      <family val="2"/>
    </font>
    <font>
      <b/>
      <sz val="11"/>
      <name val="Arial"/>
      <family val="2"/>
    </font>
    <font>
      <sz val="11"/>
      <name val="Arial"/>
      <family val="2"/>
    </font>
    <font>
      <b/>
      <i/>
      <sz val="10"/>
      <name val="Arial"/>
      <family val="2"/>
    </font>
    <font>
      <b/>
      <sz val="10"/>
      <name val="Arial"/>
      <family val="2"/>
    </font>
    <font>
      <u val="single"/>
      <sz val="10"/>
      <color indexed="12"/>
      <name val="Arial"/>
      <family val="0"/>
    </font>
    <font>
      <u val="single"/>
      <sz val="10"/>
      <color indexed="36"/>
      <name val="Arial"/>
      <family val="0"/>
    </font>
    <font>
      <b/>
      <sz val="11"/>
      <color indexed="17"/>
      <name val="Wingdings 2"/>
      <family val="1"/>
    </font>
    <font>
      <b/>
      <sz val="12"/>
      <name val="Arial"/>
      <family val="2"/>
    </font>
    <font>
      <sz val="12"/>
      <name val="Arial"/>
      <family val="2"/>
    </font>
    <font>
      <sz val="10"/>
      <color indexed="17"/>
      <name val="Arial"/>
      <family val="0"/>
    </font>
    <font>
      <b/>
      <sz val="11"/>
      <color indexed="17"/>
      <name val="Wingdings"/>
      <family val="0"/>
    </font>
    <font>
      <b/>
      <sz val="8"/>
      <name val="Tahoma"/>
      <family val="0"/>
    </font>
    <font>
      <sz val="8"/>
      <name val="Tahoma"/>
      <family val="0"/>
    </font>
    <font>
      <b/>
      <sz val="11"/>
      <color indexed="17"/>
      <name val="Arial"/>
      <family val="2"/>
    </font>
    <font>
      <sz val="11"/>
      <color indexed="17"/>
      <name val="Wingdings 2"/>
      <family val="1"/>
    </font>
    <font>
      <sz val="10"/>
      <name val="Wingdings 2"/>
      <family val="1"/>
    </font>
    <font>
      <b/>
      <sz val="8"/>
      <name val="Arial"/>
      <family val="2"/>
    </font>
  </fonts>
  <fills count="5">
    <fill>
      <patternFill/>
    </fill>
    <fill>
      <patternFill patternType="gray125"/>
    </fill>
    <fill>
      <patternFill patternType="solid">
        <fgColor indexed="41"/>
        <bgColor indexed="64"/>
      </patternFill>
    </fill>
    <fill>
      <patternFill patternType="solid">
        <fgColor indexed="16"/>
        <bgColor indexed="64"/>
      </patternFill>
    </fill>
    <fill>
      <patternFill patternType="solid">
        <fgColor indexed="51"/>
        <bgColor indexed="64"/>
      </patternFill>
    </fill>
  </fills>
  <borders count="36">
    <border>
      <left/>
      <right/>
      <top/>
      <bottom/>
      <diagonal/>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0" fillId="0" borderId="0" xfId="0" applyAlignment="1">
      <alignment horizont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3"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2" fillId="0" borderId="0"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0" fontId="0" fillId="2" borderId="1" xfId="0" applyFill="1" applyBorder="1" applyAlignment="1">
      <alignment horizontal="center" vertical="top"/>
    </xf>
    <xf numFmtId="0" fontId="5" fillId="0" borderId="0" xfId="0" applyFont="1" applyFill="1" applyAlignment="1">
      <alignment horizontal="center"/>
    </xf>
    <xf numFmtId="0" fontId="0" fillId="0" borderId="0" xfId="0" applyFill="1" applyBorder="1" applyAlignment="1">
      <alignment horizontal="center" vertical="top"/>
    </xf>
    <xf numFmtId="0" fontId="6" fillId="0" borderId="0" xfId="0" applyFont="1" applyBorder="1" applyAlignment="1">
      <alignment vertical="top"/>
    </xf>
    <xf numFmtId="0" fontId="0" fillId="0" borderId="0" xfId="0" applyBorder="1" applyAlignment="1">
      <alignment vertical="top" wrapText="1"/>
    </xf>
    <xf numFmtId="0" fontId="4" fillId="0" borderId="0" xfId="0" applyFont="1" applyAlignment="1">
      <alignment horizontal="center" vertical="center" textRotation="90"/>
    </xf>
    <xf numFmtId="0" fontId="9"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0" xfId="0" applyFill="1" applyAlignment="1">
      <alignment vertical="center"/>
    </xf>
    <xf numFmtId="0" fontId="0" fillId="0" borderId="1" xfId="0" applyFill="1" applyBorder="1" applyAlignment="1">
      <alignment/>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Fill="1" applyBorder="1" applyAlignment="1">
      <alignment vertical="top" wrapText="1"/>
    </xf>
    <xf numFmtId="0" fontId="0" fillId="0" borderId="1" xfId="0" applyFill="1" applyBorder="1" applyAlignment="1">
      <alignment vertical="top" wrapText="1"/>
    </xf>
    <xf numFmtId="0" fontId="6" fillId="0" borderId="1" xfId="0" applyFont="1" applyFill="1" applyBorder="1" applyAlignment="1">
      <alignment vertical="top"/>
    </xf>
    <xf numFmtId="0" fontId="0" fillId="0" borderId="1" xfId="0" applyFont="1" applyFill="1" applyBorder="1" applyAlignment="1">
      <alignment wrapText="1"/>
    </xf>
    <xf numFmtId="0" fontId="0" fillId="0" borderId="1" xfId="0" applyFont="1" applyFill="1" applyBorder="1" applyAlignment="1">
      <alignment vertical="top" wrapText="1"/>
    </xf>
    <xf numFmtId="0" fontId="3" fillId="0"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4" borderId="2" xfId="0" applyFont="1" applyFill="1" applyBorder="1" applyAlignment="1">
      <alignment horizontal="center" vertical="center"/>
    </xf>
    <xf numFmtId="0" fontId="6" fillId="0" borderId="0" xfId="0" applyFont="1" applyAlignment="1">
      <alignment vertical="center"/>
    </xf>
    <xf numFmtId="0" fontId="0" fillId="0" borderId="0" xfId="0" applyFill="1" applyAlignment="1">
      <alignment/>
    </xf>
    <xf numFmtId="0" fontId="10" fillId="4" borderId="2" xfId="0" applyFont="1" applyFill="1" applyBorder="1" applyAlignment="1">
      <alignment horizontal="center" vertical="center" wrapText="1"/>
    </xf>
    <xf numFmtId="0" fontId="10" fillId="2" borderId="1" xfId="0" applyFont="1" applyFill="1" applyBorder="1" applyAlignment="1">
      <alignment horizontal="left" vertical="top"/>
    </xf>
    <xf numFmtId="0" fontId="6" fillId="2" borderId="1" xfId="0" applyFont="1" applyFill="1" applyBorder="1" applyAlignment="1">
      <alignment vertical="top"/>
    </xf>
    <xf numFmtId="0" fontId="0" fillId="0" borderId="0" xfId="0"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justify" vertical="top" wrapText="1"/>
    </xf>
    <xf numFmtId="0" fontId="0" fillId="0" borderId="0" xfId="0" applyBorder="1" applyAlignment="1">
      <alignment horizontal="justify" vertical="top" wrapText="1"/>
    </xf>
    <xf numFmtId="0" fontId="6" fillId="0" borderId="0" xfId="0" applyFont="1" applyFill="1" applyAlignment="1">
      <alignment vertical="top"/>
    </xf>
    <xf numFmtId="0" fontId="0" fillId="0" borderId="1" xfId="0" applyFill="1" applyBorder="1" applyAlignment="1">
      <alignment vertical="top"/>
    </xf>
    <xf numFmtId="0" fontId="0" fillId="0" borderId="1" xfId="0" applyFont="1" applyFill="1" applyBorder="1" applyAlignment="1" quotePrefix="1">
      <alignment vertical="top" wrapText="1"/>
    </xf>
    <xf numFmtId="0" fontId="6" fillId="0" borderId="4" xfId="0" applyFont="1" applyFill="1" applyBorder="1" applyAlignment="1">
      <alignment vertical="top"/>
    </xf>
    <xf numFmtId="0" fontId="0" fillId="0" borderId="5" xfId="0" applyFill="1" applyBorder="1" applyAlignment="1">
      <alignment vertical="top" wrapText="1"/>
    </xf>
    <xf numFmtId="0" fontId="9"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0" xfId="0" applyFill="1" applyBorder="1" applyAlignment="1">
      <alignment/>
    </xf>
    <xf numFmtId="0" fontId="9" fillId="0" borderId="0" xfId="0" applyFont="1" applyFill="1" applyBorder="1" applyAlignment="1">
      <alignment horizontal="center" vertical="center" wrapText="1"/>
    </xf>
    <xf numFmtId="0" fontId="4" fillId="0" borderId="0" xfId="0" applyFont="1" applyBorder="1" applyAlignment="1">
      <alignment horizontal="center" vertical="center" textRotation="90"/>
    </xf>
    <xf numFmtId="0" fontId="4" fillId="0" borderId="0" xfId="0" applyFont="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xf>
    <xf numFmtId="0" fontId="12" fillId="0" borderId="1" xfId="0" applyFont="1" applyFill="1" applyBorder="1" applyAlignment="1">
      <alignment/>
    </xf>
    <xf numFmtId="0" fontId="12" fillId="0" borderId="1" xfId="0" applyFont="1" applyFill="1" applyBorder="1" applyAlignment="1">
      <alignment vertical="center"/>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2" borderId="5" xfId="0" applyFill="1" applyBorder="1" applyAlignment="1">
      <alignment horizontal="center" vertical="top"/>
    </xf>
    <xf numFmtId="0" fontId="6" fillId="0" borderId="5" xfId="0" applyFont="1" applyFill="1" applyBorder="1" applyAlignment="1">
      <alignment vertical="top"/>
    </xf>
    <xf numFmtId="0" fontId="9" fillId="0" borderId="5" xfId="0" applyFont="1" applyFill="1" applyBorder="1" applyAlignment="1">
      <alignment horizontal="center" vertical="center" wrapText="1"/>
    </xf>
    <xf numFmtId="0" fontId="0" fillId="2" borderId="3" xfId="0" applyFill="1" applyBorder="1" applyAlignment="1">
      <alignment horizontal="center" vertical="top"/>
    </xf>
    <xf numFmtId="0" fontId="6" fillId="0" borderId="3" xfId="0" applyFont="1" applyFill="1" applyBorder="1" applyAlignment="1">
      <alignment vertical="top"/>
    </xf>
    <xf numFmtId="0" fontId="0" fillId="0" borderId="3" xfId="0" applyFill="1" applyBorder="1" applyAlignment="1">
      <alignment vertical="top" wrapText="1"/>
    </xf>
    <xf numFmtId="0" fontId="9" fillId="0" borderId="3" xfId="0" applyFont="1" applyFill="1" applyBorder="1" applyAlignment="1">
      <alignment horizontal="center" vertical="center" wrapText="1"/>
    </xf>
    <xf numFmtId="0" fontId="6" fillId="0" borderId="0" xfId="0" applyFont="1" applyFill="1" applyBorder="1" applyAlignment="1">
      <alignment vertical="top"/>
    </xf>
    <xf numFmtId="0" fontId="0" fillId="0" borderId="0" xfId="0" applyFill="1" applyBorder="1" applyAlignment="1">
      <alignment vertical="center"/>
    </xf>
    <xf numFmtId="0" fontId="0" fillId="0" borderId="1" xfId="0"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0" fillId="0" borderId="1" xfId="0" applyBorder="1" applyAlignment="1">
      <alignment vertical="top"/>
    </xf>
    <xf numFmtId="0" fontId="0" fillId="0" borderId="3" xfId="0" applyFill="1" applyBorder="1" applyAlignment="1">
      <alignment vertical="center"/>
    </xf>
    <xf numFmtId="0" fontId="0" fillId="0" borderId="5" xfId="0" applyFill="1" applyBorder="1" applyAlignment="1">
      <alignment/>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xf>
    <xf numFmtId="0" fontId="16" fillId="0" borderId="1" xfId="0" applyFont="1" applyFill="1" applyBorder="1" applyAlignment="1">
      <alignment horizontal="center" vertical="center" wrapText="1"/>
    </xf>
    <xf numFmtId="0" fontId="0" fillId="0" borderId="1" xfId="0" applyFont="1" applyFill="1" applyBorder="1" applyAlignment="1">
      <alignment vertical="center"/>
    </xf>
    <xf numFmtId="0" fontId="17" fillId="0" borderId="1" xfId="0" applyFont="1" applyFill="1" applyBorder="1" applyAlignment="1">
      <alignment horizontal="center" vertical="center"/>
    </xf>
    <xf numFmtId="0" fontId="18" fillId="0" borderId="1" xfId="0" applyFont="1" applyFill="1" applyBorder="1" applyAlignment="1">
      <alignment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6" xfId="0" applyFill="1" applyBorder="1" applyAlignment="1">
      <alignment vertical="top" wrapText="1"/>
    </xf>
    <xf numFmtId="0" fontId="0" fillId="0" borderId="6" xfId="0" applyBorder="1" applyAlignment="1">
      <alignment vertical="top" wrapText="1"/>
    </xf>
    <xf numFmtId="0" fontId="0" fillId="0" borderId="6" xfId="0" applyFont="1" applyFill="1" applyBorder="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6" xfId="0" applyFont="1" applyFill="1" applyBorder="1" applyAlignment="1">
      <alignment wrapText="1"/>
    </xf>
    <xf numFmtId="0" fontId="0" fillId="0" borderId="6" xfId="0" applyFont="1" applyFill="1" applyBorder="1" applyAlignment="1" quotePrefix="1">
      <alignment vertical="top" wrapText="1"/>
    </xf>
    <xf numFmtId="0" fontId="6" fillId="2" borderId="6" xfId="0" applyFont="1" applyFill="1" applyBorder="1" applyAlignment="1">
      <alignment vertical="top"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9" xfId="0" applyFill="1" applyBorder="1" applyAlignment="1">
      <alignment vertical="center"/>
    </xf>
    <xf numFmtId="0" fontId="0" fillId="0" borderId="10" xfId="0" applyFill="1" applyBorder="1" applyAlignment="1">
      <alignment/>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9" xfId="0" applyFill="1" applyBorder="1" applyAlignment="1">
      <alignment/>
    </xf>
    <xf numFmtId="0" fontId="0" fillId="0" borderId="12" xfId="0" applyFill="1" applyBorder="1" applyAlignment="1">
      <alignment/>
    </xf>
    <xf numFmtId="0" fontId="10" fillId="2"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2" borderId="16" xfId="0" applyFont="1" applyFill="1" applyBorder="1" applyAlignment="1">
      <alignment horizontal="center" vertical="center" textRotation="90" wrapText="1"/>
    </xf>
    <xf numFmtId="0" fontId="3" fillId="2" borderId="17" xfId="0" applyFont="1" applyFill="1" applyBorder="1" applyAlignment="1">
      <alignment horizontal="center" vertical="center" textRotation="90" wrapText="1"/>
    </xf>
    <xf numFmtId="0" fontId="3" fillId="2" borderId="18" xfId="0" applyFont="1" applyFill="1" applyBorder="1" applyAlignment="1">
      <alignment horizontal="center" vertical="center" textRotation="90" wrapText="1"/>
    </xf>
    <xf numFmtId="0" fontId="0" fillId="0" borderId="10" xfId="0" applyFill="1" applyBorder="1" applyAlignment="1">
      <alignment vertical="top" wrapText="1"/>
    </xf>
    <xf numFmtId="0" fontId="0" fillId="0" borderId="9" xfId="0" applyFill="1" applyBorder="1" applyAlignment="1">
      <alignment vertical="top" wrapText="1"/>
    </xf>
    <xf numFmtId="0" fontId="0" fillId="0" borderId="13" xfId="0" applyFill="1" applyBorder="1" applyAlignment="1">
      <alignment vertical="top" wrapText="1"/>
    </xf>
    <xf numFmtId="0" fontId="0" fillId="0" borderId="9" xfId="0" applyFont="1" applyFill="1" applyBorder="1" applyAlignment="1">
      <alignment vertical="top" wrapText="1"/>
    </xf>
    <xf numFmtId="0" fontId="0" fillId="0" borderId="5" xfId="0" applyFill="1" applyBorder="1" applyAlignment="1">
      <alignment vertical="center"/>
    </xf>
    <xf numFmtId="0" fontId="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0" xfId="0" applyFill="1" applyBorder="1" applyAlignment="1">
      <alignment/>
    </xf>
    <xf numFmtId="0" fontId="10" fillId="2" borderId="6" xfId="0" applyFont="1" applyFill="1" applyBorder="1" applyAlignment="1">
      <alignment vertical="center" wrapText="1"/>
    </xf>
    <xf numFmtId="0" fontId="0" fillId="0" borderId="10"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ont="1" applyFill="1" applyBorder="1" applyAlignment="1">
      <alignment vertical="center"/>
    </xf>
    <xf numFmtId="0" fontId="18" fillId="0" borderId="10" xfId="0" applyFont="1" applyFill="1" applyBorder="1" applyAlignment="1">
      <alignment vertical="center"/>
    </xf>
    <xf numFmtId="0" fontId="12" fillId="0" borderId="9" xfId="0" applyFont="1" applyFill="1" applyBorder="1" applyAlignment="1">
      <alignment vertical="center"/>
    </xf>
    <xf numFmtId="0" fontId="13" fillId="0" borderId="9" xfId="0" applyFont="1" applyFill="1" applyBorder="1" applyAlignment="1">
      <alignment horizontal="center" vertical="center" wrapText="1"/>
    </xf>
    <xf numFmtId="0" fontId="0" fillId="0" borderId="9" xfId="0" applyFill="1" applyBorder="1" applyAlignment="1">
      <alignment vertical="center"/>
    </xf>
    <xf numFmtId="0" fontId="10" fillId="2" borderId="15" xfId="0" applyFont="1" applyFill="1" applyBorder="1" applyAlignment="1">
      <alignment horizontal="center" vertical="center"/>
    </xf>
    <xf numFmtId="0" fontId="3" fillId="2" borderId="16" xfId="0" applyFont="1" applyFill="1" applyBorder="1" applyAlignment="1">
      <alignment horizontal="center" vertical="center" textRotation="90"/>
    </xf>
    <xf numFmtId="0" fontId="3" fillId="2" borderId="17" xfId="0" applyFont="1" applyFill="1" applyBorder="1" applyAlignment="1">
      <alignment horizontal="center" vertical="center" textRotation="90"/>
    </xf>
    <xf numFmtId="0" fontId="3" fillId="2" borderId="18" xfId="0" applyFont="1" applyFill="1" applyBorder="1" applyAlignment="1">
      <alignment horizontal="center" vertical="center" textRotation="90"/>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2" fillId="0" borderId="10" xfId="0" applyFont="1" applyFill="1" applyBorder="1" applyAlignment="1">
      <alignment vertical="center"/>
    </xf>
    <xf numFmtId="0" fontId="13" fillId="0" borderId="1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9" xfId="0" applyFont="1" applyFill="1" applyBorder="1" applyAlignment="1">
      <alignment vertical="center"/>
    </xf>
    <xf numFmtId="0" fontId="4" fillId="0" borderId="19" xfId="0" applyFont="1" applyFill="1" applyBorder="1" applyAlignment="1">
      <alignment horizontal="center" vertical="center" wrapText="1"/>
    </xf>
    <xf numFmtId="0" fontId="0" fillId="0" borderId="9" xfId="0" applyFont="1" applyFill="1" applyBorder="1" applyAlignment="1">
      <alignment horizontal="center"/>
    </xf>
    <xf numFmtId="0" fontId="4" fillId="0" borderId="13"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0" fillId="0" borderId="9" xfId="0" applyFont="1" applyFill="1" applyBorder="1" applyAlignment="1">
      <alignment/>
    </xf>
    <xf numFmtId="0" fontId="0" fillId="0" borderId="10" xfId="0" applyFont="1" applyFill="1" applyBorder="1" applyAlignment="1">
      <alignment/>
    </xf>
    <xf numFmtId="0" fontId="10" fillId="2" borderId="6" xfId="0" applyFont="1" applyFill="1" applyBorder="1" applyAlignment="1">
      <alignment vertical="top" wrapText="1"/>
    </xf>
    <xf numFmtId="0" fontId="4"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8" fillId="0" borderId="9"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3" xfId="0" applyFill="1" applyBorder="1" applyAlignment="1">
      <alignment/>
    </xf>
    <xf numFmtId="0" fontId="10" fillId="2" borderId="6"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9" xfId="0" applyFill="1" applyBorder="1" applyAlignment="1">
      <alignment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10" xfId="0" applyFont="1" applyFill="1" applyBorder="1" applyAlignment="1">
      <alignment horizontal="center"/>
    </xf>
    <xf numFmtId="0" fontId="10" fillId="4" borderId="24" xfId="0" applyFont="1" applyFill="1" applyBorder="1" applyAlignment="1">
      <alignment horizontal="center" vertical="center" wrapText="1"/>
    </xf>
    <xf numFmtId="0" fontId="0" fillId="2" borderId="9" xfId="0" applyFill="1" applyBorder="1" applyAlignment="1">
      <alignment horizontal="center" vertical="top"/>
    </xf>
    <xf numFmtId="0" fontId="0" fillId="0" borderId="20" xfId="0" applyFill="1" applyBorder="1" applyAlignment="1">
      <alignment vertical="center"/>
    </xf>
    <xf numFmtId="0" fontId="7" fillId="0" borderId="20" xfId="20" applyFill="1" applyBorder="1" applyAlignment="1" applyProtection="1">
      <alignment vertical="center"/>
      <protection/>
    </xf>
    <xf numFmtId="0" fontId="7" fillId="0" borderId="20" xfId="20" applyFill="1" applyBorder="1" applyAlignment="1">
      <alignment vertical="center"/>
    </xf>
    <xf numFmtId="0" fontId="7" fillId="0" borderId="20" xfId="20" applyFill="1" applyBorder="1" applyAlignment="1" applyProtection="1">
      <alignment vertical="center" wrapText="1"/>
      <protection/>
    </xf>
    <xf numFmtId="0" fontId="0" fillId="2" borderId="15" xfId="0" applyFill="1" applyBorder="1" applyAlignment="1">
      <alignment horizontal="center" vertical="top"/>
    </xf>
    <xf numFmtId="0" fontId="6" fillId="0" borderId="25" xfId="0" applyFont="1" applyFill="1" applyBorder="1" applyAlignment="1">
      <alignment vertical="top"/>
    </xf>
    <xf numFmtId="0" fontId="0" fillId="0" borderId="25" xfId="0" applyFill="1" applyBorder="1" applyAlignment="1">
      <alignment vertical="top" wrapText="1"/>
    </xf>
    <xf numFmtId="0" fontId="7" fillId="0" borderId="26" xfId="20" applyFill="1" applyBorder="1" applyAlignment="1">
      <alignment vertical="center"/>
    </xf>
    <xf numFmtId="0" fontId="7" fillId="0" borderId="26" xfId="20" applyBorder="1" applyAlignment="1">
      <alignment/>
    </xf>
    <xf numFmtId="0" fontId="7" fillId="0" borderId="26" xfId="20" applyBorder="1" applyAlignment="1">
      <alignment/>
    </xf>
    <xf numFmtId="0" fontId="7" fillId="0" borderId="26" xfId="20" applyFill="1" applyBorder="1" applyAlignment="1" applyProtection="1">
      <alignment vertical="center"/>
      <protection/>
    </xf>
    <xf numFmtId="0" fontId="0" fillId="0" borderId="26" xfId="0" applyFill="1" applyBorder="1" applyAlignment="1">
      <alignment vertical="center"/>
    </xf>
    <xf numFmtId="0" fontId="7" fillId="0" borderId="26" xfId="20" applyFill="1" applyBorder="1" applyAlignment="1">
      <alignment vertical="center"/>
    </xf>
    <xf numFmtId="49" fontId="7" fillId="0" borderId="26" xfId="20" applyNumberFormat="1" applyFill="1" applyBorder="1" applyAlignment="1">
      <alignment vertical="center"/>
    </xf>
    <xf numFmtId="0" fontId="7" fillId="0" borderId="26" xfId="20" applyFill="1" applyBorder="1" applyAlignment="1">
      <alignment vertical="top" wrapText="1"/>
    </xf>
    <xf numFmtId="0" fontId="7" fillId="0" borderId="26" xfId="20" applyBorder="1" applyAlignment="1">
      <alignment vertical="top" wrapText="1"/>
    </xf>
    <xf numFmtId="0" fontId="7" fillId="0" borderId="26" xfId="20" applyFont="1" applyFill="1" applyBorder="1" applyAlignment="1">
      <alignment vertical="center"/>
    </xf>
    <xf numFmtId="0" fontId="7" fillId="0" borderId="27" xfId="20" applyFill="1" applyBorder="1" applyAlignment="1">
      <alignment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0" fillId="2" borderId="21" xfId="0" applyFill="1" applyBorder="1" applyAlignment="1">
      <alignment horizontal="center" vertical="top"/>
    </xf>
    <xf numFmtId="0" fontId="6" fillId="0" borderId="22" xfId="0" applyFont="1" applyFill="1" applyBorder="1" applyAlignment="1">
      <alignment vertical="top"/>
    </xf>
    <xf numFmtId="0" fontId="0" fillId="0" borderId="22" xfId="0" applyFill="1" applyBorder="1" applyAlignment="1">
      <alignment vertical="top" wrapText="1"/>
    </xf>
    <xf numFmtId="0" fontId="7" fillId="0" borderId="31" xfId="20" applyFill="1" applyBorder="1" applyAlignment="1">
      <alignment vertical="center"/>
    </xf>
    <xf numFmtId="0" fontId="0" fillId="0" borderId="32"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0" fillId="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2" borderId="6" xfId="0" applyFont="1" applyFill="1" applyBorder="1" applyAlignment="1">
      <alignment vertical="center"/>
    </xf>
    <xf numFmtId="0" fontId="0" fillId="0" borderId="35" xfId="0"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0" fillId="2" borderId="6" xfId="0" applyFont="1" applyFill="1" applyBorder="1" applyAlignment="1">
      <alignment vertical="top"/>
    </xf>
    <xf numFmtId="0" fontId="0" fillId="0" borderId="35" xfId="0" applyBorder="1" applyAlignment="1">
      <alignment vertical="top"/>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11" fillId="0" borderId="34" xfId="0" applyFont="1" applyBorder="1" applyAlignment="1">
      <alignment horizontal="center" wrapText="1"/>
    </xf>
    <xf numFmtId="0" fontId="10" fillId="2" borderId="6" xfId="0" applyFont="1" applyFill="1" applyBorder="1" applyAlignment="1">
      <alignment horizontal="left" vertical="top"/>
    </xf>
    <xf numFmtId="0" fontId="0" fillId="0" borderId="35" xfId="0" applyBorder="1" applyAlignment="1">
      <alignment horizontal="left" vertical="top"/>
    </xf>
    <xf numFmtId="0" fontId="11" fillId="0" borderId="34" xfId="0" applyFont="1" applyBorder="1" applyAlignment="1">
      <alignment horizontal="center"/>
    </xf>
    <xf numFmtId="0" fontId="11" fillId="0" borderId="33" xfId="0" applyFont="1" applyBorder="1" applyAlignment="1">
      <alignment horizontal="center"/>
    </xf>
    <xf numFmtId="0" fontId="10" fillId="4" borderId="32" xfId="0" applyFont="1" applyFill="1" applyBorder="1" applyAlignment="1">
      <alignment horizontal="center" wrapText="1"/>
    </xf>
    <xf numFmtId="0" fontId="10" fillId="4" borderId="34"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eics.gov.uk/choosehowyoumove.htm" TargetMode="External" /><Relationship Id="rId2" Type="http://schemas.openxmlformats.org/officeDocument/2006/relationships/hyperlink" Target="http://www.slough.gov.uk/council/strategies-plans-and-policies/local-sustainable-transport-fund-(lstf).aspx" TargetMode="External" /><Relationship Id="rId3" Type="http://schemas.openxmlformats.org/officeDocument/2006/relationships/hyperlink" Target="http://www.bournemouth.gov.uk/StreetsTransport/TransportPolicyGreenTravel/LSTF-bid/LocalSustainableTransportFundBid.aspx" TargetMode="External" /><Relationship Id="rId4" Type="http://schemas.openxmlformats.org/officeDocument/2006/relationships/hyperlink" Target="http://www.bracknell-forest.gov.uk/localsustainabletransportfundbid" TargetMode="External" /><Relationship Id="rId5" Type="http://schemas.openxmlformats.org/officeDocument/2006/relationships/hyperlink" Target="http://www.middlesbrough.gov.uk/" TargetMode="External" /><Relationship Id="rId6" Type="http://schemas.openxmlformats.org/officeDocument/2006/relationships/hyperlink" Target="http://www.cheshirewestandchester.gov.uk/residents/transport_and_roads/public_transport/connect_to_jobs.aspx" TargetMode="External" /><Relationship Id="rId7" Type="http://schemas.openxmlformats.org/officeDocument/2006/relationships/hyperlink" Target="http://www.cornwall.gov.uk/" TargetMode="External" /><Relationship Id="rId8" Type="http://schemas.openxmlformats.org/officeDocument/2006/relationships/hyperlink" Target="http://www.coventry.gov.uk/lstf" TargetMode="External" /><Relationship Id="rId9" Type="http://schemas.openxmlformats.org/officeDocument/2006/relationships/hyperlink" Target="http://www.dorsetforyou.com/lstf" TargetMode="External" /><Relationship Id="rId10" Type="http://schemas.openxmlformats.org/officeDocument/2006/relationships/hyperlink" Target="http://www.durham.gov.uk/Pages/Service.aspx?ServiceId=8301" TargetMode="External" /><Relationship Id="rId11" Type="http://schemas.openxmlformats.org/officeDocument/2006/relationships/hyperlink" Target="mailto:LSTF@lincolnshire.gov.uk" TargetMode="External" /><Relationship Id="rId12" Type="http://schemas.openxmlformats.org/officeDocument/2006/relationships/hyperlink" Target="http://www.nelincs.gov.uk/GetAsset.aspx?id=fAAxADAANwA5ADYAfAB8AFQAcgB1AGUAfAB8ADAAfAA1" TargetMode="External" /><Relationship Id="rId13" Type="http://schemas.openxmlformats.org/officeDocument/2006/relationships/hyperlink" Target="http://www.northyork.gov.uk/ltp" TargetMode="External" /><Relationship Id="rId14" Type="http://schemas.openxmlformats.org/officeDocument/2006/relationships/hyperlink" Target="http://www.northyorks.gov.uk/ltp" TargetMode="External" /><Relationship Id="rId15" Type="http://schemas.openxmlformats.org/officeDocument/2006/relationships/hyperlink" Target="http://www.rutland.gov.uk/transport_and_streets/local_sustainable_transport_f.aspx" TargetMode="External" /><Relationship Id="rId16" Type="http://schemas.openxmlformats.org/officeDocument/2006/relationships/hyperlink" Target="http://www.torbay.gov.uk/lstf" TargetMode="External" /><Relationship Id="rId17" Type="http://schemas.openxmlformats.org/officeDocument/2006/relationships/hyperlink" Target="http://www.wokingham.gov.uk/" TargetMode="External" /><Relationship Id="rId18" Type="http://schemas.openxmlformats.org/officeDocument/2006/relationships/hyperlink" Target="http://www.movingsomersetforward.co.uk/bridgwater" TargetMode="External" /><Relationship Id="rId19" Type="http://schemas.openxmlformats.org/officeDocument/2006/relationships/hyperlink" Target="http://www.sthelens.gov.uk/what-we-do/planning-and-building-control/transport-planning/sustainable-transport/local-sustainable-transport-fund/" TargetMode="External" /><Relationship Id="rId20" Type="http://schemas.openxmlformats.org/officeDocument/2006/relationships/hyperlink" Target="http://www.warrington.gov.uk/lstf" TargetMode="External" /><Relationship Id="rId21" Type="http://schemas.openxmlformats.org/officeDocument/2006/relationships/hyperlink" Target="http://webapps.stoke.gov.uk/uploadedfiles/Stoking%20Employment%20in%20North%20Staffordshire%20-%20Stoke-on-Trent%20and%20Staffordshire%20LSTF%20submission%2031%2005%2012.pdf" TargetMode="External" /><Relationship Id="rId22" Type="http://schemas.openxmlformats.org/officeDocument/2006/relationships/hyperlink" Target="http://www.birmingham.gov.uk/bikenorthbirmingham" TargetMode="External" /><Relationship Id="rId23" Type="http://schemas.openxmlformats.org/officeDocument/2006/relationships/hyperlink" Target="http://www.brighton-hove.gov.uk/" TargetMode="External" /><Relationship Id="rId24" Type="http://schemas.openxmlformats.org/officeDocument/2006/relationships/hyperlink" Target="http://www.travelplus.org.uk/" TargetMode="External" /><Relationship Id="rId25" Type="http://schemas.openxmlformats.org/officeDocument/2006/relationships/hyperlink" Target="http://www.darlington.gov.uk/" TargetMode="External" /><Relationship Id="rId26" Type="http://schemas.openxmlformats.org/officeDocument/2006/relationships/hyperlink" Target="http://www.devon.gov.uk/ltp3" TargetMode="External" /><Relationship Id="rId27" Type="http://schemas.openxmlformats.org/officeDocument/2006/relationships/hyperlink" Target="http://www.dudley.gov.uk/transport-and-streets/LSTFlocalbid" TargetMode="External" /><Relationship Id="rId28" Type="http://schemas.openxmlformats.org/officeDocument/2006/relationships/hyperlink" Target="http://www.herefordshire.gov.uk/lstf" TargetMode="External" /><Relationship Id="rId29" Type="http://schemas.openxmlformats.org/officeDocument/2006/relationships/hyperlink" Target="http://www.hertsdirect.org/ltp" TargetMode="External" /><Relationship Id="rId30" Type="http://schemas.openxmlformats.org/officeDocument/2006/relationships/hyperlink" Target="http://www.kent.gov.uk/lstf" TargetMode="External" /><Relationship Id="rId31" Type="http://schemas.openxmlformats.org/officeDocument/2006/relationships/hyperlink" Target="http://www.leicester.gov.uk/your-council-services/transport-traffic/transportpolicy/" TargetMode="External" /><Relationship Id="rId32" Type="http://schemas.openxmlformats.org/officeDocument/2006/relationships/hyperlink" Target="http://www.luton.gov.uk/internet/transport_and_streets/sustainable%20travel" TargetMode="External" /><Relationship Id="rId33" Type="http://schemas.openxmlformats.org/officeDocument/2006/relationships/hyperlink" Target="http://www.transportmerseyside.org/" TargetMode="External" /><Relationship Id="rId34" Type="http://schemas.openxmlformats.org/officeDocument/2006/relationships/hyperlink" Target="http://www.mynottingham.gov.uk/lstf" TargetMode="External" /><Relationship Id="rId35" Type="http://schemas.openxmlformats.org/officeDocument/2006/relationships/hyperlink" Target="http://www.oxfordshire.gov.uk/" TargetMode="External" /><Relationship Id="rId36" Type="http://schemas.openxmlformats.org/officeDocument/2006/relationships/hyperlink" Target="http://www.peterborough.gov.uk/travelchoice" TargetMode="External" /><Relationship Id="rId37" Type="http://schemas.openxmlformats.org/officeDocument/2006/relationships/hyperlink" Target="http://www.plymouth.gov.uk/lstf" TargetMode="External" /><Relationship Id="rId38" Type="http://schemas.openxmlformats.org/officeDocument/2006/relationships/hyperlink" Target="http://www.plymouth.gov.uk/lstf" TargetMode="External" /><Relationship Id="rId39" Type="http://schemas.openxmlformats.org/officeDocument/2006/relationships/hyperlink" Target="http://www.reading.gov.uk/ltp/" TargetMode="External" /><Relationship Id="rId40" Type="http://schemas.openxmlformats.org/officeDocument/2006/relationships/hyperlink" Target="http://www.sefton.gov.uk/lstf" TargetMode="External" /><Relationship Id="rId41" Type="http://schemas.openxmlformats.org/officeDocument/2006/relationships/hyperlink" Target="http://www.shropshire.gov.uk/%20traveltransport.nsf/open/87FA92B12AB8B93C80257871002D24DB" TargetMode="External" /><Relationship Id="rId42" Type="http://schemas.openxmlformats.org/officeDocument/2006/relationships/hyperlink" Target="http://www.syltp.org.uk/" TargetMode="External" /><Relationship Id="rId43" Type="http://schemas.openxmlformats.org/officeDocument/2006/relationships/hyperlink" Target="http://www.southampton.gov.uk/" TargetMode="External" /><Relationship Id="rId44" Type="http://schemas.openxmlformats.org/officeDocument/2006/relationships/hyperlink" Target="http://www.southend.gov.uk/" TargetMode="External" /><Relationship Id="rId45" Type="http://schemas.openxmlformats.org/officeDocument/2006/relationships/hyperlink" Target="http://www.suffolk.gov.uk/TransportAndStreets/Policies/TransportProjects.htm" TargetMode="External" /><Relationship Id="rId46" Type="http://schemas.openxmlformats.org/officeDocument/2006/relationships/hyperlink" Target="http://www.surreycc.gov.uk/travelsmart" TargetMode="External" /><Relationship Id="rId47" Type="http://schemas.openxmlformats.org/officeDocument/2006/relationships/hyperlink" Target="http://www.swindon.gov.uk/swift" TargetMode="External" /><Relationship Id="rId48" Type="http://schemas.openxmlformats.org/officeDocument/2006/relationships/hyperlink" Target="http://www.telford.gov.uk/site/scripts/documents_info.aspx?documentID=516&amp;pageNumber=2" TargetMode="External" /><Relationship Id="rId49" Type="http://schemas.openxmlformats.org/officeDocument/2006/relationships/hyperlink" Target="http://www.thurrock.gov.uk/travel/transport/" TargetMode="External" /><Relationship Id="rId50" Type="http://schemas.openxmlformats.org/officeDocument/2006/relationships/hyperlink" Target="http://www.tfgm.com/" TargetMode="External" /><Relationship Id="rId51" Type="http://schemas.openxmlformats.org/officeDocument/2006/relationships/hyperlink" Target="http://www.tyneandwearltp.gov.uk/lstf/" TargetMode="External" /><Relationship Id="rId52" Type="http://schemas.openxmlformats.org/officeDocument/2006/relationships/hyperlink" Target="http://www.warwickshire.gov.uk/stratfordparkwaystation" TargetMode="External" /><Relationship Id="rId53" Type="http://schemas.openxmlformats.org/officeDocument/2006/relationships/hyperlink" Target="http://www.wyltp.com/" TargetMode="External" /><Relationship Id="rId54" Type="http://schemas.openxmlformats.org/officeDocument/2006/relationships/hyperlink" Target="http://www.wyltp.com/" TargetMode="External" /><Relationship Id="rId55" Type="http://schemas.openxmlformats.org/officeDocument/2006/relationships/hyperlink" Target="http://www.worcestershire.gov.uk/LSTF" TargetMode="External" /><Relationship Id="rId56" Type="http://schemas.openxmlformats.org/officeDocument/2006/relationships/hyperlink" Target="http://www.york.gov.uk/transport/" TargetMode="External" /><Relationship Id="rId57" Type="http://schemas.openxmlformats.org/officeDocument/2006/relationships/hyperlink" Target="http://www3.hants.gov.uk/transport-schemes-index/hampshire-sustainable-transport-towns-project.htm" TargetMode="External" /><Relationship Id="rId58" Type="http://schemas.openxmlformats.org/officeDocument/2006/relationships/hyperlink" Target="http://www.letstravelwise.org/files/588492766_Merseyside%20LSTF%20Bid%20-%20191211%20w%20appendices.pdf" TargetMode="External" /><Relationship Id="rId59" Type="http://schemas.openxmlformats.org/officeDocument/2006/relationships/hyperlink" Target="http://www.mynottingham.gov.uk/index.aspx?articleid=14274" TargetMode="External" /><Relationship Id="rId60" Type="http://schemas.openxmlformats.org/officeDocument/2006/relationships/hyperlink" Target="http://www.bournemouth.gov.uk/StreetsTransport/TransportPolicyGreenTravel/LSTF-bid/LargeLSTFBusinessCase.pdf" TargetMode="External" /><Relationship Id="rId61" Type="http://schemas.openxmlformats.org/officeDocument/2006/relationships/hyperlink" Target="http://travelplus.org.uk/media/235509/west%20bid.pdf" TargetMode="External" /><Relationship Id="rId62" Type="http://schemas.openxmlformats.org/officeDocument/2006/relationships/hyperlink" Target="http://www.hertsdirect.org/services/transtreets/17642062/ltp/lstfund2011/" TargetMode="External" /><Relationship Id="rId63" Type="http://schemas.openxmlformats.org/officeDocument/2006/relationships/hyperlink" Target="http://www.centro.org.uk/LTP/LSTF" TargetMode="External" /><Relationship Id="rId64" Type="http://schemas.openxmlformats.org/officeDocument/2006/relationships/hyperlink" Target="http://www3.hants.gov.uk/tfsh.htm" TargetMode="External" /><Relationship Id="rId65" Type="http://schemas.openxmlformats.org/officeDocument/2006/relationships/hyperlink" Target="http://www.telford.gov.uk/info/100011/transport_and_streets/516/transport_policy/2" TargetMode="External" /><Relationship Id="rId66" Type="http://schemas.openxmlformats.org/officeDocument/2006/relationships/hyperlink" Target="http://www.tfgm.com/journey_planning/LTP3/Documents/Full-Business-Case.pdf" TargetMode="External" /><Relationship Id="rId67" Type="http://schemas.openxmlformats.org/officeDocument/2006/relationships/hyperlink" Target="http://www.surreycc.gov.uk/roads-and-transport/roads-and-transport-policies-plans-and-consultations/surrey-travel-smart" TargetMode="External" /><Relationship Id="rId68" Type="http://schemas.openxmlformats.org/officeDocument/2006/relationships/hyperlink" Target="http://www.syltp.org.uk/lstf.aspx" TargetMode="External" /><Relationship Id="rId6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zoomScaleSheetLayoutView="100" workbookViewId="0" topLeftCell="A1">
      <pane xSplit="2" ySplit="5" topLeftCell="D6" activePane="bottomRight" state="frozen"/>
      <selection pane="topLeft" activeCell="A1" sqref="A1"/>
      <selection pane="topRight" activeCell="C1" sqref="C1"/>
      <selection pane="bottomLeft" activeCell="A6" sqref="A6"/>
      <selection pane="bottomRight" activeCell="D103" sqref="D103"/>
    </sheetView>
  </sheetViews>
  <sheetFormatPr defaultColWidth="9.140625" defaultRowHeight="12.75"/>
  <cols>
    <col min="1" max="1" width="6.7109375" style="1" customWidth="1"/>
    <col min="2" max="2" width="46.140625" style="0" customWidth="1"/>
    <col min="3" max="3" width="57.421875" style="9" customWidth="1"/>
    <col min="4" max="7" width="6.57421875" style="9" customWidth="1"/>
    <col min="8" max="8" width="8.28125" style="9" customWidth="1"/>
    <col min="9" max="13" width="6.57421875" style="9" customWidth="1"/>
    <col min="14" max="14" width="9.00390625" style="9" customWidth="1"/>
    <col min="15" max="15" width="9.28125" style="9" customWidth="1"/>
    <col min="16" max="20" width="6.57421875" style="9" customWidth="1"/>
  </cols>
  <sheetData>
    <row r="1" spans="2:20" s="4" customFormat="1" ht="37.5" customHeight="1" thickBot="1">
      <c r="B1" s="7" t="s">
        <v>391</v>
      </c>
      <c r="C1" s="207" t="s">
        <v>254</v>
      </c>
      <c r="D1" s="208"/>
      <c r="E1" s="208"/>
      <c r="F1" s="208"/>
      <c r="G1" s="208"/>
      <c r="H1" s="208"/>
      <c r="I1" s="208"/>
      <c r="J1" s="208"/>
      <c r="K1" s="208"/>
      <c r="L1" s="208"/>
      <c r="M1" s="208"/>
      <c r="N1" s="208"/>
      <c r="O1" s="208"/>
      <c r="P1" s="208"/>
      <c r="Q1" s="208"/>
      <c r="R1" s="208"/>
      <c r="S1" s="208"/>
      <c r="T1" s="209"/>
    </row>
    <row r="2" spans="1:20" s="4" customFormat="1" ht="11.25" customHeight="1" hidden="1">
      <c r="A2" s="3"/>
      <c r="B2" s="10"/>
      <c r="C2" s="8"/>
      <c r="D2" s="8"/>
      <c r="E2" s="8"/>
      <c r="F2" s="8"/>
      <c r="G2" s="8"/>
      <c r="H2" s="8"/>
      <c r="I2" s="8"/>
      <c r="J2" s="8"/>
      <c r="K2" s="8"/>
      <c r="L2" s="8"/>
      <c r="M2" s="8"/>
      <c r="N2" s="8"/>
      <c r="O2" s="8"/>
      <c r="P2" s="8"/>
      <c r="Q2" s="8"/>
      <c r="R2" s="8"/>
      <c r="S2" s="8"/>
      <c r="T2" s="8"/>
    </row>
    <row r="3" spans="2:20" s="11" customFormat="1" ht="13.5" hidden="1" thickBot="1">
      <c r="B3" s="14"/>
      <c r="C3" s="12"/>
      <c r="D3" s="12"/>
      <c r="E3" s="12"/>
      <c r="F3" s="12"/>
      <c r="G3" s="12"/>
      <c r="H3" s="12"/>
      <c r="I3" s="12"/>
      <c r="J3" s="12"/>
      <c r="K3" s="12"/>
      <c r="L3" s="12"/>
      <c r="M3" s="12"/>
      <c r="N3" s="12"/>
      <c r="O3" s="12"/>
      <c r="P3" s="12"/>
      <c r="Q3" s="12"/>
      <c r="R3" s="12"/>
      <c r="S3" s="12"/>
      <c r="T3" s="12"/>
    </row>
    <row r="4" spans="2:26" s="11" customFormat="1" ht="95.25" customHeight="1" thickBot="1">
      <c r="B4" s="32" t="s">
        <v>69</v>
      </c>
      <c r="C4" s="12"/>
      <c r="D4" s="210" t="s">
        <v>387</v>
      </c>
      <c r="E4" s="213"/>
      <c r="F4" s="213"/>
      <c r="G4" s="213"/>
      <c r="H4" s="210" t="s">
        <v>388</v>
      </c>
      <c r="I4" s="213"/>
      <c r="J4" s="213"/>
      <c r="K4" s="213"/>
      <c r="L4" s="213"/>
      <c r="M4" s="214"/>
      <c r="N4" s="210" t="s">
        <v>389</v>
      </c>
      <c r="O4" s="212"/>
      <c r="P4" s="210" t="s">
        <v>390</v>
      </c>
      <c r="Q4" s="211"/>
      <c r="R4" s="211"/>
      <c r="S4" s="211"/>
      <c r="T4" s="212"/>
      <c r="V4" s="40"/>
      <c r="W4" s="41"/>
      <c r="X4" s="41"/>
      <c r="Y4" s="41"/>
      <c r="Z4" s="41"/>
    </row>
    <row r="5" spans="1:26" s="5" customFormat="1" ht="140.25" customHeight="1" thickBot="1">
      <c r="A5" s="2"/>
      <c r="B5" s="6" t="s">
        <v>407</v>
      </c>
      <c r="C5" s="88" t="s">
        <v>7</v>
      </c>
      <c r="D5" s="113" t="s">
        <v>4</v>
      </c>
      <c r="E5" s="114" t="s">
        <v>5</v>
      </c>
      <c r="F5" s="114" t="s">
        <v>62</v>
      </c>
      <c r="G5" s="115" t="s">
        <v>28</v>
      </c>
      <c r="H5" s="113" t="s">
        <v>119</v>
      </c>
      <c r="I5" s="114" t="s">
        <v>29</v>
      </c>
      <c r="J5" s="114" t="s">
        <v>82</v>
      </c>
      <c r="K5" s="114" t="s">
        <v>83</v>
      </c>
      <c r="L5" s="114" t="s">
        <v>118</v>
      </c>
      <c r="M5" s="115" t="s">
        <v>90</v>
      </c>
      <c r="N5" s="113" t="s">
        <v>30</v>
      </c>
      <c r="O5" s="115" t="s">
        <v>64</v>
      </c>
      <c r="P5" s="113" t="s">
        <v>120</v>
      </c>
      <c r="Q5" s="114" t="s">
        <v>32</v>
      </c>
      <c r="R5" s="114" t="s">
        <v>24</v>
      </c>
      <c r="S5" s="114" t="s">
        <v>14</v>
      </c>
      <c r="T5" s="115" t="s">
        <v>121</v>
      </c>
      <c r="V5" s="41"/>
      <c r="W5" s="41"/>
      <c r="X5" s="41"/>
      <c r="Y5" s="41"/>
      <c r="Z5" s="41"/>
    </row>
    <row r="6" spans="1:20" s="21" customFormat="1" ht="14.25">
      <c r="A6" s="13">
        <v>1</v>
      </c>
      <c r="B6" s="27" t="s">
        <v>179</v>
      </c>
      <c r="C6" s="89" t="s">
        <v>190</v>
      </c>
      <c r="D6" s="111"/>
      <c r="E6" s="66"/>
      <c r="F6" s="66"/>
      <c r="G6" s="112" t="s">
        <v>206</v>
      </c>
      <c r="H6" s="111" t="s">
        <v>206</v>
      </c>
      <c r="I6" s="66"/>
      <c r="J6" s="66" t="s">
        <v>206</v>
      </c>
      <c r="K6" s="66" t="s">
        <v>206</v>
      </c>
      <c r="L6" s="66" t="s">
        <v>206</v>
      </c>
      <c r="M6" s="112" t="s">
        <v>206</v>
      </c>
      <c r="N6" s="111" t="s">
        <v>206</v>
      </c>
      <c r="O6" s="112"/>
      <c r="P6" s="111" t="s">
        <v>206</v>
      </c>
      <c r="Q6" s="66" t="s">
        <v>206</v>
      </c>
      <c r="R6" s="65"/>
      <c r="S6" s="65"/>
      <c r="T6" s="112" t="s">
        <v>206</v>
      </c>
    </row>
    <row r="7" spans="1:20" s="21" customFormat="1" ht="14.25">
      <c r="A7" s="13">
        <f>A6+1</f>
        <v>2</v>
      </c>
      <c r="B7" s="27" t="s">
        <v>255</v>
      </c>
      <c r="C7" s="89" t="s">
        <v>256</v>
      </c>
      <c r="D7" s="101"/>
      <c r="E7" s="20"/>
      <c r="F7" s="20"/>
      <c r="G7" s="100" t="s">
        <v>206</v>
      </c>
      <c r="H7" s="99" t="s">
        <v>206</v>
      </c>
      <c r="I7" s="19" t="s">
        <v>206</v>
      </c>
      <c r="J7" s="19" t="s">
        <v>206</v>
      </c>
      <c r="K7" s="19" t="s">
        <v>206</v>
      </c>
      <c r="L7" s="19" t="s">
        <v>206</v>
      </c>
      <c r="M7" s="100" t="s">
        <v>206</v>
      </c>
      <c r="N7" s="117"/>
      <c r="O7" s="107"/>
      <c r="P7" s="99" t="s">
        <v>206</v>
      </c>
      <c r="Q7" s="19" t="s">
        <v>206</v>
      </c>
      <c r="R7" s="26"/>
      <c r="S7" s="26"/>
      <c r="T7" s="100" t="s">
        <v>206</v>
      </c>
    </row>
    <row r="8" spans="1:20" s="21" customFormat="1" ht="14.25">
      <c r="A8" s="13">
        <f aca="true" t="shared" si="0" ref="A8:A71">A7+1</f>
        <v>3</v>
      </c>
      <c r="B8" s="27" t="s">
        <v>180</v>
      </c>
      <c r="C8" s="89" t="s">
        <v>191</v>
      </c>
      <c r="D8" s="99" t="s">
        <v>206</v>
      </c>
      <c r="E8" s="19" t="s">
        <v>206</v>
      </c>
      <c r="F8" s="19" t="s">
        <v>206</v>
      </c>
      <c r="G8" s="102"/>
      <c r="H8" s="99" t="s">
        <v>206</v>
      </c>
      <c r="I8" s="19" t="s">
        <v>206</v>
      </c>
      <c r="J8" s="19" t="s">
        <v>206</v>
      </c>
      <c r="K8" s="19" t="s">
        <v>206</v>
      </c>
      <c r="L8" s="19" t="s">
        <v>206</v>
      </c>
      <c r="M8" s="100" t="s">
        <v>206</v>
      </c>
      <c r="N8" s="99"/>
      <c r="O8" s="100" t="s">
        <v>206</v>
      </c>
      <c r="P8" s="99" t="s">
        <v>206</v>
      </c>
      <c r="Q8" s="19" t="s">
        <v>206</v>
      </c>
      <c r="R8" s="19" t="s">
        <v>206</v>
      </c>
      <c r="S8" s="19" t="s">
        <v>206</v>
      </c>
      <c r="T8" s="100" t="s">
        <v>206</v>
      </c>
    </row>
    <row r="9" spans="1:20" s="21" customFormat="1" ht="25.5">
      <c r="A9" s="13">
        <f t="shared" si="0"/>
        <v>4</v>
      </c>
      <c r="B9" s="27" t="s">
        <v>124</v>
      </c>
      <c r="C9" s="89" t="s">
        <v>150</v>
      </c>
      <c r="D9" s="99" t="s">
        <v>206</v>
      </c>
      <c r="E9" s="19" t="s">
        <v>206</v>
      </c>
      <c r="F9" s="19" t="s">
        <v>206</v>
      </c>
      <c r="G9" s="102"/>
      <c r="H9" s="99" t="s">
        <v>206</v>
      </c>
      <c r="I9" s="19" t="s">
        <v>206</v>
      </c>
      <c r="J9" s="19" t="s">
        <v>206</v>
      </c>
      <c r="K9" s="19" t="s">
        <v>206</v>
      </c>
      <c r="L9" s="19"/>
      <c r="M9" s="100" t="s">
        <v>206</v>
      </c>
      <c r="N9" s="99" t="s">
        <v>206</v>
      </c>
      <c r="O9" s="100" t="s">
        <v>206</v>
      </c>
      <c r="P9" s="99" t="s">
        <v>206</v>
      </c>
      <c r="Q9" s="19" t="s">
        <v>206</v>
      </c>
      <c r="R9" s="29"/>
      <c r="S9" s="19" t="s">
        <v>206</v>
      </c>
      <c r="T9" s="100" t="s">
        <v>206</v>
      </c>
    </row>
    <row r="10" spans="1:20" s="21" customFormat="1" ht="29.25" customHeight="1">
      <c r="A10" s="13">
        <f t="shared" si="0"/>
        <v>5</v>
      </c>
      <c r="B10" s="25" t="s">
        <v>392</v>
      </c>
      <c r="C10" s="90" t="s">
        <v>326</v>
      </c>
      <c r="D10" s="99" t="s">
        <v>206</v>
      </c>
      <c r="E10" s="19" t="s">
        <v>206</v>
      </c>
      <c r="F10" s="19" t="s">
        <v>206</v>
      </c>
      <c r="G10" s="100" t="s">
        <v>206</v>
      </c>
      <c r="H10" s="99" t="s">
        <v>206</v>
      </c>
      <c r="I10" s="19"/>
      <c r="J10" s="19" t="s">
        <v>206</v>
      </c>
      <c r="K10" s="19" t="s">
        <v>206</v>
      </c>
      <c r="L10" s="19"/>
      <c r="M10" s="100" t="s">
        <v>206</v>
      </c>
      <c r="N10" s="99" t="s">
        <v>206</v>
      </c>
      <c r="O10" s="100" t="s">
        <v>206</v>
      </c>
      <c r="P10" s="99" t="s">
        <v>206</v>
      </c>
      <c r="Q10" s="19" t="s">
        <v>206</v>
      </c>
      <c r="R10" s="19" t="s">
        <v>206</v>
      </c>
      <c r="S10" s="19" t="s">
        <v>206</v>
      </c>
      <c r="T10" s="100" t="s">
        <v>206</v>
      </c>
    </row>
    <row r="11" spans="1:20" s="21" customFormat="1" ht="14.25">
      <c r="A11" s="13">
        <f t="shared" si="0"/>
        <v>6</v>
      </c>
      <c r="B11" s="27" t="s">
        <v>125</v>
      </c>
      <c r="C11" s="89" t="s">
        <v>151</v>
      </c>
      <c r="D11" s="99" t="s">
        <v>206</v>
      </c>
      <c r="E11" s="19"/>
      <c r="F11" s="19" t="s">
        <v>206</v>
      </c>
      <c r="G11" s="100" t="s">
        <v>206</v>
      </c>
      <c r="H11" s="99" t="s">
        <v>206</v>
      </c>
      <c r="I11" s="19"/>
      <c r="J11" s="19" t="s">
        <v>206</v>
      </c>
      <c r="K11" s="19" t="s">
        <v>206</v>
      </c>
      <c r="L11" s="19"/>
      <c r="M11" s="100"/>
      <c r="N11" s="99" t="s">
        <v>206</v>
      </c>
      <c r="O11" s="100" t="s">
        <v>206</v>
      </c>
      <c r="P11" s="99" t="s">
        <v>206</v>
      </c>
      <c r="Q11" s="19" t="s">
        <v>206</v>
      </c>
      <c r="R11" s="19" t="s">
        <v>206</v>
      </c>
      <c r="S11" s="19" t="s">
        <v>206</v>
      </c>
      <c r="T11" s="100" t="s">
        <v>206</v>
      </c>
    </row>
    <row r="12" spans="1:20" s="21" customFormat="1" ht="14.25">
      <c r="A12" s="13">
        <f t="shared" si="0"/>
        <v>7</v>
      </c>
      <c r="B12" s="27" t="s">
        <v>257</v>
      </c>
      <c r="C12" s="89" t="s">
        <v>258</v>
      </c>
      <c r="D12" s="99" t="s">
        <v>206</v>
      </c>
      <c r="E12" s="19" t="s">
        <v>206</v>
      </c>
      <c r="F12" s="19" t="s">
        <v>206</v>
      </c>
      <c r="G12" s="100" t="s">
        <v>206</v>
      </c>
      <c r="H12" s="99" t="s">
        <v>206</v>
      </c>
      <c r="I12" s="19" t="s">
        <v>206</v>
      </c>
      <c r="J12" s="19"/>
      <c r="K12" s="19" t="s">
        <v>206</v>
      </c>
      <c r="L12" s="19"/>
      <c r="M12" s="100" t="s">
        <v>206</v>
      </c>
      <c r="N12" s="99" t="s">
        <v>206</v>
      </c>
      <c r="O12" s="107"/>
      <c r="P12" s="99" t="s">
        <v>206</v>
      </c>
      <c r="Q12" s="19" t="s">
        <v>206</v>
      </c>
      <c r="R12" s="26"/>
      <c r="S12" s="26"/>
      <c r="T12" s="100" t="s">
        <v>206</v>
      </c>
    </row>
    <row r="13" spans="1:20" s="21" customFormat="1" ht="14.25">
      <c r="A13" s="13">
        <f t="shared" si="0"/>
        <v>8</v>
      </c>
      <c r="B13" s="25" t="s">
        <v>259</v>
      </c>
      <c r="C13" s="91" t="s">
        <v>260</v>
      </c>
      <c r="D13" s="99" t="s">
        <v>206</v>
      </c>
      <c r="E13" s="19" t="s">
        <v>206</v>
      </c>
      <c r="F13" s="19" t="s">
        <v>206</v>
      </c>
      <c r="G13" s="102"/>
      <c r="H13" s="99" t="s">
        <v>206</v>
      </c>
      <c r="I13" s="19" t="s">
        <v>206</v>
      </c>
      <c r="J13" s="19" t="s">
        <v>206</v>
      </c>
      <c r="K13" s="19"/>
      <c r="L13" s="19" t="s">
        <v>206</v>
      </c>
      <c r="M13" s="100" t="s">
        <v>206</v>
      </c>
      <c r="N13" s="99" t="s">
        <v>206</v>
      </c>
      <c r="O13" s="100" t="s">
        <v>206</v>
      </c>
      <c r="P13" s="99" t="s">
        <v>206</v>
      </c>
      <c r="Q13" s="19"/>
      <c r="R13" s="29"/>
      <c r="S13" s="29"/>
      <c r="T13" s="100" t="s">
        <v>206</v>
      </c>
    </row>
    <row r="14" spans="1:20" s="21" customFormat="1" ht="14.25">
      <c r="A14" s="13">
        <f t="shared" si="0"/>
        <v>9</v>
      </c>
      <c r="B14" s="70" t="s">
        <v>393</v>
      </c>
      <c r="C14" s="90" t="s">
        <v>327</v>
      </c>
      <c r="D14" s="99" t="s">
        <v>206</v>
      </c>
      <c r="E14" s="19" t="s">
        <v>206</v>
      </c>
      <c r="F14" s="19" t="s">
        <v>206</v>
      </c>
      <c r="G14" s="100"/>
      <c r="H14" s="99" t="s">
        <v>206</v>
      </c>
      <c r="I14" s="19" t="s">
        <v>206</v>
      </c>
      <c r="J14" s="19" t="s">
        <v>206</v>
      </c>
      <c r="K14" s="19" t="s">
        <v>206</v>
      </c>
      <c r="L14" s="19" t="s">
        <v>206</v>
      </c>
      <c r="M14" s="100" t="s">
        <v>206</v>
      </c>
      <c r="N14" s="99" t="s">
        <v>206</v>
      </c>
      <c r="O14" s="100" t="s">
        <v>206</v>
      </c>
      <c r="P14" s="99" t="s">
        <v>206</v>
      </c>
      <c r="Q14" s="19" t="s">
        <v>206</v>
      </c>
      <c r="R14" s="26"/>
      <c r="S14" s="19" t="s">
        <v>206</v>
      </c>
      <c r="T14" s="100" t="s">
        <v>206</v>
      </c>
    </row>
    <row r="15" spans="1:20" s="21" customFormat="1" ht="25.5">
      <c r="A15" s="13">
        <f t="shared" si="0"/>
        <v>10</v>
      </c>
      <c r="B15" s="42" t="s">
        <v>126</v>
      </c>
      <c r="C15" s="89" t="s">
        <v>152</v>
      </c>
      <c r="D15" s="99" t="s">
        <v>206</v>
      </c>
      <c r="E15" s="19"/>
      <c r="F15" s="19" t="s">
        <v>206</v>
      </c>
      <c r="G15" s="100" t="s">
        <v>206</v>
      </c>
      <c r="H15" s="99" t="s">
        <v>206</v>
      </c>
      <c r="I15" s="19" t="s">
        <v>206</v>
      </c>
      <c r="J15" s="19" t="s">
        <v>206</v>
      </c>
      <c r="K15" s="19" t="s">
        <v>206</v>
      </c>
      <c r="L15" s="19" t="s">
        <v>206</v>
      </c>
      <c r="M15" s="100" t="s">
        <v>206</v>
      </c>
      <c r="N15" s="99" t="s">
        <v>206</v>
      </c>
      <c r="O15" s="100" t="s">
        <v>206</v>
      </c>
      <c r="P15" s="99" t="s">
        <v>206</v>
      </c>
      <c r="Q15" s="19" t="s">
        <v>206</v>
      </c>
      <c r="R15" s="19" t="s">
        <v>206</v>
      </c>
      <c r="S15" s="19" t="s">
        <v>206</v>
      </c>
      <c r="T15" s="100" t="s">
        <v>206</v>
      </c>
    </row>
    <row r="16" spans="1:20" s="21" customFormat="1" ht="14.25">
      <c r="A16" s="13">
        <f t="shared" si="0"/>
        <v>11</v>
      </c>
      <c r="B16" s="27" t="s">
        <v>127</v>
      </c>
      <c r="C16" s="89" t="s">
        <v>153</v>
      </c>
      <c r="D16" s="99" t="s">
        <v>206</v>
      </c>
      <c r="E16" s="19" t="s">
        <v>206</v>
      </c>
      <c r="F16" s="19" t="s">
        <v>206</v>
      </c>
      <c r="G16" s="100"/>
      <c r="H16" s="99" t="s">
        <v>206</v>
      </c>
      <c r="I16" s="19" t="s">
        <v>206</v>
      </c>
      <c r="J16" s="19" t="s">
        <v>206</v>
      </c>
      <c r="K16" s="19" t="s">
        <v>206</v>
      </c>
      <c r="L16" s="19" t="s">
        <v>206</v>
      </c>
      <c r="M16" s="100"/>
      <c r="N16" s="99" t="s">
        <v>206</v>
      </c>
      <c r="O16" s="100" t="s">
        <v>206</v>
      </c>
      <c r="P16" s="99" t="s">
        <v>206</v>
      </c>
      <c r="Q16" s="19" t="s">
        <v>206</v>
      </c>
      <c r="R16" s="19"/>
      <c r="S16" s="19" t="s">
        <v>206</v>
      </c>
      <c r="T16" s="100" t="s">
        <v>206</v>
      </c>
    </row>
    <row r="17" spans="1:20" s="21" customFormat="1" ht="14.25">
      <c r="A17" s="13">
        <f t="shared" si="0"/>
        <v>12</v>
      </c>
      <c r="B17" s="71" t="s">
        <v>394</v>
      </c>
      <c r="C17" s="92" t="s">
        <v>328</v>
      </c>
      <c r="D17" s="99" t="s">
        <v>206</v>
      </c>
      <c r="E17" s="19" t="s">
        <v>206</v>
      </c>
      <c r="F17" s="19" t="s">
        <v>206</v>
      </c>
      <c r="G17" s="100" t="s">
        <v>206</v>
      </c>
      <c r="H17" s="99" t="s">
        <v>206</v>
      </c>
      <c r="I17" s="19" t="s">
        <v>206</v>
      </c>
      <c r="J17" s="19" t="s">
        <v>206</v>
      </c>
      <c r="K17" s="19" t="s">
        <v>206</v>
      </c>
      <c r="L17" s="19"/>
      <c r="M17" s="100" t="s">
        <v>206</v>
      </c>
      <c r="N17" s="99" t="s">
        <v>206</v>
      </c>
      <c r="O17" s="100" t="s">
        <v>206</v>
      </c>
      <c r="P17" s="99" t="s">
        <v>206</v>
      </c>
      <c r="Q17" s="19" t="s">
        <v>206</v>
      </c>
      <c r="R17" s="19" t="s">
        <v>206</v>
      </c>
      <c r="S17" s="19" t="s">
        <v>206</v>
      </c>
      <c r="T17" s="100" t="s">
        <v>206</v>
      </c>
    </row>
    <row r="18" spans="1:20" s="21" customFormat="1" ht="14.25">
      <c r="A18" s="13">
        <f t="shared" si="0"/>
        <v>13</v>
      </c>
      <c r="B18" s="27" t="s">
        <v>128</v>
      </c>
      <c r="C18" s="89" t="s">
        <v>154</v>
      </c>
      <c r="D18" s="99" t="s">
        <v>206</v>
      </c>
      <c r="E18" s="19" t="s">
        <v>206</v>
      </c>
      <c r="F18" s="19" t="s">
        <v>206</v>
      </c>
      <c r="G18" s="100" t="s">
        <v>206</v>
      </c>
      <c r="H18" s="99" t="s">
        <v>206</v>
      </c>
      <c r="I18" s="19"/>
      <c r="J18" s="19" t="s">
        <v>206</v>
      </c>
      <c r="K18" s="19"/>
      <c r="L18" s="19" t="s">
        <v>206</v>
      </c>
      <c r="M18" s="100" t="s">
        <v>206</v>
      </c>
      <c r="N18" s="99" t="s">
        <v>206</v>
      </c>
      <c r="O18" s="100" t="s">
        <v>206</v>
      </c>
      <c r="P18" s="99" t="s">
        <v>206</v>
      </c>
      <c r="Q18" s="19" t="s">
        <v>206</v>
      </c>
      <c r="R18" s="19" t="s">
        <v>206</v>
      </c>
      <c r="S18" s="19" t="s">
        <v>206</v>
      </c>
      <c r="T18" s="100" t="s">
        <v>206</v>
      </c>
    </row>
    <row r="19" spans="1:20" s="21" customFormat="1" ht="14.25">
      <c r="A19" s="13">
        <f t="shared" si="0"/>
        <v>14</v>
      </c>
      <c r="B19" s="27" t="s">
        <v>129</v>
      </c>
      <c r="C19" s="89" t="s">
        <v>155</v>
      </c>
      <c r="D19" s="99" t="s">
        <v>206</v>
      </c>
      <c r="E19" s="19" t="s">
        <v>206</v>
      </c>
      <c r="F19" s="19" t="s">
        <v>206</v>
      </c>
      <c r="G19" s="100" t="s">
        <v>206</v>
      </c>
      <c r="H19" s="99" t="s">
        <v>206</v>
      </c>
      <c r="I19" s="19" t="s">
        <v>206</v>
      </c>
      <c r="J19" s="19" t="s">
        <v>206</v>
      </c>
      <c r="K19" s="19"/>
      <c r="L19" s="19" t="s">
        <v>206</v>
      </c>
      <c r="M19" s="100" t="s">
        <v>206</v>
      </c>
      <c r="N19" s="99" t="s">
        <v>206</v>
      </c>
      <c r="O19" s="100" t="s">
        <v>206</v>
      </c>
      <c r="P19" s="99" t="s">
        <v>206</v>
      </c>
      <c r="Q19" s="19" t="s">
        <v>206</v>
      </c>
      <c r="R19" s="28"/>
      <c r="S19" s="19" t="s">
        <v>206</v>
      </c>
      <c r="T19" s="100" t="s">
        <v>206</v>
      </c>
    </row>
    <row r="20" spans="1:20" s="21" customFormat="1" ht="14.25">
      <c r="A20" s="13">
        <f t="shared" si="0"/>
        <v>15</v>
      </c>
      <c r="B20" s="27" t="s">
        <v>181</v>
      </c>
      <c r="C20" s="89" t="s">
        <v>192</v>
      </c>
      <c r="D20" s="99" t="s">
        <v>206</v>
      </c>
      <c r="E20" s="19" t="s">
        <v>206</v>
      </c>
      <c r="F20" s="19" t="s">
        <v>206</v>
      </c>
      <c r="G20" s="102"/>
      <c r="H20" s="99" t="s">
        <v>206</v>
      </c>
      <c r="I20" s="19" t="s">
        <v>206</v>
      </c>
      <c r="J20" s="19"/>
      <c r="K20" s="19"/>
      <c r="L20" s="19"/>
      <c r="M20" s="100" t="s">
        <v>206</v>
      </c>
      <c r="N20" s="99" t="s">
        <v>206</v>
      </c>
      <c r="O20" s="100" t="s">
        <v>206</v>
      </c>
      <c r="P20" s="99"/>
      <c r="Q20" s="19" t="s">
        <v>206</v>
      </c>
      <c r="R20" s="19"/>
      <c r="S20" s="26"/>
      <c r="T20" s="100" t="s">
        <v>206</v>
      </c>
    </row>
    <row r="21" spans="1:22" s="21" customFormat="1" ht="14.25">
      <c r="A21" s="13">
        <f t="shared" si="0"/>
        <v>16</v>
      </c>
      <c r="B21" s="27" t="s">
        <v>130</v>
      </c>
      <c r="C21" s="89" t="s">
        <v>156</v>
      </c>
      <c r="D21" s="99"/>
      <c r="E21" s="19"/>
      <c r="F21" s="19"/>
      <c r="G21" s="100" t="s">
        <v>206</v>
      </c>
      <c r="H21" s="99" t="s">
        <v>206</v>
      </c>
      <c r="I21" s="19" t="s">
        <v>206</v>
      </c>
      <c r="J21" s="19" t="s">
        <v>206</v>
      </c>
      <c r="K21" s="19"/>
      <c r="L21" s="19"/>
      <c r="M21" s="100" t="s">
        <v>206</v>
      </c>
      <c r="N21" s="99" t="s">
        <v>206</v>
      </c>
      <c r="O21" s="100"/>
      <c r="P21" s="99" t="s">
        <v>206</v>
      </c>
      <c r="Q21" s="19" t="s">
        <v>206</v>
      </c>
      <c r="R21" s="26"/>
      <c r="S21" s="19" t="s">
        <v>206</v>
      </c>
      <c r="T21" s="100" t="s">
        <v>206</v>
      </c>
      <c r="V21" s="21" t="s">
        <v>10</v>
      </c>
    </row>
    <row r="22" spans="1:20" s="21" customFormat="1" ht="14.25">
      <c r="A22" s="13">
        <f t="shared" si="0"/>
        <v>17</v>
      </c>
      <c r="B22" s="27" t="s">
        <v>261</v>
      </c>
      <c r="C22" s="89" t="s">
        <v>262</v>
      </c>
      <c r="D22" s="99" t="s">
        <v>206</v>
      </c>
      <c r="E22" s="19" t="s">
        <v>206</v>
      </c>
      <c r="F22" s="19" t="s">
        <v>206</v>
      </c>
      <c r="G22" s="100" t="s">
        <v>206</v>
      </c>
      <c r="H22" s="99" t="s">
        <v>206</v>
      </c>
      <c r="I22" s="19"/>
      <c r="J22" s="19"/>
      <c r="K22" s="19"/>
      <c r="L22" s="19" t="s">
        <v>206</v>
      </c>
      <c r="M22" s="100" t="s">
        <v>206</v>
      </c>
      <c r="N22" s="99" t="s">
        <v>206</v>
      </c>
      <c r="O22" s="100" t="s">
        <v>206</v>
      </c>
      <c r="P22" s="101"/>
      <c r="Q22" s="20"/>
      <c r="R22" s="26"/>
      <c r="S22" s="26"/>
      <c r="T22" s="100" t="s">
        <v>206</v>
      </c>
    </row>
    <row r="23" spans="1:20" s="21" customFormat="1" ht="14.25">
      <c r="A23" s="13">
        <f t="shared" si="0"/>
        <v>18</v>
      </c>
      <c r="B23" s="27" t="s">
        <v>263</v>
      </c>
      <c r="C23" s="89" t="s">
        <v>264</v>
      </c>
      <c r="D23" s="99" t="s">
        <v>206</v>
      </c>
      <c r="E23" s="19" t="s">
        <v>206</v>
      </c>
      <c r="F23" s="19" t="s">
        <v>206</v>
      </c>
      <c r="G23" s="100" t="s">
        <v>206</v>
      </c>
      <c r="H23" s="99" t="s">
        <v>206</v>
      </c>
      <c r="I23" s="19" t="s">
        <v>206</v>
      </c>
      <c r="J23" s="19"/>
      <c r="K23" s="19" t="s">
        <v>206</v>
      </c>
      <c r="L23" s="19" t="s">
        <v>206</v>
      </c>
      <c r="M23" s="100" t="s">
        <v>206</v>
      </c>
      <c r="N23" s="99" t="s">
        <v>206</v>
      </c>
      <c r="O23" s="100" t="s">
        <v>206</v>
      </c>
      <c r="P23" s="99" t="s">
        <v>206</v>
      </c>
      <c r="Q23" s="19" t="s">
        <v>206</v>
      </c>
      <c r="R23" s="26"/>
      <c r="S23" s="26"/>
      <c r="T23" s="100" t="s">
        <v>206</v>
      </c>
    </row>
    <row r="24" spans="1:20" s="21" customFormat="1" ht="14.25">
      <c r="A24" s="13">
        <f t="shared" si="0"/>
        <v>19</v>
      </c>
      <c r="B24" s="42" t="s">
        <v>131</v>
      </c>
      <c r="C24" s="89" t="s">
        <v>157</v>
      </c>
      <c r="D24" s="99" t="s">
        <v>206</v>
      </c>
      <c r="E24" s="19" t="s">
        <v>206</v>
      </c>
      <c r="F24" s="19" t="s">
        <v>206</v>
      </c>
      <c r="G24" s="100" t="s">
        <v>206</v>
      </c>
      <c r="H24" s="99" t="s">
        <v>206</v>
      </c>
      <c r="I24" s="19" t="s">
        <v>206</v>
      </c>
      <c r="J24" s="19" t="s">
        <v>206</v>
      </c>
      <c r="K24" s="19" t="s">
        <v>206</v>
      </c>
      <c r="L24" s="19" t="s">
        <v>206</v>
      </c>
      <c r="M24" s="100" t="s">
        <v>206</v>
      </c>
      <c r="N24" s="99" t="s">
        <v>206</v>
      </c>
      <c r="O24" s="100" t="s">
        <v>206</v>
      </c>
      <c r="P24" s="99" t="s">
        <v>206</v>
      </c>
      <c r="Q24" s="19" t="s">
        <v>206</v>
      </c>
      <c r="R24" s="19" t="s">
        <v>206</v>
      </c>
      <c r="S24" s="19" t="s">
        <v>206</v>
      </c>
      <c r="T24" s="100" t="s">
        <v>206</v>
      </c>
    </row>
    <row r="25" spans="1:20" s="21" customFormat="1" ht="14.25">
      <c r="A25" s="13">
        <f t="shared" si="0"/>
        <v>20</v>
      </c>
      <c r="B25" s="27" t="s">
        <v>0</v>
      </c>
      <c r="C25" s="93" t="s">
        <v>158</v>
      </c>
      <c r="D25" s="99" t="s">
        <v>206</v>
      </c>
      <c r="E25" s="19" t="s">
        <v>206</v>
      </c>
      <c r="F25" s="19" t="s">
        <v>206</v>
      </c>
      <c r="G25" s="100" t="s">
        <v>206</v>
      </c>
      <c r="H25" s="99" t="s">
        <v>206</v>
      </c>
      <c r="I25" s="19" t="s">
        <v>206</v>
      </c>
      <c r="J25" s="19"/>
      <c r="K25" s="19" t="s">
        <v>206</v>
      </c>
      <c r="L25" s="19" t="s">
        <v>206</v>
      </c>
      <c r="M25" s="100" t="s">
        <v>206</v>
      </c>
      <c r="N25" s="99" t="s">
        <v>206</v>
      </c>
      <c r="O25" s="100" t="s">
        <v>206</v>
      </c>
      <c r="P25" s="99" t="s">
        <v>206</v>
      </c>
      <c r="Q25" s="19" t="s">
        <v>206</v>
      </c>
      <c r="R25" s="26"/>
      <c r="S25" s="19" t="s">
        <v>206</v>
      </c>
      <c r="T25" s="100" t="s">
        <v>206</v>
      </c>
    </row>
    <row r="26" spans="1:20" s="21" customFormat="1" ht="15" customHeight="1">
      <c r="A26" s="13">
        <f t="shared" si="0"/>
        <v>21</v>
      </c>
      <c r="B26" s="61" t="s">
        <v>0</v>
      </c>
      <c r="C26" s="94" t="s">
        <v>265</v>
      </c>
      <c r="D26" s="103" t="s">
        <v>206</v>
      </c>
      <c r="E26" s="62" t="s">
        <v>206</v>
      </c>
      <c r="F26" s="62" t="s">
        <v>206</v>
      </c>
      <c r="G26" s="104" t="s">
        <v>206</v>
      </c>
      <c r="H26" s="103" t="s">
        <v>206</v>
      </c>
      <c r="I26" s="62" t="s">
        <v>206</v>
      </c>
      <c r="J26" s="62" t="s">
        <v>206</v>
      </c>
      <c r="K26" s="62" t="s">
        <v>206</v>
      </c>
      <c r="L26" s="62" t="s">
        <v>206</v>
      </c>
      <c r="M26" s="104" t="s">
        <v>206</v>
      </c>
      <c r="N26" s="103" t="s">
        <v>206</v>
      </c>
      <c r="O26" s="104" t="s">
        <v>206</v>
      </c>
      <c r="P26" s="103" t="s">
        <v>206</v>
      </c>
      <c r="Q26" s="62" t="s">
        <v>206</v>
      </c>
      <c r="R26" s="62" t="s">
        <v>206</v>
      </c>
      <c r="S26" s="62" t="s">
        <v>206</v>
      </c>
      <c r="T26" s="104" t="s">
        <v>206</v>
      </c>
    </row>
    <row r="27" spans="1:35" s="53" customFormat="1" ht="14.25">
      <c r="A27" s="13">
        <f t="shared" si="0"/>
        <v>22</v>
      </c>
      <c r="B27" s="27" t="s">
        <v>182</v>
      </c>
      <c r="C27" s="89" t="s">
        <v>193</v>
      </c>
      <c r="D27" s="99" t="s">
        <v>206</v>
      </c>
      <c r="E27" s="47" t="s">
        <v>206</v>
      </c>
      <c r="F27" s="19" t="s">
        <v>206</v>
      </c>
      <c r="G27" s="100" t="s">
        <v>206</v>
      </c>
      <c r="H27" s="99" t="s">
        <v>206</v>
      </c>
      <c r="I27" s="19" t="s">
        <v>206</v>
      </c>
      <c r="J27" s="19" t="s">
        <v>206</v>
      </c>
      <c r="K27" s="19" t="s">
        <v>206</v>
      </c>
      <c r="L27" s="47" t="s">
        <v>206</v>
      </c>
      <c r="M27" s="100" t="s">
        <v>206</v>
      </c>
      <c r="N27" s="99" t="s">
        <v>206</v>
      </c>
      <c r="O27" s="100" t="s">
        <v>206</v>
      </c>
      <c r="P27" s="99" t="s">
        <v>206</v>
      </c>
      <c r="Q27" s="19" t="s">
        <v>206</v>
      </c>
      <c r="R27" s="19" t="s">
        <v>206</v>
      </c>
      <c r="S27" s="47" t="s">
        <v>206</v>
      </c>
      <c r="T27" s="100" t="s">
        <v>206</v>
      </c>
      <c r="U27" s="68"/>
      <c r="V27" s="68"/>
      <c r="W27" s="68"/>
      <c r="X27" s="50"/>
      <c r="Y27" s="50"/>
      <c r="Z27" s="68"/>
      <c r="AA27" s="68"/>
      <c r="AB27" s="50"/>
      <c r="AC27" s="68"/>
      <c r="AD27" s="50"/>
      <c r="AE27" s="68"/>
      <c r="AF27" s="68"/>
      <c r="AG27" s="68"/>
      <c r="AH27" s="50"/>
      <c r="AI27" s="50"/>
    </row>
    <row r="28" spans="1:20" s="21" customFormat="1" ht="14.25">
      <c r="A28" s="13">
        <f t="shared" si="0"/>
        <v>23</v>
      </c>
      <c r="B28" s="64" t="s">
        <v>266</v>
      </c>
      <c r="C28" s="95" t="s">
        <v>267</v>
      </c>
      <c r="D28" s="105"/>
      <c r="E28" s="73"/>
      <c r="F28" s="73"/>
      <c r="G28" s="106"/>
      <c r="H28" s="111" t="s">
        <v>206</v>
      </c>
      <c r="I28" s="66" t="s">
        <v>206</v>
      </c>
      <c r="J28" s="66" t="s">
        <v>206</v>
      </c>
      <c r="K28" s="66" t="s">
        <v>206</v>
      </c>
      <c r="L28" s="73"/>
      <c r="M28" s="112" t="s">
        <v>206</v>
      </c>
      <c r="N28" s="118"/>
      <c r="O28" s="112" t="s">
        <v>206</v>
      </c>
      <c r="P28" s="111" t="s">
        <v>206</v>
      </c>
      <c r="Q28" s="66" t="s">
        <v>206</v>
      </c>
      <c r="R28" s="65"/>
      <c r="S28" s="65"/>
      <c r="T28" s="112" t="s">
        <v>206</v>
      </c>
    </row>
    <row r="29" spans="1:20" s="21" customFormat="1" ht="14.25">
      <c r="A29" s="13">
        <f t="shared" si="0"/>
        <v>24</v>
      </c>
      <c r="B29" s="27" t="s">
        <v>1</v>
      </c>
      <c r="C29" s="89" t="s">
        <v>159</v>
      </c>
      <c r="D29" s="101"/>
      <c r="E29" s="19"/>
      <c r="F29" s="19"/>
      <c r="G29" s="100"/>
      <c r="H29" s="99" t="s">
        <v>206</v>
      </c>
      <c r="I29" s="19"/>
      <c r="J29" s="19" t="s">
        <v>206</v>
      </c>
      <c r="K29" s="19" t="s">
        <v>206</v>
      </c>
      <c r="L29" s="19"/>
      <c r="M29" s="100" t="s">
        <v>206</v>
      </c>
      <c r="N29" s="117"/>
      <c r="O29" s="100"/>
      <c r="P29" s="99"/>
      <c r="Q29" s="19" t="s">
        <v>206</v>
      </c>
      <c r="R29" s="19"/>
      <c r="S29" s="26"/>
      <c r="T29" s="100" t="s">
        <v>206</v>
      </c>
    </row>
    <row r="30" spans="1:20" s="21" customFormat="1" ht="14.25">
      <c r="A30" s="13">
        <f t="shared" si="0"/>
        <v>25</v>
      </c>
      <c r="B30" s="27" t="s">
        <v>1</v>
      </c>
      <c r="C30" s="96" t="s">
        <v>268</v>
      </c>
      <c r="D30" s="99" t="s">
        <v>206</v>
      </c>
      <c r="E30" s="19" t="s">
        <v>206</v>
      </c>
      <c r="F30" s="19" t="s">
        <v>206</v>
      </c>
      <c r="G30" s="100"/>
      <c r="H30" s="99" t="s">
        <v>206</v>
      </c>
      <c r="I30" s="19"/>
      <c r="J30" s="19"/>
      <c r="K30" s="19" t="s">
        <v>206</v>
      </c>
      <c r="L30" s="19"/>
      <c r="M30" s="100" t="s">
        <v>206</v>
      </c>
      <c r="N30" s="99"/>
      <c r="O30" s="100" t="s">
        <v>206</v>
      </c>
      <c r="P30" s="99" t="s">
        <v>206</v>
      </c>
      <c r="Q30" s="19" t="s">
        <v>206</v>
      </c>
      <c r="R30" s="28"/>
      <c r="S30" s="28"/>
      <c r="T30" s="100" t="s">
        <v>206</v>
      </c>
    </row>
    <row r="31" spans="1:20" s="21" customFormat="1" ht="14.25">
      <c r="A31" s="13">
        <f t="shared" si="0"/>
        <v>26</v>
      </c>
      <c r="B31" s="27" t="s">
        <v>132</v>
      </c>
      <c r="C31" s="97" t="s">
        <v>160</v>
      </c>
      <c r="D31" s="99" t="s">
        <v>206</v>
      </c>
      <c r="E31" s="19" t="s">
        <v>206</v>
      </c>
      <c r="F31" s="19" t="s">
        <v>206</v>
      </c>
      <c r="G31" s="100" t="s">
        <v>206</v>
      </c>
      <c r="H31" s="99" t="s">
        <v>206</v>
      </c>
      <c r="I31" s="19" t="s">
        <v>206</v>
      </c>
      <c r="J31" s="19" t="s">
        <v>206</v>
      </c>
      <c r="K31" s="19" t="s">
        <v>206</v>
      </c>
      <c r="L31" s="19" t="s">
        <v>206</v>
      </c>
      <c r="M31" s="100" t="s">
        <v>206</v>
      </c>
      <c r="N31" s="99" t="s">
        <v>206</v>
      </c>
      <c r="O31" s="100" t="s">
        <v>206</v>
      </c>
      <c r="P31" s="99" t="s">
        <v>206</v>
      </c>
      <c r="Q31" s="19" t="s">
        <v>206</v>
      </c>
      <c r="R31" s="26"/>
      <c r="S31" s="19" t="s">
        <v>206</v>
      </c>
      <c r="T31" s="100" t="s">
        <v>206</v>
      </c>
    </row>
    <row r="32" spans="1:20" s="21" customFormat="1" ht="14.25">
      <c r="A32" s="13">
        <f t="shared" si="0"/>
        <v>27</v>
      </c>
      <c r="B32" s="27" t="s">
        <v>183</v>
      </c>
      <c r="C32" s="89" t="s">
        <v>194</v>
      </c>
      <c r="D32" s="99" t="s">
        <v>206</v>
      </c>
      <c r="E32" s="19"/>
      <c r="F32" s="19" t="s">
        <v>206</v>
      </c>
      <c r="G32" s="100" t="s">
        <v>206</v>
      </c>
      <c r="H32" s="99" t="s">
        <v>206</v>
      </c>
      <c r="I32" s="19" t="s">
        <v>206</v>
      </c>
      <c r="J32" s="19" t="s">
        <v>206</v>
      </c>
      <c r="K32" s="19" t="s">
        <v>206</v>
      </c>
      <c r="L32" s="22"/>
      <c r="M32" s="100" t="s">
        <v>206</v>
      </c>
      <c r="N32" s="99" t="s">
        <v>206</v>
      </c>
      <c r="O32" s="100" t="s">
        <v>206</v>
      </c>
      <c r="P32" s="99" t="s">
        <v>206</v>
      </c>
      <c r="Q32" s="19"/>
      <c r="R32" s="19"/>
      <c r="S32" s="19" t="s">
        <v>206</v>
      </c>
      <c r="T32" s="100" t="s">
        <v>206</v>
      </c>
    </row>
    <row r="33" spans="1:20" s="21" customFormat="1" ht="14.25">
      <c r="A33" s="13">
        <f t="shared" si="0"/>
        <v>28</v>
      </c>
      <c r="B33" s="27" t="s">
        <v>184</v>
      </c>
      <c r="C33" s="89" t="s">
        <v>195</v>
      </c>
      <c r="D33" s="99" t="s">
        <v>206</v>
      </c>
      <c r="E33" s="19"/>
      <c r="F33" s="19" t="s">
        <v>206</v>
      </c>
      <c r="G33" s="100" t="s">
        <v>206</v>
      </c>
      <c r="H33" s="99" t="s">
        <v>206</v>
      </c>
      <c r="I33" s="19" t="s">
        <v>206</v>
      </c>
      <c r="J33" s="19" t="s">
        <v>206</v>
      </c>
      <c r="K33" s="19" t="s">
        <v>206</v>
      </c>
      <c r="L33" s="19" t="s">
        <v>206</v>
      </c>
      <c r="M33" s="100" t="s">
        <v>206</v>
      </c>
      <c r="N33" s="99" t="s">
        <v>206</v>
      </c>
      <c r="O33" s="100" t="s">
        <v>206</v>
      </c>
      <c r="P33" s="99" t="s">
        <v>206</v>
      </c>
      <c r="Q33" s="19"/>
      <c r="R33" s="26"/>
      <c r="S33" s="19" t="s">
        <v>206</v>
      </c>
      <c r="T33" s="100" t="s">
        <v>206</v>
      </c>
    </row>
    <row r="34" spans="1:20" s="21" customFormat="1" ht="14.25">
      <c r="A34" s="13">
        <f t="shared" si="0"/>
        <v>29</v>
      </c>
      <c r="B34" s="27" t="s">
        <v>133</v>
      </c>
      <c r="C34" s="89" t="s">
        <v>161</v>
      </c>
      <c r="D34" s="99" t="s">
        <v>206</v>
      </c>
      <c r="E34" s="19"/>
      <c r="F34" s="19" t="s">
        <v>206</v>
      </c>
      <c r="G34" s="102"/>
      <c r="H34" s="99" t="s">
        <v>206</v>
      </c>
      <c r="I34" s="19"/>
      <c r="J34" s="19" t="s">
        <v>206</v>
      </c>
      <c r="K34" s="19" t="s">
        <v>206</v>
      </c>
      <c r="L34" s="19" t="s">
        <v>206</v>
      </c>
      <c r="M34" s="100" t="s">
        <v>206</v>
      </c>
      <c r="N34" s="99" t="s">
        <v>206</v>
      </c>
      <c r="O34" s="100" t="s">
        <v>206</v>
      </c>
      <c r="P34" s="99" t="s">
        <v>206</v>
      </c>
      <c r="Q34" s="19" t="s">
        <v>206</v>
      </c>
      <c r="R34" s="19" t="s">
        <v>206</v>
      </c>
      <c r="S34" s="19" t="s">
        <v>206</v>
      </c>
      <c r="T34" s="100" t="s">
        <v>206</v>
      </c>
    </row>
    <row r="35" spans="1:20" s="21" customFormat="1" ht="25.5">
      <c r="A35" s="13">
        <f t="shared" si="0"/>
        <v>30</v>
      </c>
      <c r="B35" s="27" t="s">
        <v>3</v>
      </c>
      <c r="C35" s="89" t="s">
        <v>196</v>
      </c>
      <c r="D35" s="99" t="s">
        <v>206</v>
      </c>
      <c r="E35" s="19" t="s">
        <v>206</v>
      </c>
      <c r="F35" s="19" t="s">
        <v>206</v>
      </c>
      <c r="G35" s="100" t="s">
        <v>206</v>
      </c>
      <c r="H35" s="99" t="s">
        <v>206</v>
      </c>
      <c r="I35" s="19"/>
      <c r="J35" s="19"/>
      <c r="K35" s="19"/>
      <c r="L35" s="22"/>
      <c r="M35" s="100" t="s">
        <v>206</v>
      </c>
      <c r="N35" s="99" t="s">
        <v>206</v>
      </c>
      <c r="O35" s="100" t="s">
        <v>206</v>
      </c>
      <c r="P35" s="99"/>
      <c r="Q35" s="19" t="s">
        <v>206</v>
      </c>
      <c r="R35" s="26"/>
      <c r="S35" s="26"/>
      <c r="T35" s="100" t="s">
        <v>206</v>
      </c>
    </row>
    <row r="36" spans="1:20" s="21" customFormat="1" ht="14.25">
      <c r="A36" s="13">
        <f t="shared" si="0"/>
        <v>31</v>
      </c>
      <c r="B36" s="27" t="s">
        <v>3</v>
      </c>
      <c r="C36" s="89" t="s">
        <v>269</v>
      </c>
      <c r="D36" s="99" t="s">
        <v>206</v>
      </c>
      <c r="E36" s="19"/>
      <c r="F36" s="19" t="s">
        <v>206</v>
      </c>
      <c r="G36" s="100" t="s">
        <v>206</v>
      </c>
      <c r="H36" s="99" t="s">
        <v>206</v>
      </c>
      <c r="I36" s="19" t="s">
        <v>206</v>
      </c>
      <c r="J36" s="19" t="s">
        <v>206</v>
      </c>
      <c r="K36" s="19" t="s">
        <v>206</v>
      </c>
      <c r="L36" s="19" t="s">
        <v>206</v>
      </c>
      <c r="M36" s="100" t="s">
        <v>206</v>
      </c>
      <c r="N36" s="99" t="s">
        <v>206</v>
      </c>
      <c r="O36" s="100" t="s">
        <v>206</v>
      </c>
      <c r="P36" s="99" t="s">
        <v>206</v>
      </c>
      <c r="Q36" s="19" t="s">
        <v>206</v>
      </c>
      <c r="R36" s="26"/>
      <c r="S36" s="26"/>
      <c r="T36" s="100" t="s">
        <v>206</v>
      </c>
    </row>
    <row r="37" spans="1:20" s="21" customFormat="1" ht="14.25">
      <c r="A37" s="13">
        <f t="shared" si="0"/>
        <v>32</v>
      </c>
      <c r="B37" s="27" t="s">
        <v>270</v>
      </c>
      <c r="C37" s="89" t="s">
        <v>271</v>
      </c>
      <c r="D37" s="101"/>
      <c r="E37" s="19" t="s">
        <v>206</v>
      </c>
      <c r="F37" s="19" t="s">
        <v>206</v>
      </c>
      <c r="G37" s="100" t="s">
        <v>206</v>
      </c>
      <c r="H37" s="99" t="s">
        <v>206</v>
      </c>
      <c r="I37" s="19" t="s">
        <v>206</v>
      </c>
      <c r="J37" s="19"/>
      <c r="K37" s="19" t="s">
        <v>206</v>
      </c>
      <c r="L37" s="19" t="s">
        <v>206</v>
      </c>
      <c r="M37" s="100" t="s">
        <v>206</v>
      </c>
      <c r="N37" s="117"/>
      <c r="O37" s="100" t="s">
        <v>206</v>
      </c>
      <c r="P37" s="99" t="s">
        <v>206</v>
      </c>
      <c r="Q37" s="19" t="s">
        <v>206</v>
      </c>
      <c r="R37" s="19" t="s">
        <v>206</v>
      </c>
      <c r="S37" s="26"/>
      <c r="T37" s="100" t="s">
        <v>206</v>
      </c>
    </row>
    <row r="38" spans="1:20" s="21" customFormat="1" ht="14.25">
      <c r="A38" s="13">
        <f t="shared" si="0"/>
        <v>33</v>
      </c>
      <c r="B38" s="25" t="s">
        <v>272</v>
      </c>
      <c r="C38" s="89" t="s">
        <v>273</v>
      </c>
      <c r="D38" s="99" t="s">
        <v>206</v>
      </c>
      <c r="E38" s="19" t="s">
        <v>206</v>
      </c>
      <c r="F38" s="19" t="s">
        <v>206</v>
      </c>
      <c r="G38" s="102"/>
      <c r="H38" s="99" t="s">
        <v>206</v>
      </c>
      <c r="I38" s="19"/>
      <c r="J38" s="19" t="s">
        <v>206</v>
      </c>
      <c r="K38" s="19" t="s">
        <v>206</v>
      </c>
      <c r="L38" s="22"/>
      <c r="M38" s="116"/>
      <c r="N38" s="99" t="s">
        <v>206</v>
      </c>
      <c r="O38" s="100" t="s">
        <v>206</v>
      </c>
      <c r="P38" s="99" t="s">
        <v>206</v>
      </c>
      <c r="Q38" s="19" t="s">
        <v>206</v>
      </c>
      <c r="R38" s="26"/>
      <c r="S38" s="26"/>
      <c r="T38" s="100" t="s">
        <v>206</v>
      </c>
    </row>
    <row r="39" spans="1:20" s="21" customFormat="1" ht="14.25">
      <c r="A39" s="13">
        <f t="shared" si="0"/>
        <v>34</v>
      </c>
      <c r="B39" s="45" t="s">
        <v>395</v>
      </c>
      <c r="C39" s="92" t="s">
        <v>273</v>
      </c>
      <c r="D39" s="99" t="s">
        <v>206</v>
      </c>
      <c r="E39" s="19" t="s">
        <v>206</v>
      </c>
      <c r="F39" s="19" t="s">
        <v>206</v>
      </c>
      <c r="G39" s="100" t="s">
        <v>206</v>
      </c>
      <c r="H39" s="99" t="s">
        <v>206</v>
      </c>
      <c r="I39" s="19"/>
      <c r="J39" s="19" t="s">
        <v>206</v>
      </c>
      <c r="K39" s="19" t="s">
        <v>206</v>
      </c>
      <c r="L39" s="19"/>
      <c r="M39" s="100" t="s">
        <v>206</v>
      </c>
      <c r="N39" s="99" t="s">
        <v>206</v>
      </c>
      <c r="O39" s="100" t="s">
        <v>206</v>
      </c>
      <c r="P39" s="99" t="s">
        <v>206</v>
      </c>
      <c r="Q39" s="19" t="s">
        <v>206</v>
      </c>
      <c r="R39" s="19" t="s">
        <v>206</v>
      </c>
      <c r="S39" s="19" t="s">
        <v>206</v>
      </c>
      <c r="T39" s="100" t="s">
        <v>206</v>
      </c>
    </row>
    <row r="40" spans="1:20" s="21" customFormat="1" ht="25.5">
      <c r="A40" s="13">
        <f t="shared" si="0"/>
        <v>35</v>
      </c>
      <c r="B40" s="27" t="s">
        <v>406</v>
      </c>
      <c r="C40" s="89" t="s">
        <v>162</v>
      </c>
      <c r="D40" s="99" t="s">
        <v>206</v>
      </c>
      <c r="E40" s="19"/>
      <c r="F40" s="19" t="s">
        <v>206</v>
      </c>
      <c r="G40" s="102"/>
      <c r="H40" s="99" t="s">
        <v>206</v>
      </c>
      <c r="I40" s="19"/>
      <c r="J40" s="19"/>
      <c r="K40" s="19"/>
      <c r="L40" s="22"/>
      <c r="M40" s="100" t="s">
        <v>206</v>
      </c>
      <c r="N40" s="99"/>
      <c r="O40" s="100"/>
      <c r="P40" s="99"/>
      <c r="Q40" s="19" t="s">
        <v>206</v>
      </c>
      <c r="R40" s="26"/>
      <c r="S40" s="26"/>
      <c r="T40" s="100" t="s">
        <v>206</v>
      </c>
    </row>
    <row r="41" spans="1:20" s="21" customFormat="1" ht="14.25">
      <c r="A41" s="13">
        <f t="shared" si="0"/>
        <v>36</v>
      </c>
      <c r="B41" s="27" t="s">
        <v>134</v>
      </c>
      <c r="C41" s="89" t="s">
        <v>163</v>
      </c>
      <c r="D41" s="99" t="s">
        <v>206</v>
      </c>
      <c r="E41" s="19" t="s">
        <v>206</v>
      </c>
      <c r="F41" s="19" t="s">
        <v>206</v>
      </c>
      <c r="G41" s="100" t="s">
        <v>206</v>
      </c>
      <c r="H41" s="99" t="s">
        <v>206</v>
      </c>
      <c r="I41" s="19"/>
      <c r="J41" s="19"/>
      <c r="K41" s="19"/>
      <c r="L41" s="19" t="s">
        <v>206</v>
      </c>
      <c r="M41" s="100" t="s">
        <v>206</v>
      </c>
      <c r="N41" s="99" t="s">
        <v>206</v>
      </c>
      <c r="O41" s="100"/>
      <c r="P41" s="99"/>
      <c r="Q41" s="19" t="s">
        <v>206</v>
      </c>
      <c r="R41" s="26"/>
      <c r="S41" s="26"/>
      <c r="T41" s="100" t="s">
        <v>206</v>
      </c>
    </row>
    <row r="42" spans="1:20" s="21" customFormat="1" ht="14.25">
      <c r="A42" s="13">
        <f t="shared" si="0"/>
        <v>37</v>
      </c>
      <c r="B42" s="61" t="s">
        <v>274</v>
      </c>
      <c r="C42" s="94" t="s">
        <v>275</v>
      </c>
      <c r="D42" s="99" t="s">
        <v>206</v>
      </c>
      <c r="E42" s="20"/>
      <c r="F42" s="19" t="s">
        <v>206</v>
      </c>
      <c r="G42" s="100" t="s">
        <v>206</v>
      </c>
      <c r="H42" s="99" t="s">
        <v>206</v>
      </c>
      <c r="I42" s="19"/>
      <c r="J42" s="19"/>
      <c r="K42" s="19"/>
      <c r="L42" s="20"/>
      <c r="M42" s="100" t="s">
        <v>206</v>
      </c>
      <c r="N42" s="99" t="s">
        <v>206</v>
      </c>
      <c r="O42" s="100"/>
      <c r="P42" s="99" t="s">
        <v>206</v>
      </c>
      <c r="Q42" s="19" t="s">
        <v>206</v>
      </c>
      <c r="R42" s="26"/>
      <c r="S42" s="26"/>
      <c r="T42" s="100" t="s">
        <v>206</v>
      </c>
    </row>
    <row r="43" spans="1:20" s="21" customFormat="1" ht="14.25">
      <c r="A43" s="13">
        <f t="shared" si="0"/>
        <v>38</v>
      </c>
      <c r="B43" s="27" t="s">
        <v>135</v>
      </c>
      <c r="C43" s="89" t="s">
        <v>164</v>
      </c>
      <c r="D43" s="99" t="s">
        <v>206</v>
      </c>
      <c r="E43" s="20"/>
      <c r="F43" s="19" t="s">
        <v>206</v>
      </c>
      <c r="G43" s="100" t="s">
        <v>206</v>
      </c>
      <c r="H43" s="99" t="s">
        <v>206</v>
      </c>
      <c r="I43" s="19" t="s">
        <v>206</v>
      </c>
      <c r="J43" s="19" t="s">
        <v>206</v>
      </c>
      <c r="K43" s="19" t="s">
        <v>206</v>
      </c>
      <c r="L43" s="20"/>
      <c r="M43" s="100" t="s">
        <v>206</v>
      </c>
      <c r="N43" s="99" t="s">
        <v>206</v>
      </c>
      <c r="O43" s="100" t="s">
        <v>206</v>
      </c>
      <c r="P43" s="99" t="s">
        <v>206</v>
      </c>
      <c r="Q43" s="19" t="s">
        <v>206</v>
      </c>
      <c r="R43" s="19" t="s">
        <v>206</v>
      </c>
      <c r="S43" s="20"/>
      <c r="T43" s="100" t="s">
        <v>206</v>
      </c>
    </row>
    <row r="44" spans="1:20" s="21" customFormat="1" ht="14.25">
      <c r="A44" s="13">
        <f t="shared" si="0"/>
        <v>39</v>
      </c>
      <c r="B44" s="27" t="s">
        <v>276</v>
      </c>
      <c r="C44" s="89" t="s">
        <v>277</v>
      </c>
      <c r="D44" s="99" t="s">
        <v>206</v>
      </c>
      <c r="E44" s="19"/>
      <c r="F44" s="19" t="s">
        <v>206</v>
      </c>
      <c r="G44" s="100"/>
      <c r="H44" s="99" t="s">
        <v>206</v>
      </c>
      <c r="I44" s="19" t="s">
        <v>206</v>
      </c>
      <c r="J44" s="19" t="s">
        <v>206</v>
      </c>
      <c r="K44" s="19" t="s">
        <v>206</v>
      </c>
      <c r="L44" s="19" t="s">
        <v>206</v>
      </c>
      <c r="M44" s="100" t="s">
        <v>206</v>
      </c>
      <c r="N44" s="117"/>
      <c r="O44" s="100" t="s">
        <v>206</v>
      </c>
      <c r="P44" s="99" t="s">
        <v>206</v>
      </c>
      <c r="Q44" s="19" t="s">
        <v>206</v>
      </c>
      <c r="R44" s="26"/>
      <c r="S44" s="26"/>
      <c r="T44" s="100" t="s">
        <v>206</v>
      </c>
    </row>
    <row r="45" spans="1:20" s="21" customFormat="1" ht="14.25">
      <c r="A45" s="13">
        <f t="shared" si="0"/>
        <v>40</v>
      </c>
      <c r="B45" s="27" t="s">
        <v>136</v>
      </c>
      <c r="C45" s="89" t="s">
        <v>165</v>
      </c>
      <c r="D45" s="99" t="s">
        <v>206</v>
      </c>
      <c r="E45" s="19" t="s">
        <v>206</v>
      </c>
      <c r="F45" s="19" t="s">
        <v>206</v>
      </c>
      <c r="G45" s="100" t="s">
        <v>206</v>
      </c>
      <c r="H45" s="99" t="s">
        <v>206</v>
      </c>
      <c r="I45" s="19" t="s">
        <v>206</v>
      </c>
      <c r="J45" s="19" t="s">
        <v>206</v>
      </c>
      <c r="K45" s="19" t="s">
        <v>206</v>
      </c>
      <c r="L45" s="19" t="s">
        <v>206</v>
      </c>
      <c r="M45" s="100" t="s">
        <v>206</v>
      </c>
      <c r="N45" s="99" t="s">
        <v>206</v>
      </c>
      <c r="O45" s="100" t="s">
        <v>206</v>
      </c>
      <c r="P45" s="99" t="s">
        <v>206</v>
      </c>
      <c r="Q45" s="19" t="s">
        <v>206</v>
      </c>
      <c r="R45" s="19" t="s">
        <v>206</v>
      </c>
      <c r="S45" s="19" t="s">
        <v>206</v>
      </c>
      <c r="T45" s="100" t="s">
        <v>206</v>
      </c>
    </row>
    <row r="46" spans="1:20" s="21" customFormat="1" ht="14.25">
      <c r="A46" s="13">
        <f t="shared" si="0"/>
        <v>41</v>
      </c>
      <c r="B46" s="27" t="s">
        <v>137</v>
      </c>
      <c r="C46" s="89" t="s">
        <v>166</v>
      </c>
      <c r="D46" s="99" t="s">
        <v>206</v>
      </c>
      <c r="E46" s="19" t="s">
        <v>206</v>
      </c>
      <c r="F46" s="19" t="s">
        <v>206</v>
      </c>
      <c r="G46" s="100" t="s">
        <v>206</v>
      </c>
      <c r="H46" s="99" t="s">
        <v>206</v>
      </c>
      <c r="I46" s="19" t="s">
        <v>206</v>
      </c>
      <c r="J46" s="19" t="s">
        <v>206</v>
      </c>
      <c r="K46" s="19"/>
      <c r="L46" s="19" t="s">
        <v>206</v>
      </c>
      <c r="M46" s="100" t="s">
        <v>206</v>
      </c>
      <c r="N46" s="99" t="s">
        <v>206</v>
      </c>
      <c r="O46" s="100" t="s">
        <v>206</v>
      </c>
      <c r="P46" s="99" t="s">
        <v>206</v>
      </c>
      <c r="Q46" s="19" t="s">
        <v>206</v>
      </c>
      <c r="R46" s="19" t="s">
        <v>206</v>
      </c>
      <c r="S46" s="19" t="s">
        <v>206</v>
      </c>
      <c r="T46" s="100" t="s">
        <v>206</v>
      </c>
    </row>
    <row r="47" spans="1:20" s="21" customFormat="1" ht="14.25">
      <c r="A47" s="13">
        <f t="shared" si="0"/>
        <v>42</v>
      </c>
      <c r="B47" s="27" t="s">
        <v>278</v>
      </c>
      <c r="C47" s="89" t="s">
        <v>279</v>
      </c>
      <c r="D47" s="99" t="s">
        <v>206</v>
      </c>
      <c r="E47" s="19"/>
      <c r="F47" s="19" t="s">
        <v>206</v>
      </c>
      <c r="G47" s="100" t="s">
        <v>206</v>
      </c>
      <c r="H47" s="99" t="s">
        <v>206</v>
      </c>
      <c r="I47" s="19" t="s">
        <v>206</v>
      </c>
      <c r="J47" s="19"/>
      <c r="K47" s="19" t="s">
        <v>206</v>
      </c>
      <c r="L47" s="20"/>
      <c r="M47" s="100" t="s">
        <v>206</v>
      </c>
      <c r="N47" s="99" t="s">
        <v>206</v>
      </c>
      <c r="O47" s="100" t="s">
        <v>206</v>
      </c>
      <c r="P47" s="99" t="s">
        <v>206</v>
      </c>
      <c r="Q47" s="19" t="s">
        <v>206</v>
      </c>
      <c r="R47" s="19" t="s">
        <v>206</v>
      </c>
      <c r="S47" s="26"/>
      <c r="T47" s="100" t="s">
        <v>206</v>
      </c>
    </row>
    <row r="48" spans="1:20" s="21" customFormat="1" ht="14.25">
      <c r="A48" s="13">
        <f t="shared" si="0"/>
        <v>43</v>
      </c>
      <c r="B48" s="27" t="s">
        <v>396</v>
      </c>
      <c r="C48" s="90" t="s">
        <v>329</v>
      </c>
      <c r="D48" s="99" t="s">
        <v>206</v>
      </c>
      <c r="E48" s="19" t="s">
        <v>206</v>
      </c>
      <c r="F48" s="19" t="s">
        <v>206</v>
      </c>
      <c r="G48" s="107"/>
      <c r="H48" s="99" t="s">
        <v>206</v>
      </c>
      <c r="I48" s="19" t="s">
        <v>206</v>
      </c>
      <c r="J48" s="19" t="s">
        <v>206</v>
      </c>
      <c r="K48" s="19" t="s">
        <v>206</v>
      </c>
      <c r="L48" s="19" t="s">
        <v>206</v>
      </c>
      <c r="M48" s="100" t="s">
        <v>206</v>
      </c>
      <c r="N48" s="99" t="s">
        <v>206</v>
      </c>
      <c r="O48" s="100" t="s">
        <v>206</v>
      </c>
      <c r="P48" s="99" t="s">
        <v>206</v>
      </c>
      <c r="Q48" s="19" t="s">
        <v>206</v>
      </c>
      <c r="R48" s="26"/>
      <c r="S48" s="19" t="s">
        <v>206</v>
      </c>
      <c r="T48" s="100" t="s">
        <v>206</v>
      </c>
    </row>
    <row r="49" spans="1:20" s="21" customFormat="1" ht="14.25">
      <c r="A49" s="13">
        <f t="shared" si="0"/>
        <v>44</v>
      </c>
      <c r="B49" s="25" t="s">
        <v>280</v>
      </c>
      <c r="C49" s="89" t="s">
        <v>281</v>
      </c>
      <c r="D49" s="108"/>
      <c r="E49" s="22"/>
      <c r="F49" s="22"/>
      <c r="G49" s="102"/>
      <c r="H49" s="99" t="s">
        <v>206</v>
      </c>
      <c r="I49" s="19"/>
      <c r="J49" s="19" t="s">
        <v>206</v>
      </c>
      <c r="K49" s="19"/>
      <c r="L49" s="22"/>
      <c r="M49" s="116"/>
      <c r="N49" s="117"/>
      <c r="O49" s="102"/>
      <c r="P49" s="99" t="s">
        <v>206</v>
      </c>
      <c r="Q49" s="19" t="s">
        <v>206</v>
      </c>
      <c r="R49" s="26"/>
      <c r="S49" s="19" t="s">
        <v>206</v>
      </c>
      <c r="T49" s="100" t="s">
        <v>206</v>
      </c>
    </row>
    <row r="50" spans="1:20" s="21" customFormat="1" ht="14.25">
      <c r="A50" s="13">
        <f t="shared" si="0"/>
        <v>45</v>
      </c>
      <c r="B50" s="27" t="s">
        <v>138</v>
      </c>
      <c r="C50" s="91" t="s">
        <v>167</v>
      </c>
      <c r="D50" s="99" t="s">
        <v>206</v>
      </c>
      <c r="E50" s="19"/>
      <c r="F50" s="19" t="s">
        <v>206</v>
      </c>
      <c r="G50" s="100" t="s">
        <v>206</v>
      </c>
      <c r="H50" s="99" t="s">
        <v>206</v>
      </c>
      <c r="I50" s="19" t="s">
        <v>206</v>
      </c>
      <c r="J50" s="19" t="s">
        <v>206</v>
      </c>
      <c r="K50" s="19" t="s">
        <v>206</v>
      </c>
      <c r="L50" s="19" t="s">
        <v>206</v>
      </c>
      <c r="M50" s="100" t="s">
        <v>206</v>
      </c>
      <c r="N50" s="99" t="s">
        <v>206</v>
      </c>
      <c r="O50" s="100"/>
      <c r="P50" s="99" t="s">
        <v>206</v>
      </c>
      <c r="Q50" s="19" t="s">
        <v>206</v>
      </c>
      <c r="R50" s="19"/>
      <c r="S50" s="19" t="s">
        <v>206</v>
      </c>
      <c r="T50" s="100" t="s">
        <v>206</v>
      </c>
    </row>
    <row r="51" spans="1:20" s="21" customFormat="1" ht="25.5">
      <c r="A51" s="13">
        <f t="shared" si="0"/>
        <v>46</v>
      </c>
      <c r="B51" s="27" t="s">
        <v>139</v>
      </c>
      <c r="C51" s="89" t="s">
        <v>168</v>
      </c>
      <c r="D51" s="99" t="s">
        <v>206</v>
      </c>
      <c r="E51" s="19" t="s">
        <v>206</v>
      </c>
      <c r="F51" s="19" t="s">
        <v>206</v>
      </c>
      <c r="G51" s="100" t="s">
        <v>206</v>
      </c>
      <c r="H51" s="99" t="s">
        <v>206</v>
      </c>
      <c r="I51" s="19" t="s">
        <v>206</v>
      </c>
      <c r="J51" s="19" t="s">
        <v>206</v>
      </c>
      <c r="K51" s="19" t="s">
        <v>206</v>
      </c>
      <c r="L51" s="19" t="s">
        <v>206</v>
      </c>
      <c r="M51" s="100" t="s">
        <v>206</v>
      </c>
      <c r="N51" s="99" t="s">
        <v>206</v>
      </c>
      <c r="O51" s="100" t="s">
        <v>206</v>
      </c>
      <c r="P51" s="99" t="s">
        <v>206</v>
      </c>
      <c r="Q51" s="19" t="s">
        <v>206</v>
      </c>
      <c r="R51" s="19" t="s">
        <v>206</v>
      </c>
      <c r="S51" s="19" t="s">
        <v>206</v>
      </c>
      <c r="T51" s="100" t="s">
        <v>206</v>
      </c>
    </row>
    <row r="52" spans="1:20" s="21" customFormat="1" ht="14.25">
      <c r="A52" s="13">
        <f t="shared" si="0"/>
        <v>47</v>
      </c>
      <c r="B52" s="27" t="s">
        <v>185</v>
      </c>
      <c r="C52" s="89" t="s">
        <v>197</v>
      </c>
      <c r="D52" s="99" t="s">
        <v>206</v>
      </c>
      <c r="E52" s="19" t="s">
        <v>206</v>
      </c>
      <c r="F52" s="19" t="s">
        <v>206</v>
      </c>
      <c r="G52" s="102"/>
      <c r="H52" s="99" t="s">
        <v>206</v>
      </c>
      <c r="I52" s="19"/>
      <c r="J52" s="19"/>
      <c r="K52" s="19"/>
      <c r="L52" s="22"/>
      <c r="M52" s="100" t="s">
        <v>206</v>
      </c>
      <c r="N52" s="99"/>
      <c r="O52" s="100"/>
      <c r="P52" s="99"/>
      <c r="Q52" s="19"/>
      <c r="R52" s="26"/>
      <c r="S52" s="26"/>
      <c r="T52" s="100" t="s">
        <v>206</v>
      </c>
    </row>
    <row r="53" spans="1:20" s="21" customFormat="1" ht="14.25">
      <c r="A53" s="13">
        <f t="shared" si="0"/>
        <v>48</v>
      </c>
      <c r="B53" s="27" t="s">
        <v>185</v>
      </c>
      <c r="C53" s="89" t="s">
        <v>198</v>
      </c>
      <c r="D53" s="99" t="s">
        <v>206</v>
      </c>
      <c r="E53" s="19"/>
      <c r="F53" s="19" t="s">
        <v>206</v>
      </c>
      <c r="G53" s="100" t="s">
        <v>206</v>
      </c>
      <c r="H53" s="99" t="s">
        <v>206</v>
      </c>
      <c r="I53" s="19"/>
      <c r="J53" s="19"/>
      <c r="K53" s="19"/>
      <c r="L53" s="22"/>
      <c r="M53" s="100" t="s">
        <v>206</v>
      </c>
      <c r="N53" s="99" t="s">
        <v>206</v>
      </c>
      <c r="O53" s="100" t="s">
        <v>206</v>
      </c>
      <c r="P53" s="99" t="s">
        <v>206</v>
      </c>
      <c r="Q53" s="19" t="s">
        <v>206</v>
      </c>
      <c r="R53" s="19" t="s">
        <v>206</v>
      </c>
      <c r="S53" s="19"/>
      <c r="T53" s="100" t="s">
        <v>206</v>
      </c>
    </row>
    <row r="54" spans="1:20" s="21" customFormat="1" ht="14.25">
      <c r="A54" s="13">
        <f t="shared" si="0"/>
        <v>49</v>
      </c>
      <c r="B54" s="27" t="s">
        <v>140</v>
      </c>
      <c r="C54" s="89" t="s">
        <v>169</v>
      </c>
      <c r="D54" s="99" t="s">
        <v>206</v>
      </c>
      <c r="E54" s="19" t="s">
        <v>206</v>
      </c>
      <c r="F54" s="19" t="s">
        <v>206</v>
      </c>
      <c r="G54" s="102"/>
      <c r="H54" s="99" t="s">
        <v>206</v>
      </c>
      <c r="I54" s="19" t="s">
        <v>206</v>
      </c>
      <c r="J54" s="19" t="s">
        <v>206</v>
      </c>
      <c r="K54" s="19"/>
      <c r="L54" s="22"/>
      <c r="M54" s="100" t="s">
        <v>206</v>
      </c>
      <c r="N54" s="99"/>
      <c r="O54" s="100" t="s">
        <v>206</v>
      </c>
      <c r="P54" s="99" t="s">
        <v>206</v>
      </c>
      <c r="Q54" s="19" t="s">
        <v>206</v>
      </c>
      <c r="R54" s="26"/>
      <c r="S54" s="19" t="s">
        <v>206</v>
      </c>
      <c r="T54" s="100" t="s">
        <v>206</v>
      </c>
    </row>
    <row r="55" spans="1:20" s="21" customFormat="1" ht="14.25">
      <c r="A55" s="13">
        <f t="shared" si="0"/>
        <v>50</v>
      </c>
      <c r="B55" s="27" t="s">
        <v>397</v>
      </c>
      <c r="C55" s="90" t="s">
        <v>330</v>
      </c>
      <c r="D55" s="99"/>
      <c r="E55" s="19" t="s">
        <v>206</v>
      </c>
      <c r="F55" s="19" t="s">
        <v>206</v>
      </c>
      <c r="G55" s="100" t="s">
        <v>206</v>
      </c>
      <c r="H55" s="99" t="s">
        <v>206</v>
      </c>
      <c r="I55" s="19" t="s">
        <v>206</v>
      </c>
      <c r="J55" s="19" t="s">
        <v>206</v>
      </c>
      <c r="K55" s="19" t="s">
        <v>206</v>
      </c>
      <c r="L55" s="19" t="s">
        <v>206</v>
      </c>
      <c r="M55" s="100" t="s">
        <v>206</v>
      </c>
      <c r="N55" s="99" t="s">
        <v>206</v>
      </c>
      <c r="O55" s="100" t="s">
        <v>206</v>
      </c>
      <c r="P55" s="99" t="s">
        <v>206</v>
      </c>
      <c r="Q55" s="19" t="s">
        <v>206</v>
      </c>
      <c r="R55" s="19" t="s">
        <v>206</v>
      </c>
      <c r="S55" s="19" t="s">
        <v>206</v>
      </c>
      <c r="T55" s="100" t="s">
        <v>206</v>
      </c>
    </row>
    <row r="56" spans="1:20" s="21" customFormat="1" ht="14.25">
      <c r="A56" s="13">
        <f t="shared" si="0"/>
        <v>51</v>
      </c>
      <c r="B56" s="25" t="s">
        <v>282</v>
      </c>
      <c r="C56" s="89" t="s">
        <v>283</v>
      </c>
      <c r="D56" s="108"/>
      <c r="E56" s="22"/>
      <c r="F56" s="19" t="s">
        <v>206</v>
      </c>
      <c r="G56" s="100" t="s">
        <v>206</v>
      </c>
      <c r="H56" s="108"/>
      <c r="I56" s="22"/>
      <c r="J56" s="19"/>
      <c r="K56" s="22"/>
      <c r="L56" s="19" t="s">
        <v>206</v>
      </c>
      <c r="M56" s="100" t="s">
        <v>206</v>
      </c>
      <c r="N56" s="117"/>
      <c r="O56" s="102"/>
      <c r="P56" s="99" t="s">
        <v>206</v>
      </c>
      <c r="Q56" s="19" t="s">
        <v>206</v>
      </c>
      <c r="R56" s="26"/>
      <c r="S56" s="19" t="s">
        <v>206</v>
      </c>
      <c r="T56" s="100" t="s">
        <v>206</v>
      </c>
    </row>
    <row r="57" spans="1:20" s="21" customFormat="1" ht="25.5">
      <c r="A57" s="13">
        <f t="shared" si="0"/>
        <v>52</v>
      </c>
      <c r="B57" s="25" t="s">
        <v>284</v>
      </c>
      <c r="C57" s="89" t="s">
        <v>285</v>
      </c>
      <c r="D57" s="99" t="s">
        <v>206</v>
      </c>
      <c r="E57" s="19" t="s">
        <v>206</v>
      </c>
      <c r="F57" s="19" t="s">
        <v>206</v>
      </c>
      <c r="G57" s="107"/>
      <c r="H57" s="99" t="s">
        <v>206</v>
      </c>
      <c r="I57" s="19"/>
      <c r="J57" s="19"/>
      <c r="K57" s="19"/>
      <c r="L57" s="19" t="s">
        <v>206</v>
      </c>
      <c r="M57" s="116"/>
      <c r="N57" s="99" t="s">
        <v>206</v>
      </c>
      <c r="O57" s="100" t="s">
        <v>206</v>
      </c>
      <c r="P57" s="108"/>
      <c r="Q57" s="19" t="s">
        <v>206</v>
      </c>
      <c r="R57" s="26"/>
      <c r="S57" s="26"/>
      <c r="T57" s="100" t="s">
        <v>206</v>
      </c>
    </row>
    <row r="58" spans="1:20" s="21" customFormat="1" ht="14.25">
      <c r="A58" s="13">
        <f t="shared" si="0"/>
        <v>53</v>
      </c>
      <c r="B58" s="27" t="s">
        <v>286</v>
      </c>
      <c r="C58" s="89" t="s">
        <v>287</v>
      </c>
      <c r="D58" s="99" t="s">
        <v>206</v>
      </c>
      <c r="E58" s="19" t="s">
        <v>206</v>
      </c>
      <c r="F58" s="19" t="s">
        <v>206</v>
      </c>
      <c r="G58" s="100" t="s">
        <v>206</v>
      </c>
      <c r="H58" s="99" t="s">
        <v>206</v>
      </c>
      <c r="I58" s="19" t="s">
        <v>206</v>
      </c>
      <c r="J58" s="19" t="s">
        <v>206</v>
      </c>
      <c r="K58" s="19" t="s">
        <v>206</v>
      </c>
      <c r="L58" s="19" t="s">
        <v>206</v>
      </c>
      <c r="M58" s="100" t="s">
        <v>206</v>
      </c>
      <c r="N58" s="99" t="s">
        <v>206</v>
      </c>
      <c r="O58" s="100" t="s">
        <v>206</v>
      </c>
      <c r="P58" s="99" t="s">
        <v>206</v>
      </c>
      <c r="Q58" s="19" t="s">
        <v>206</v>
      </c>
      <c r="R58" s="19" t="s">
        <v>206</v>
      </c>
      <c r="S58" s="26"/>
      <c r="T58" s="100" t="s">
        <v>206</v>
      </c>
    </row>
    <row r="59" spans="1:20" s="21" customFormat="1" ht="14.25">
      <c r="A59" s="13">
        <f t="shared" si="0"/>
        <v>54</v>
      </c>
      <c r="B59" s="27" t="s">
        <v>288</v>
      </c>
      <c r="C59" s="89" t="s">
        <v>289</v>
      </c>
      <c r="D59" s="99" t="s">
        <v>206</v>
      </c>
      <c r="E59" s="19" t="s">
        <v>206</v>
      </c>
      <c r="F59" s="19" t="s">
        <v>206</v>
      </c>
      <c r="G59" s="100" t="s">
        <v>206</v>
      </c>
      <c r="H59" s="101"/>
      <c r="I59" s="20"/>
      <c r="J59" s="20"/>
      <c r="K59" s="20"/>
      <c r="L59" s="20"/>
      <c r="M59" s="116"/>
      <c r="N59" s="117"/>
      <c r="O59" s="107"/>
      <c r="P59" s="101"/>
      <c r="Q59" s="20"/>
      <c r="R59" s="26"/>
      <c r="S59" s="26"/>
      <c r="T59" s="107"/>
    </row>
    <row r="60" spans="1:20" s="21" customFormat="1" ht="14.25">
      <c r="A60" s="13">
        <f t="shared" si="0"/>
        <v>55</v>
      </c>
      <c r="B60" s="27" t="s">
        <v>288</v>
      </c>
      <c r="C60" s="89" t="s">
        <v>290</v>
      </c>
      <c r="D60" s="99"/>
      <c r="E60" s="19" t="s">
        <v>206</v>
      </c>
      <c r="F60" s="19"/>
      <c r="G60" s="100"/>
      <c r="H60" s="99" t="s">
        <v>206</v>
      </c>
      <c r="I60" s="19" t="s">
        <v>206</v>
      </c>
      <c r="J60" s="19"/>
      <c r="K60" s="19"/>
      <c r="L60" s="19" t="s">
        <v>206</v>
      </c>
      <c r="M60" s="100" t="s">
        <v>206</v>
      </c>
      <c r="N60" s="99" t="s">
        <v>206</v>
      </c>
      <c r="O60" s="100" t="s">
        <v>206</v>
      </c>
      <c r="P60" s="101"/>
      <c r="Q60" s="19" t="s">
        <v>206</v>
      </c>
      <c r="R60" s="26"/>
      <c r="S60" s="26"/>
      <c r="T60" s="100" t="s">
        <v>206</v>
      </c>
    </row>
    <row r="61" spans="1:20" s="33" customFormat="1" ht="28.5" customHeight="1">
      <c r="A61" s="13">
        <f t="shared" si="0"/>
        <v>56</v>
      </c>
      <c r="B61" s="27" t="s">
        <v>141</v>
      </c>
      <c r="C61" s="89" t="s">
        <v>170</v>
      </c>
      <c r="D61" s="99"/>
      <c r="E61" s="19"/>
      <c r="F61" s="19" t="s">
        <v>206</v>
      </c>
      <c r="G61" s="100" t="s">
        <v>206</v>
      </c>
      <c r="H61" s="99" t="s">
        <v>206</v>
      </c>
      <c r="I61" s="19"/>
      <c r="J61" s="19" t="s">
        <v>206</v>
      </c>
      <c r="K61" s="19"/>
      <c r="L61" s="19" t="s">
        <v>206</v>
      </c>
      <c r="M61" s="100" t="s">
        <v>206</v>
      </c>
      <c r="N61" s="99" t="s">
        <v>206</v>
      </c>
      <c r="O61" s="100" t="s">
        <v>206</v>
      </c>
      <c r="P61" s="99" t="s">
        <v>206</v>
      </c>
      <c r="Q61" s="19" t="s">
        <v>206</v>
      </c>
      <c r="R61" s="19" t="s">
        <v>206</v>
      </c>
      <c r="S61" s="19" t="s">
        <v>206</v>
      </c>
      <c r="T61" s="100" t="s">
        <v>206</v>
      </c>
    </row>
    <row r="62" spans="1:20" ht="15.75" customHeight="1">
      <c r="A62" s="13">
        <f t="shared" si="0"/>
        <v>57</v>
      </c>
      <c r="B62" s="27" t="s">
        <v>291</v>
      </c>
      <c r="C62" s="89" t="s">
        <v>292</v>
      </c>
      <c r="D62" s="99" t="s">
        <v>206</v>
      </c>
      <c r="E62" s="19" t="s">
        <v>206</v>
      </c>
      <c r="F62" s="19" t="s">
        <v>206</v>
      </c>
      <c r="G62" s="107"/>
      <c r="H62" s="99" t="s">
        <v>206</v>
      </c>
      <c r="I62" s="19" t="s">
        <v>206</v>
      </c>
      <c r="J62" s="19" t="s">
        <v>206</v>
      </c>
      <c r="K62" s="19"/>
      <c r="L62" s="19" t="s">
        <v>206</v>
      </c>
      <c r="M62" s="100" t="s">
        <v>206</v>
      </c>
      <c r="N62" s="99" t="s">
        <v>206</v>
      </c>
      <c r="O62" s="107"/>
      <c r="P62" s="101"/>
      <c r="Q62" s="19" t="s">
        <v>206</v>
      </c>
      <c r="R62" s="26"/>
      <c r="S62" s="26"/>
      <c r="T62" s="100" t="s">
        <v>206</v>
      </c>
    </row>
    <row r="63" spans="1:20" ht="14.25">
      <c r="A63" s="13">
        <f t="shared" si="0"/>
        <v>58</v>
      </c>
      <c r="B63" s="27" t="s">
        <v>398</v>
      </c>
      <c r="C63" s="92" t="s">
        <v>331</v>
      </c>
      <c r="D63" s="99" t="s">
        <v>206</v>
      </c>
      <c r="E63" s="19" t="s">
        <v>206</v>
      </c>
      <c r="F63" s="19" t="s">
        <v>206</v>
      </c>
      <c r="G63" s="100" t="s">
        <v>206</v>
      </c>
      <c r="H63" s="99" t="s">
        <v>206</v>
      </c>
      <c r="I63" s="19"/>
      <c r="J63" s="19" t="s">
        <v>206</v>
      </c>
      <c r="K63" s="19" t="s">
        <v>206</v>
      </c>
      <c r="L63" s="19" t="s">
        <v>206</v>
      </c>
      <c r="M63" s="100" t="s">
        <v>206</v>
      </c>
      <c r="N63" s="99" t="s">
        <v>206</v>
      </c>
      <c r="O63" s="100"/>
      <c r="P63" s="99" t="s">
        <v>206</v>
      </c>
      <c r="Q63" s="19" t="s">
        <v>206</v>
      </c>
      <c r="R63" s="19"/>
      <c r="S63" s="19" t="s">
        <v>206</v>
      </c>
      <c r="T63" s="100" t="s">
        <v>206</v>
      </c>
    </row>
    <row r="64" spans="1:20" ht="14.25">
      <c r="A64" s="13">
        <f t="shared" si="0"/>
        <v>59</v>
      </c>
      <c r="B64" s="27" t="s">
        <v>293</v>
      </c>
      <c r="C64" s="91" t="s">
        <v>294</v>
      </c>
      <c r="D64" s="99" t="s">
        <v>206</v>
      </c>
      <c r="E64" s="19" t="s">
        <v>206</v>
      </c>
      <c r="F64" s="19" t="s">
        <v>206</v>
      </c>
      <c r="G64" s="100"/>
      <c r="H64" s="99" t="s">
        <v>206</v>
      </c>
      <c r="I64" s="19"/>
      <c r="J64" s="19"/>
      <c r="K64" s="19" t="s">
        <v>206</v>
      </c>
      <c r="L64" s="20"/>
      <c r="M64" s="100" t="s">
        <v>206</v>
      </c>
      <c r="N64" s="119"/>
      <c r="O64" s="100" t="s">
        <v>206</v>
      </c>
      <c r="P64" s="99" t="s">
        <v>206</v>
      </c>
      <c r="Q64" s="19" t="s">
        <v>206</v>
      </c>
      <c r="R64" s="29"/>
      <c r="S64" s="19" t="s">
        <v>206</v>
      </c>
      <c r="T64" s="100" t="s">
        <v>206</v>
      </c>
    </row>
    <row r="65" spans="1:20" ht="14.25">
      <c r="A65" s="13">
        <f t="shared" si="0"/>
        <v>60</v>
      </c>
      <c r="B65" s="27" t="s">
        <v>186</v>
      </c>
      <c r="C65" s="89" t="s">
        <v>199</v>
      </c>
      <c r="D65" s="99" t="s">
        <v>206</v>
      </c>
      <c r="E65" s="19" t="s">
        <v>206</v>
      </c>
      <c r="F65" s="19" t="s">
        <v>206</v>
      </c>
      <c r="G65" s="100" t="s">
        <v>206</v>
      </c>
      <c r="H65" s="99"/>
      <c r="I65" s="19"/>
      <c r="J65" s="19" t="s">
        <v>206</v>
      </c>
      <c r="K65" s="19"/>
      <c r="L65" s="19" t="s">
        <v>206</v>
      </c>
      <c r="M65" s="116"/>
      <c r="N65" s="99"/>
      <c r="O65" s="100" t="s">
        <v>206</v>
      </c>
      <c r="P65" s="99"/>
      <c r="Q65" s="19"/>
      <c r="R65" s="26"/>
      <c r="S65" s="26"/>
      <c r="T65" s="100" t="s">
        <v>206</v>
      </c>
    </row>
    <row r="66" spans="1:20" ht="14.25">
      <c r="A66" s="13">
        <f t="shared" si="0"/>
        <v>61</v>
      </c>
      <c r="B66" s="25" t="s">
        <v>295</v>
      </c>
      <c r="C66" s="89" t="s">
        <v>296</v>
      </c>
      <c r="D66" s="99" t="s">
        <v>206</v>
      </c>
      <c r="E66" s="19" t="s">
        <v>206</v>
      </c>
      <c r="F66" s="19" t="s">
        <v>206</v>
      </c>
      <c r="G66" s="100"/>
      <c r="H66" s="99" t="s">
        <v>206</v>
      </c>
      <c r="I66" s="19"/>
      <c r="J66" s="19" t="s">
        <v>206</v>
      </c>
      <c r="K66" s="19"/>
      <c r="L66" s="19" t="s">
        <v>206</v>
      </c>
      <c r="M66" s="100" t="s">
        <v>206</v>
      </c>
      <c r="N66" s="117"/>
      <c r="O66" s="107"/>
      <c r="P66" s="101"/>
      <c r="Q66" s="20"/>
      <c r="R66" s="26"/>
      <c r="S66" s="26"/>
      <c r="T66" s="100" t="s">
        <v>206</v>
      </c>
    </row>
    <row r="67" spans="1:20" ht="14.25">
      <c r="A67" s="13">
        <f t="shared" si="0"/>
        <v>62</v>
      </c>
      <c r="B67" s="25" t="s">
        <v>297</v>
      </c>
      <c r="C67" s="89" t="s">
        <v>298</v>
      </c>
      <c r="D67" s="99" t="s">
        <v>206</v>
      </c>
      <c r="E67" s="19" t="s">
        <v>206</v>
      </c>
      <c r="F67" s="19" t="s">
        <v>206</v>
      </c>
      <c r="G67" s="102"/>
      <c r="H67" s="99" t="s">
        <v>206</v>
      </c>
      <c r="I67" s="19" t="s">
        <v>206</v>
      </c>
      <c r="J67" s="19" t="s">
        <v>206</v>
      </c>
      <c r="K67" s="19" t="s">
        <v>206</v>
      </c>
      <c r="L67" s="19" t="s">
        <v>206</v>
      </c>
      <c r="M67" s="100" t="s">
        <v>206</v>
      </c>
      <c r="N67" s="99" t="s">
        <v>206</v>
      </c>
      <c r="O67" s="100" t="s">
        <v>206</v>
      </c>
      <c r="P67" s="99" t="s">
        <v>206</v>
      </c>
      <c r="Q67" s="19" t="s">
        <v>206</v>
      </c>
      <c r="R67" s="19" t="s">
        <v>206</v>
      </c>
      <c r="S67" s="26"/>
      <c r="T67" s="100" t="s">
        <v>206</v>
      </c>
    </row>
    <row r="68" spans="1:20" ht="14.25">
      <c r="A68" s="13">
        <f t="shared" si="0"/>
        <v>63</v>
      </c>
      <c r="B68" s="27" t="s">
        <v>187</v>
      </c>
      <c r="C68" s="89" t="s">
        <v>200</v>
      </c>
      <c r="D68" s="99" t="s">
        <v>206</v>
      </c>
      <c r="E68" s="19" t="s">
        <v>206</v>
      </c>
      <c r="F68" s="19" t="s">
        <v>206</v>
      </c>
      <c r="G68" s="100"/>
      <c r="H68" s="99" t="s">
        <v>206</v>
      </c>
      <c r="I68" s="19" t="s">
        <v>206</v>
      </c>
      <c r="J68" s="19" t="s">
        <v>206</v>
      </c>
      <c r="K68" s="19"/>
      <c r="L68" s="19" t="s">
        <v>206</v>
      </c>
      <c r="M68" s="100" t="s">
        <v>206</v>
      </c>
      <c r="N68" s="99" t="s">
        <v>206</v>
      </c>
      <c r="O68" s="100" t="s">
        <v>206</v>
      </c>
      <c r="P68" s="99" t="s">
        <v>206</v>
      </c>
      <c r="Q68" s="19" t="s">
        <v>206</v>
      </c>
      <c r="R68" s="19"/>
      <c r="S68" s="19" t="s">
        <v>206</v>
      </c>
      <c r="T68" s="100" t="s">
        <v>206</v>
      </c>
    </row>
    <row r="69" spans="1:20" ht="14.25">
      <c r="A69" s="13">
        <f t="shared" si="0"/>
        <v>64</v>
      </c>
      <c r="B69" s="27" t="s">
        <v>188</v>
      </c>
      <c r="C69" s="89" t="s">
        <v>201</v>
      </c>
      <c r="D69" s="99"/>
      <c r="E69" s="19" t="s">
        <v>206</v>
      </c>
      <c r="F69" s="19" t="s">
        <v>206</v>
      </c>
      <c r="G69" s="100" t="s">
        <v>206</v>
      </c>
      <c r="H69" s="99" t="s">
        <v>206</v>
      </c>
      <c r="I69" s="19" t="s">
        <v>206</v>
      </c>
      <c r="J69" s="19" t="s">
        <v>206</v>
      </c>
      <c r="K69" s="19" t="s">
        <v>206</v>
      </c>
      <c r="L69" s="19" t="s">
        <v>206</v>
      </c>
      <c r="M69" s="100" t="s">
        <v>206</v>
      </c>
      <c r="N69" s="99" t="s">
        <v>206</v>
      </c>
      <c r="O69" s="100" t="s">
        <v>206</v>
      </c>
      <c r="P69" s="99" t="s">
        <v>206</v>
      </c>
      <c r="Q69" s="19" t="s">
        <v>206</v>
      </c>
      <c r="R69" s="19" t="s">
        <v>206</v>
      </c>
      <c r="S69" s="19"/>
      <c r="T69" s="100" t="s">
        <v>206</v>
      </c>
    </row>
    <row r="70" spans="1:20" ht="25.5">
      <c r="A70" s="13">
        <f t="shared" si="0"/>
        <v>65</v>
      </c>
      <c r="B70" s="70" t="s">
        <v>399</v>
      </c>
      <c r="C70" s="90" t="s">
        <v>332</v>
      </c>
      <c r="D70" s="99" t="s">
        <v>206</v>
      </c>
      <c r="E70" s="19" t="s">
        <v>206</v>
      </c>
      <c r="F70" s="19" t="s">
        <v>206</v>
      </c>
      <c r="G70" s="100" t="s">
        <v>206</v>
      </c>
      <c r="H70" s="99" t="s">
        <v>206</v>
      </c>
      <c r="I70" s="19" t="s">
        <v>206</v>
      </c>
      <c r="J70" s="19" t="s">
        <v>206</v>
      </c>
      <c r="K70" s="19" t="s">
        <v>206</v>
      </c>
      <c r="L70" s="19" t="s">
        <v>206</v>
      </c>
      <c r="M70" s="100" t="s">
        <v>206</v>
      </c>
      <c r="N70" s="99" t="s">
        <v>206</v>
      </c>
      <c r="O70" s="100" t="s">
        <v>206</v>
      </c>
      <c r="P70" s="99" t="s">
        <v>206</v>
      </c>
      <c r="Q70" s="19" t="s">
        <v>206</v>
      </c>
      <c r="R70" s="19" t="s">
        <v>206</v>
      </c>
      <c r="S70" s="19" t="s">
        <v>206</v>
      </c>
      <c r="T70" s="100" t="s">
        <v>206</v>
      </c>
    </row>
    <row r="71" spans="1:20" ht="14.25">
      <c r="A71" s="13">
        <f t="shared" si="0"/>
        <v>66</v>
      </c>
      <c r="B71" s="70" t="s">
        <v>400</v>
      </c>
      <c r="C71" s="92" t="s">
        <v>333</v>
      </c>
      <c r="D71" s="99" t="s">
        <v>206</v>
      </c>
      <c r="E71" s="19" t="s">
        <v>206</v>
      </c>
      <c r="F71" s="19" t="s">
        <v>206</v>
      </c>
      <c r="G71" s="100" t="s">
        <v>206</v>
      </c>
      <c r="H71" s="99" t="s">
        <v>206</v>
      </c>
      <c r="I71" s="19" t="s">
        <v>206</v>
      </c>
      <c r="J71" s="19" t="s">
        <v>206</v>
      </c>
      <c r="K71" s="19" t="s">
        <v>206</v>
      </c>
      <c r="L71" s="19" t="s">
        <v>206</v>
      </c>
      <c r="M71" s="100" t="s">
        <v>206</v>
      </c>
      <c r="N71" s="99" t="s">
        <v>206</v>
      </c>
      <c r="O71" s="100" t="s">
        <v>206</v>
      </c>
      <c r="P71" s="99" t="s">
        <v>206</v>
      </c>
      <c r="Q71" s="19" t="s">
        <v>206</v>
      </c>
      <c r="R71" s="19"/>
      <c r="S71" s="19" t="s">
        <v>206</v>
      </c>
      <c r="T71" s="100" t="s">
        <v>206</v>
      </c>
    </row>
    <row r="72" spans="1:20" ht="14.25">
      <c r="A72" s="13">
        <f aca="true" t="shared" si="1" ref="A72:A101">A71+1</f>
        <v>67</v>
      </c>
      <c r="B72" s="25" t="s">
        <v>299</v>
      </c>
      <c r="C72" s="89" t="s">
        <v>300</v>
      </c>
      <c r="D72" s="108"/>
      <c r="E72" s="19" t="s">
        <v>206</v>
      </c>
      <c r="F72" s="22"/>
      <c r="G72" s="102"/>
      <c r="H72" s="99" t="s">
        <v>206</v>
      </c>
      <c r="I72" s="19"/>
      <c r="J72" s="19"/>
      <c r="K72" s="19"/>
      <c r="L72" s="19" t="s">
        <v>206</v>
      </c>
      <c r="M72" s="116"/>
      <c r="N72" s="117"/>
      <c r="O72" s="100" t="s">
        <v>206</v>
      </c>
      <c r="P72" s="108"/>
      <c r="Q72" s="19" t="s">
        <v>206</v>
      </c>
      <c r="R72" s="26"/>
      <c r="S72" s="26"/>
      <c r="T72" s="100" t="s">
        <v>206</v>
      </c>
    </row>
    <row r="73" spans="1:20" ht="14.25">
      <c r="A73" s="13">
        <f t="shared" si="1"/>
        <v>68</v>
      </c>
      <c r="B73" s="27" t="s">
        <v>301</v>
      </c>
      <c r="C73" s="89" t="s">
        <v>302</v>
      </c>
      <c r="D73" s="101"/>
      <c r="E73" s="20"/>
      <c r="F73" s="19" t="s">
        <v>206</v>
      </c>
      <c r="G73" s="100" t="s">
        <v>206</v>
      </c>
      <c r="H73" s="99" t="s">
        <v>206</v>
      </c>
      <c r="I73" s="19" t="s">
        <v>206</v>
      </c>
      <c r="J73" s="19" t="s">
        <v>206</v>
      </c>
      <c r="K73" s="20"/>
      <c r="L73" s="19" t="s">
        <v>206</v>
      </c>
      <c r="M73" s="116"/>
      <c r="N73" s="99" t="s">
        <v>206</v>
      </c>
      <c r="O73" s="100" t="s">
        <v>206</v>
      </c>
      <c r="P73" s="99" t="s">
        <v>206</v>
      </c>
      <c r="Q73" s="19" t="s">
        <v>206</v>
      </c>
      <c r="R73" s="19" t="s">
        <v>206</v>
      </c>
      <c r="S73" s="26"/>
      <c r="T73" s="100" t="s">
        <v>206</v>
      </c>
    </row>
    <row r="74" spans="1:20" ht="14.25">
      <c r="A74" s="13">
        <f t="shared" si="1"/>
        <v>69</v>
      </c>
      <c r="B74" s="27" t="s">
        <v>303</v>
      </c>
      <c r="C74" s="89" t="s">
        <v>304</v>
      </c>
      <c r="D74" s="99" t="s">
        <v>206</v>
      </c>
      <c r="E74" s="19"/>
      <c r="F74" s="19" t="s">
        <v>206</v>
      </c>
      <c r="G74" s="100" t="s">
        <v>206</v>
      </c>
      <c r="H74" s="99" t="s">
        <v>206</v>
      </c>
      <c r="I74" s="19" t="s">
        <v>206</v>
      </c>
      <c r="J74" s="19"/>
      <c r="K74" s="19" t="s">
        <v>206</v>
      </c>
      <c r="L74" s="19" t="s">
        <v>206</v>
      </c>
      <c r="M74" s="100" t="s">
        <v>206</v>
      </c>
      <c r="N74" s="99" t="s">
        <v>206</v>
      </c>
      <c r="O74" s="107"/>
      <c r="P74" s="99" t="s">
        <v>206</v>
      </c>
      <c r="Q74" s="19" t="s">
        <v>206</v>
      </c>
      <c r="R74" s="26"/>
      <c r="S74" s="26"/>
      <c r="T74" s="100" t="s">
        <v>206</v>
      </c>
    </row>
    <row r="75" spans="1:20" ht="14.25">
      <c r="A75" s="13">
        <f t="shared" si="1"/>
        <v>70</v>
      </c>
      <c r="B75" s="27" t="s">
        <v>142</v>
      </c>
      <c r="C75" s="89" t="s">
        <v>171</v>
      </c>
      <c r="D75" s="99" t="s">
        <v>206</v>
      </c>
      <c r="E75" s="19"/>
      <c r="F75" s="19" t="s">
        <v>206</v>
      </c>
      <c r="G75" s="100" t="s">
        <v>206</v>
      </c>
      <c r="H75" s="99" t="s">
        <v>206</v>
      </c>
      <c r="I75" s="19" t="s">
        <v>206</v>
      </c>
      <c r="J75" s="19" t="s">
        <v>206</v>
      </c>
      <c r="K75" s="19"/>
      <c r="L75" s="19"/>
      <c r="M75" s="100" t="s">
        <v>206</v>
      </c>
      <c r="N75" s="99"/>
      <c r="O75" s="100"/>
      <c r="P75" s="99" t="s">
        <v>206</v>
      </c>
      <c r="Q75" s="19" t="s">
        <v>206</v>
      </c>
      <c r="R75" s="19" t="s">
        <v>206</v>
      </c>
      <c r="S75" s="19"/>
      <c r="T75" s="100" t="s">
        <v>206</v>
      </c>
    </row>
    <row r="76" spans="1:20" ht="14.25">
      <c r="A76" s="13">
        <f t="shared" si="1"/>
        <v>71</v>
      </c>
      <c r="B76" s="27" t="s">
        <v>143</v>
      </c>
      <c r="C76" s="89" t="s">
        <v>172</v>
      </c>
      <c r="D76" s="99" t="s">
        <v>206</v>
      </c>
      <c r="E76" s="19"/>
      <c r="F76" s="19" t="s">
        <v>206</v>
      </c>
      <c r="G76" s="100" t="s">
        <v>206</v>
      </c>
      <c r="H76" s="99" t="s">
        <v>206</v>
      </c>
      <c r="I76" s="19" t="s">
        <v>206</v>
      </c>
      <c r="J76" s="19" t="s">
        <v>206</v>
      </c>
      <c r="K76" s="19" t="s">
        <v>206</v>
      </c>
      <c r="L76" s="19" t="s">
        <v>206</v>
      </c>
      <c r="M76" s="100" t="s">
        <v>206</v>
      </c>
      <c r="N76" s="99"/>
      <c r="O76" s="100" t="s">
        <v>206</v>
      </c>
      <c r="P76" s="99" t="s">
        <v>206</v>
      </c>
      <c r="Q76" s="19" t="s">
        <v>206</v>
      </c>
      <c r="R76" s="19" t="s">
        <v>206</v>
      </c>
      <c r="S76" s="19" t="s">
        <v>206</v>
      </c>
      <c r="T76" s="100" t="s">
        <v>206</v>
      </c>
    </row>
    <row r="77" spans="1:20" ht="25.5">
      <c r="A77" s="13">
        <f t="shared" si="1"/>
        <v>72</v>
      </c>
      <c r="B77" s="25" t="s">
        <v>144</v>
      </c>
      <c r="C77" s="89" t="s">
        <v>173</v>
      </c>
      <c r="D77" s="99"/>
      <c r="E77" s="19"/>
      <c r="F77" s="19" t="s">
        <v>206</v>
      </c>
      <c r="G77" s="100" t="s">
        <v>206</v>
      </c>
      <c r="H77" s="99" t="s">
        <v>206</v>
      </c>
      <c r="I77" s="19"/>
      <c r="J77" s="19"/>
      <c r="K77" s="19"/>
      <c r="L77" s="19"/>
      <c r="M77" s="100"/>
      <c r="N77" s="99"/>
      <c r="O77" s="100"/>
      <c r="P77" s="99"/>
      <c r="Q77" s="19"/>
      <c r="R77" s="26"/>
      <c r="S77" s="26"/>
      <c r="T77" s="100" t="s">
        <v>206</v>
      </c>
    </row>
    <row r="78" spans="1:20" ht="38.25">
      <c r="A78" s="13">
        <f t="shared" si="1"/>
        <v>73</v>
      </c>
      <c r="B78" s="25" t="s">
        <v>204</v>
      </c>
      <c r="C78" s="89" t="s">
        <v>205</v>
      </c>
      <c r="D78" s="99" t="s">
        <v>206</v>
      </c>
      <c r="E78" s="19" t="s">
        <v>206</v>
      </c>
      <c r="F78" s="19" t="s">
        <v>206</v>
      </c>
      <c r="G78" s="100" t="s">
        <v>206</v>
      </c>
      <c r="H78" s="99" t="s">
        <v>206</v>
      </c>
      <c r="I78" s="19" t="s">
        <v>206</v>
      </c>
      <c r="J78" s="19" t="s">
        <v>206</v>
      </c>
      <c r="K78" s="19" t="s">
        <v>206</v>
      </c>
      <c r="L78" s="19"/>
      <c r="M78" s="100" t="s">
        <v>206</v>
      </c>
      <c r="N78" s="99" t="s">
        <v>206</v>
      </c>
      <c r="O78" s="100" t="s">
        <v>206</v>
      </c>
      <c r="P78" s="99" t="s">
        <v>206</v>
      </c>
      <c r="Q78" s="19" t="s">
        <v>206</v>
      </c>
      <c r="R78" s="19" t="s">
        <v>206</v>
      </c>
      <c r="S78" s="19" t="s">
        <v>206</v>
      </c>
      <c r="T78" s="100" t="s">
        <v>206</v>
      </c>
    </row>
    <row r="79" spans="1:20" ht="14.25">
      <c r="A79" s="13">
        <f t="shared" si="1"/>
        <v>74</v>
      </c>
      <c r="B79" s="27" t="s">
        <v>305</v>
      </c>
      <c r="C79" s="89" t="s">
        <v>306</v>
      </c>
      <c r="D79" s="101"/>
      <c r="E79" s="19" t="s">
        <v>206</v>
      </c>
      <c r="F79" s="19" t="s">
        <v>206</v>
      </c>
      <c r="G79" s="100" t="s">
        <v>206</v>
      </c>
      <c r="H79" s="99" t="s">
        <v>206</v>
      </c>
      <c r="I79" s="19" t="s">
        <v>206</v>
      </c>
      <c r="J79" s="19"/>
      <c r="K79" s="19" t="s">
        <v>206</v>
      </c>
      <c r="L79" s="20"/>
      <c r="M79" s="116"/>
      <c r="N79" s="117"/>
      <c r="O79" s="107"/>
      <c r="P79" s="99" t="s">
        <v>206</v>
      </c>
      <c r="Q79" s="19" t="s">
        <v>206</v>
      </c>
      <c r="R79" s="26"/>
      <c r="S79" s="26"/>
      <c r="T79" s="100" t="s">
        <v>206</v>
      </c>
    </row>
    <row r="80" spans="1:20" ht="14.25">
      <c r="A80" s="13">
        <f t="shared" si="1"/>
        <v>75</v>
      </c>
      <c r="B80" s="25" t="s">
        <v>307</v>
      </c>
      <c r="C80" s="89" t="s">
        <v>308</v>
      </c>
      <c r="D80" s="99" t="s">
        <v>206</v>
      </c>
      <c r="E80" s="19" t="s">
        <v>206</v>
      </c>
      <c r="F80" s="19" t="s">
        <v>206</v>
      </c>
      <c r="G80" s="100" t="s">
        <v>206</v>
      </c>
      <c r="H80" s="99" t="s">
        <v>206</v>
      </c>
      <c r="I80" s="19"/>
      <c r="J80" s="19" t="s">
        <v>206</v>
      </c>
      <c r="K80" s="19" t="s">
        <v>206</v>
      </c>
      <c r="L80" s="22"/>
      <c r="M80" s="116"/>
      <c r="N80" s="99" t="s">
        <v>206</v>
      </c>
      <c r="O80" s="100" t="s">
        <v>206</v>
      </c>
      <c r="P80" s="99" t="s">
        <v>206</v>
      </c>
      <c r="Q80" s="19" t="s">
        <v>206</v>
      </c>
      <c r="R80" s="26"/>
      <c r="S80" s="19"/>
      <c r="T80" s="100" t="s">
        <v>206</v>
      </c>
    </row>
    <row r="81" spans="1:20" ht="14.25">
      <c r="A81" s="13">
        <f t="shared" si="1"/>
        <v>76</v>
      </c>
      <c r="B81" s="27" t="s">
        <v>401</v>
      </c>
      <c r="C81" s="92" t="s">
        <v>334</v>
      </c>
      <c r="D81" s="99" t="s">
        <v>206</v>
      </c>
      <c r="E81" s="19" t="s">
        <v>206</v>
      </c>
      <c r="F81" s="19" t="s">
        <v>206</v>
      </c>
      <c r="G81" s="100" t="s">
        <v>206</v>
      </c>
      <c r="H81" s="99" t="s">
        <v>206</v>
      </c>
      <c r="I81" s="19" t="s">
        <v>206</v>
      </c>
      <c r="J81" s="19" t="s">
        <v>206</v>
      </c>
      <c r="K81" s="19" t="s">
        <v>206</v>
      </c>
      <c r="L81" s="19" t="s">
        <v>206</v>
      </c>
      <c r="M81" s="100" t="s">
        <v>206</v>
      </c>
      <c r="N81" s="99" t="s">
        <v>206</v>
      </c>
      <c r="O81" s="100" t="s">
        <v>206</v>
      </c>
      <c r="P81" s="99" t="s">
        <v>206</v>
      </c>
      <c r="Q81" s="19" t="s">
        <v>206</v>
      </c>
      <c r="R81" s="19" t="s">
        <v>206</v>
      </c>
      <c r="S81" s="19"/>
      <c r="T81" s="100" t="s">
        <v>206</v>
      </c>
    </row>
    <row r="82" spans="1:20" ht="14.25">
      <c r="A82" s="13">
        <f t="shared" si="1"/>
        <v>77</v>
      </c>
      <c r="B82" s="27" t="s">
        <v>309</v>
      </c>
      <c r="C82" s="91" t="s">
        <v>310</v>
      </c>
      <c r="D82" s="101"/>
      <c r="E82" s="20"/>
      <c r="F82" s="19" t="s">
        <v>206</v>
      </c>
      <c r="G82" s="107"/>
      <c r="H82" s="99" t="s">
        <v>206</v>
      </c>
      <c r="I82" s="19" t="s">
        <v>206</v>
      </c>
      <c r="J82" s="19"/>
      <c r="K82" s="19"/>
      <c r="L82" s="19" t="s">
        <v>206</v>
      </c>
      <c r="M82" s="100" t="s">
        <v>206</v>
      </c>
      <c r="N82" s="119"/>
      <c r="O82" s="107"/>
      <c r="P82" s="99" t="s">
        <v>206</v>
      </c>
      <c r="Q82" s="19" t="s">
        <v>206</v>
      </c>
      <c r="R82" s="19" t="s">
        <v>206</v>
      </c>
      <c r="S82" s="29"/>
      <c r="T82" s="100" t="s">
        <v>206</v>
      </c>
    </row>
    <row r="83" spans="1:20" ht="14.25">
      <c r="A83" s="13">
        <f t="shared" si="1"/>
        <v>78</v>
      </c>
      <c r="B83" s="25" t="s">
        <v>311</v>
      </c>
      <c r="C83" s="89" t="s">
        <v>312</v>
      </c>
      <c r="D83" s="99" t="s">
        <v>206</v>
      </c>
      <c r="E83" s="22"/>
      <c r="F83" s="22"/>
      <c r="G83" s="102"/>
      <c r="H83" s="99" t="s">
        <v>206</v>
      </c>
      <c r="I83" s="19" t="s">
        <v>206</v>
      </c>
      <c r="J83" s="19"/>
      <c r="K83" s="19" t="s">
        <v>206</v>
      </c>
      <c r="L83" s="19" t="s">
        <v>206</v>
      </c>
      <c r="M83" s="116"/>
      <c r="N83" s="99" t="s">
        <v>206</v>
      </c>
      <c r="O83" s="100" t="s">
        <v>206</v>
      </c>
      <c r="P83" s="99" t="s">
        <v>206</v>
      </c>
      <c r="Q83" s="19" t="s">
        <v>206</v>
      </c>
      <c r="R83" s="26"/>
      <c r="S83" s="19" t="s">
        <v>206</v>
      </c>
      <c r="T83" s="100" t="s">
        <v>206</v>
      </c>
    </row>
    <row r="84" spans="1:20" ht="14.25">
      <c r="A84" s="13">
        <f t="shared" si="1"/>
        <v>79</v>
      </c>
      <c r="B84" s="27" t="s">
        <v>402</v>
      </c>
      <c r="C84" s="90" t="s">
        <v>335</v>
      </c>
      <c r="D84" s="99" t="s">
        <v>206</v>
      </c>
      <c r="E84" s="19" t="s">
        <v>206</v>
      </c>
      <c r="F84" s="19" t="s">
        <v>206</v>
      </c>
      <c r="G84" s="100" t="s">
        <v>206</v>
      </c>
      <c r="H84" s="99" t="s">
        <v>206</v>
      </c>
      <c r="I84" s="19"/>
      <c r="J84" s="19"/>
      <c r="K84" s="19"/>
      <c r="L84" s="19"/>
      <c r="M84" s="100" t="s">
        <v>206</v>
      </c>
      <c r="N84" s="99" t="s">
        <v>206</v>
      </c>
      <c r="O84" s="100"/>
      <c r="P84" s="99" t="s">
        <v>206</v>
      </c>
      <c r="Q84" s="19" t="s">
        <v>206</v>
      </c>
      <c r="R84" s="19" t="s">
        <v>206</v>
      </c>
      <c r="S84" s="19"/>
      <c r="T84" s="100" t="s">
        <v>206</v>
      </c>
    </row>
    <row r="85" spans="1:20" ht="14.25">
      <c r="A85" s="13">
        <f t="shared" si="1"/>
        <v>80</v>
      </c>
      <c r="B85" s="27" t="s">
        <v>313</v>
      </c>
      <c r="C85" s="89" t="s">
        <v>314</v>
      </c>
      <c r="D85" s="99" t="s">
        <v>206</v>
      </c>
      <c r="E85" s="19"/>
      <c r="F85" s="19" t="s">
        <v>206</v>
      </c>
      <c r="G85" s="100" t="s">
        <v>206</v>
      </c>
      <c r="H85" s="99" t="s">
        <v>206</v>
      </c>
      <c r="I85" s="19" t="s">
        <v>206</v>
      </c>
      <c r="J85" s="19"/>
      <c r="K85" s="19" t="s">
        <v>206</v>
      </c>
      <c r="L85" s="20"/>
      <c r="M85" s="100" t="s">
        <v>206</v>
      </c>
      <c r="N85" s="99" t="s">
        <v>206</v>
      </c>
      <c r="O85" s="100" t="s">
        <v>206</v>
      </c>
      <c r="P85" s="99" t="s">
        <v>206</v>
      </c>
      <c r="Q85" s="19" t="s">
        <v>206</v>
      </c>
      <c r="R85" s="19" t="s">
        <v>206</v>
      </c>
      <c r="S85" s="26"/>
      <c r="T85" s="100" t="s">
        <v>206</v>
      </c>
    </row>
    <row r="86" spans="1:20" ht="14.25">
      <c r="A86" s="13">
        <f t="shared" si="1"/>
        <v>81</v>
      </c>
      <c r="B86" s="27" t="s">
        <v>145</v>
      </c>
      <c r="C86" s="89" t="s">
        <v>174</v>
      </c>
      <c r="D86" s="99" t="s">
        <v>206</v>
      </c>
      <c r="E86" s="19" t="s">
        <v>206</v>
      </c>
      <c r="F86" s="19" t="s">
        <v>206</v>
      </c>
      <c r="G86" s="102"/>
      <c r="H86" s="99" t="s">
        <v>206</v>
      </c>
      <c r="I86" s="19"/>
      <c r="J86" s="19"/>
      <c r="K86" s="19"/>
      <c r="L86" s="22"/>
      <c r="M86" s="100" t="s">
        <v>206</v>
      </c>
      <c r="N86" s="99"/>
      <c r="O86" s="100"/>
      <c r="P86" s="99" t="s">
        <v>206</v>
      </c>
      <c r="Q86" s="19" t="s">
        <v>206</v>
      </c>
      <c r="R86" s="19" t="s">
        <v>206</v>
      </c>
      <c r="S86" s="26"/>
      <c r="T86" s="100" t="s">
        <v>206</v>
      </c>
    </row>
    <row r="87" spans="1:20" ht="14.25">
      <c r="A87" s="13">
        <f t="shared" si="1"/>
        <v>82</v>
      </c>
      <c r="B87" s="71" t="s">
        <v>403</v>
      </c>
      <c r="C87" s="92" t="s">
        <v>336</v>
      </c>
      <c r="D87" s="99" t="s">
        <v>206</v>
      </c>
      <c r="E87" s="19" t="s">
        <v>206</v>
      </c>
      <c r="F87" s="19" t="s">
        <v>206</v>
      </c>
      <c r="G87" s="100" t="s">
        <v>206</v>
      </c>
      <c r="H87" s="99" t="s">
        <v>206</v>
      </c>
      <c r="I87" s="19" t="s">
        <v>206</v>
      </c>
      <c r="J87" s="19" t="s">
        <v>206</v>
      </c>
      <c r="K87" s="19"/>
      <c r="L87" s="19" t="s">
        <v>206</v>
      </c>
      <c r="M87" s="100" t="s">
        <v>206</v>
      </c>
      <c r="N87" s="99" t="s">
        <v>206</v>
      </c>
      <c r="O87" s="100"/>
      <c r="P87" s="99" t="s">
        <v>206</v>
      </c>
      <c r="Q87" s="19" t="s">
        <v>206</v>
      </c>
      <c r="R87" s="19" t="s">
        <v>206</v>
      </c>
      <c r="S87" s="19" t="s">
        <v>206</v>
      </c>
      <c r="T87" s="100" t="s">
        <v>206</v>
      </c>
    </row>
    <row r="88" spans="1:20" ht="14.25">
      <c r="A88" s="13">
        <f t="shared" si="1"/>
        <v>83</v>
      </c>
      <c r="B88" s="25" t="s">
        <v>315</v>
      </c>
      <c r="C88" s="89" t="s">
        <v>316</v>
      </c>
      <c r="D88" s="108"/>
      <c r="E88" s="22"/>
      <c r="F88" s="22"/>
      <c r="G88" s="100"/>
      <c r="H88" s="99" t="s">
        <v>206</v>
      </c>
      <c r="I88" s="19" t="s">
        <v>206</v>
      </c>
      <c r="J88" s="19" t="s">
        <v>206</v>
      </c>
      <c r="K88" s="19"/>
      <c r="L88" s="19" t="s">
        <v>206</v>
      </c>
      <c r="M88" s="100" t="s">
        <v>206</v>
      </c>
      <c r="N88" s="117"/>
      <c r="O88" s="100" t="s">
        <v>206</v>
      </c>
      <c r="P88" s="101"/>
      <c r="Q88" s="19" t="s">
        <v>206</v>
      </c>
      <c r="R88" s="26"/>
      <c r="S88" s="26"/>
      <c r="T88" s="100" t="s">
        <v>206</v>
      </c>
    </row>
    <row r="89" spans="1:20" ht="25.5">
      <c r="A89" s="13">
        <f t="shared" si="1"/>
        <v>84</v>
      </c>
      <c r="B89" s="27" t="s">
        <v>207</v>
      </c>
      <c r="C89" s="89" t="s">
        <v>208</v>
      </c>
      <c r="D89" s="103" t="s">
        <v>206</v>
      </c>
      <c r="E89" s="62" t="s">
        <v>206</v>
      </c>
      <c r="F89" s="62" t="s">
        <v>206</v>
      </c>
      <c r="G89" s="109"/>
      <c r="H89" s="103" t="s">
        <v>206</v>
      </c>
      <c r="I89" s="62" t="s">
        <v>206</v>
      </c>
      <c r="J89" s="62" t="s">
        <v>206</v>
      </c>
      <c r="K89" s="62"/>
      <c r="L89" s="74"/>
      <c r="M89" s="104" t="s">
        <v>206</v>
      </c>
      <c r="N89" s="103"/>
      <c r="O89" s="104" t="s">
        <v>206</v>
      </c>
      <c r="P89" s="103" t="s">
        <v>206</v>
      </c>
      <c r="Q89" s="62" t="s">
        <v>206</v>
      </c>
      <c r="R89" s="62" t="s">
        <v>206</v>
      </c>
      <c r="S89" s="46"/>
      <c r="T89" s="104" t="s">
        <v>206</v>
      </c>
    </row>
    <row r="90" spans="1:20" s="21" customFormat="1" ht="14.25">
      <c r="A90" s="13">
        <f t="shared" si="1"/>
        <v>85</v>
      </c>
      <c r="B90" s="25" t="s">
        <v>207</v>
      </c>
      <c r="C90" s="89" t="s">
        <v>317</v>
      </c>
      <c r="D90" s="108"/>
      <c r="E90" s="22"/>
      <c r="F90" s="19" t="s">
        <v>206</v>
      </c>
      <c r="G90" s="102"/>
      <c r="H90" s="99" t="s">
        <v>206</v>
      </c>
      <c r="I90" s="19" t="s">
        <v>206</v>
      </c>
      <c r="J90" s="19"/>
      <c r="K90" s="19" t="s">
        <v>206</v>
      </c>
      <c r="L90" s="19" t="s">
        <v>206</v>
      </c>
      <c r="M90" s="116"/>
      <c r="N90" s="99" t="s">
        <v>206</v>
      </c>
      <c r="O90" s="102"/>
      <c r="P90" s="108"/>
      <c r="Q90" s="19" t="s">
        <v>206</v>
      </c>
      <c r="R90" s="26"/>
      <c r="S90" s="26"/>
      <c r="T90" s="100" t="s">
        <v>206</v>
      </c>
    </row>
    <row r="91" spans="1:20" s="21" customFormat="1" ht="14.25">
      <c r="A91" s="13">
        <f t="shared" si="1"/>
        <v>86</v>
      </c>
      <c r="B91" s="27" t="s">
        <v>146</v>
      </c>
      <c r="C91" s="89" t="s">
        <v>175</v>
      </c>
      <c r="D91" s="99" t="s">
        <v>206</v>
      </c>
      <c r="E91" s="19" t="s">
        <v>206</v>
      </c>
      <c r="F91" s="19" t="s">
        <v>206</v>
      </c>
      <c r="G91" s="100" t="s">
        <v>206</v>
      </c>
      <c r="H91" s="99" t="s">
        <v>206</v>
      </c>
      <c r="I91" s="19" t="s">
        <v>206</v>
      </c>
      <c r="J91" s="19" t="s">
        <v>206</v>
      </c>
      <c r="K91" s="19" t="s">
        <v>206</v>
      </c>
      <c r="L91" s="19" t="s">
        <v>206</v>
      </c>
      <c r="M91" s="100" t="s">
        <v>206</v>
      </c>
      <c r="N91" s="99" t="s">
        <v>206</v>
      </c>
      <c r="O91" s="100"/>
      <c r="P91" s="99" t="s">
        <v>206</v>
      </c>
      <c r="Q91" s="19" t="s">
        <v>206</v>
      </c>
      <c r="R91" s="19" t="s">
        <v>206</v>
      </c>
      <c r="S91" s="19" t="s">
        <v>206</v>
      </c>
      <c r="T91" s="100" t="s">
        <v>206</v>
      </c>
    </row>
    <row r="92" spans="1:20" s="21" customFormat="1" ht="15" customHeight="1">
      <c r="A92" s="13">
        <f t="shared" si="1"/>
        <v>87</v>
      </c>
      <c r="B92" s="27" t="s">
        <v>318</v>
      </c>
      <c r="C92" s="89" t="s">
        <v>319</v>
      </c>
      <c r="D92" s="99" t="s">
        <v>206</v>
      </c>
      <c r="E92" s="19" t="s">
        <v>206</v>
      </c>
      <c r="F92" s="19" t="s">
        <v>206</v>
      </c>
      <c r="G92" s="100" t="s">
        <v>206</v>
      </c>
      <c r="H92" s="99" t="s">
        <v>206</v>
      </c>
      <c r="I92" s="19"/>
      <c r="J92" s="19"/>
      <c r="K92" s="19"/>
      <c r="L92" s="20"/>
      <c r="M92" s="116"/>
      <c r="N92" s="117"/>
      <c r="O92" s="107"/>
      <c r="P92" s="99" t="s">
        <v>206</v>
      </c>
      <c r="Q92" s="19" t="s">
        <v>206</v>
      </c>
      <c r="R92" s="26"/>
      <c r="S92" s="26"/>
      <c r="T92" s="100" t="s">
        <v>206</v>
      </c>
    </row>
    <row r="93" spans="1:20" s="21" customFormat="1" ht="14.25">
      <c r="A93" s="13">
        <f t="shared" si="1"/>
        <v>88</v>
      </c>
      <c r="B93" s="27" t="s">
        <v>189</v>
      </c>
      <c r="C93" s="89" t="s">
        <v>202</v>
      </c>
      <c r="D93" s="99" t="s">
        <v>206</v>
      </c>
      <c r="E93" s="19"/>
      <c r="F93" s="19" t="s">
        <v>206</v>
      </c>
      <c r="G93" s="100" t="s">
        <v>206</v>
      </c>
      <c r="H93" s="99" t="s">
        <v>206</v>
      </c>
      <c r="I93" s="19"/>
      <c r="J93" s="19" t="s">
        <v>206</v>
      </c>
      <c r="K93" s="19" t="s">
        <v>206</v>
      </c>
      <c r="L93" s="19" t="s">
        <v>206</v>
      </c>
      <c r="M93" s="100" t="s">
        <v>206</v>
      </c>
      <c r="N93" s="99" t="s">
        <v>206</v>
      </c>
      <c r="O93" s="100" t="s">
        <v>206</v>
      </c>
      <c r="P93" s="99" t="s">
        <v>206</v>
      </c>
      <c r="Q93" s="19" t="s">
        <v>206</v>
      </c>
      <c r="R93" s="19" t="s">
        <v>206</v>
      </c>
      <c r="S93" s="19" t="s">
        <v>206</v>
      </c>
      <c r="T93" s="100" t="s">
        <v>206</v>
      </c>
    </row>
    <row r="94" spans="1:20" s="21" customFormat="1" ht="15" customHeight="1">
      <c r="A94" s="13">
        <f t="shared" si="1"/>
        <v>89</v>
      </c>
      <c r="B94" s="25" t="s">
        <v>320</v>
      </c>
      <c r="C94" s="89" t="s">
        <v>321</v>
      </c>
      <c r="D94" s="99" t="s">
        <v>206</v>
      </c>
      <c r="E94" s="19" t="s">
        <v>206</v>
      </c>
      <c r="F94" s="19" t="s">
        <v>206</v>
      </c>
      <c r="G94" s="107"/>
      <c r="H94" s="99" t="s">
        <v>206</v>
      </c>
      <c r="I94" s="19"/>
      <c r="J94" s="19"/>
      <c r="K94" s="19"/>
      <c r="L94" s="20"/>
      <c r="M94" s="116"/>
      <c r="N94" s="117"/>
      <c r="O94" s="100" t="s">
        <v>206</v>
      </c>
      <c r="P94" s="99"/>
      <c r="Q94" s="19" t="s">
        <v>206</v>
      </c>
      <c r="R94" s="26"/>
      <c r="S94" s="26"/>
      <c r="T94" s="100" t="s">
        <v>206</v>
      </c>
    </row>
    <row r="95" spans="1:20" s="21" customFormat="1" ht="25.5">
      <c r="A95" s="13">
        <f t="shared" si="1"/>
        <v>90</v>
      </c>
      <c r="B95" s="25" t="s">
        <v>320</v>
      </c>
      <c r="C95" s="89" t="s">
        <v>322</v>
      </c>
      <c r="D95" s="99"/>
      <c r="E95" s="22"/>
      <c r="F95" s="19" t="s">
        <v>206</v>
      </c>
      <c r="G95" s="102"/>
      <c r="H95" s="99" t="s">
        <v>206</v>
      </c>
      <c r="I95" s="19"/>
      <c r="J95" s="19"/>
      <c r="K95" s="19"/>
      <c r="L95" s="22"/>
      <c r="M95" s="100" t="s">
        <v>206</v>
      </c>
      <c r="N95" s="117"/>
      <c r="O95" s="100" t="s">
        <v>206</v>
      </c>
      <c r="P95" s="99" t="s">
        <v>206</v>
      </c>
      <c r="Q95" s="19" t="s">
        <v>206</v>
      </c>
      <c r="R95" s="26"/>
      <c r="S95" s="19" t="s">
        <v>206</v>
      </c>
      <c r="T95" s="100" t="s">
        <v>206</v>
      </c>
    </row>
    <row r="96" spans="1:20" s="21" customFormat="1" ht="14.25">
      <c r="A96" s="13">
        <f t="shared" si="1"/>
        <v>91</v>
      </c>
      <c r="B96" s="27" t="s">
        <v>147</v>
      </c>
      <c r="C96" s="89" t="s">
        <v>176</v>
      </c>
      <c r="D96" s="99" t="s">
        <v>206</v>
      </c>
      <c r="E96" s="19" t="s">
        <v>206</v>
      </c>
      <c r="F96" s="19" t="s">
        <v>206</v>
      </c>
      <c r="G96" s="100" t="s">
        <v>206</v>
      </c>
      <c r="H96" s="99" t="s">
        <v>206</v>
      </c>
      <c r="I96" s="19"/>
      <c r="J96" s="19"/>
      <c r="K96" s="19"/>
      <c r="L96" s="19" t="s">
        <v>206</v>
      </c>
      <c r="M96" s="100" t="s">
        <v>206</v>
      </c>
      <c r="N96" s="99" t="s">
        <v>206</v>
      </c>
      <c r="O96" s="100" t="s">
        <v>206</v>
      </c>
      <c r="P96" s="99"/>
      <c r="Q96" s="19" t="s">
        <v>206</v>
      </c>
      <c r="R96" s="26"/>
      <c r="S96" s="26"/>
      <c r="T96" s="100" t="s">
        <v>206</v>
      </c>
    </row>
    <row r="97" spans="1:20" s="21" customFormat="1" ht="25.5">
      <c r="A97" s="13">
        <f t="shared" si="1"/>
        <v>92</v>
      </c>
      <c r="B97" s="25" t="s">
        <v>404</v>
      </c>
      <c r="C97" s="89" t="s">
        <v>203</v>
      </c>
      <c r="D97" s="99" t="s">
        <v>206</v>
      </c>
      <c r="E97" s="19" t="s">
        <v>206</v>
      </c>
      <c r="F97" s="19" t="s">
        <v>206</v>
      </c>
      <c r="G97" s="100" t="s">
        <v>206</v>
      </c>
      <c r="H97" s="99" t="s">
        <v>206</v>
      </c>
      <c r="I97" s="19" t="s">
        <v>206</v>
      </c>
      <c r="J97" s="19" t="s">
        <v>206</v>
      </c>
      <c r="K97" s="19" t="s">
        <v>206</v>
      </c>
      <c r="L97" s="19"/>
      <c r="M97" s="100" t="s">
        <v>206</v>
      </c>
      <c r="N97" s="99" t="s">
        <v>206</v>
      </c>
      <c r="O97" s="100" t="s">
        <v>206</v>
      </c>
      <c r="P97" s="99" t="s">
        <v>206</v>
      </c>
      <c r="Q97" s="19" t="s">
        <v>206</v>
      </c>
      <c r="R97" s="19"/>
      <c r="S97" s="19"/>
      <c r="T97" s="100" t="s">
        <v>206</v>
      </c>
    </row>
    <row r="98" spans="1:20" s="21" customFormat="1" ht="14.25">
      <c r="A98" s="13">
        <f t="shared" si="1"/>
        <v>93</v>
      </c>
      <c r="B98" s="27" t="s">
        <v>148</v>
      </c>
      <c r="C98" s="89" t="s">
        <v>177</v>
      </c>
      <c r="D98" s="99" t="s">
        <v>206</v>
      </c>
      <c r="E98" s="19" t="s">
        <v>206</v>
      </c>
      <c r="F98" s="19" t="s">
        <v>206</v>
      </c>
      <c r="G98" s="100" t="s">
        <v>206</v>
      </c>
      <c r="H98" s="99" t="s">
        <v>206</v>
      </c>
      <c r="I98" s="19" t="s">
        <v>206</v>
      </c>
      <c r="J98" s="19" t="s">
        <v>206</v>
      </c>
      <c r="K98" s="19" t="s">
        <v>206</v>
      </c>
      <c r="L98" s="19"/>
      <c r="M98" s="100" t="s">
        <v>206</v>
      </c>
      <c r="N98" s="99" t="s">
        <v>206</v>
      </c>
      <c r="O98" s="100" t="s">
        <v>206</v>
      </c>
      <c r="P98" s="99" t="s">
        <v>206</v>
      </c>
      <c r="Q98" s="19" t="s">
        <v>206</v>
      </c>
      <c r="R98" s="19" t="s">
        <v>206</v>
      </c>
      <c r="S98" s="19"/>
      <c r="T98" s="100" t="s">
        <v>206</v>
      </c>
    </row>
    <row r="99" spans="1:20" s="21" customFormat="1" ht="14.25">
      <c r="A99" s="13">
        <f t="shared" si="1"/>
        <v>94</v>
      </c>
      <c r="B99" s="27" t="s">
        <v>149</v>
      </c>
      <c r="C99" s="89" t="s">
        <v>178</v>
      </c>
      <c r="D99" s="99"/>
      <c r="E99" s="19"/>
      <c r="F99" s="19"/>
      <c r="G99" s="100" t="s">
        <v>206</v>
      </c>
      <c r="H99" s="99" t="s">
        <v>206</v>
      </c>
      <c r="I99" s="19" t="s">
        <v>206</v>
      </c>
      <c r="J99" s="19"/>
      <c r="K99" s="19" t="s">
        <v>206</v>
      </c>
      <c r="L99" s="19" t="s">
        <v>206</v>
      </c>
      <c r="M99" s="100" t="s">
        <v>206</v>
      </c>
      <c r="N99" s="99"/>
      <c r="O99" s="100"/>
      <c r="P99" s="99"/>
      <c r="Q99" s="19"/>
      <c r="R99" s="26"/>
      <c r="S99" s="26"/>
      <c r="T99" s="100" t="s">
        <v>206</v>
      </c>
    </row>
    <row r="100" spans="1:20" s="21" customFormat="1" ht="14.25">
      <c r="A100" s="13">
        <f t="shared" si="1"/>
        <v>95</v>
      </c>
      <c r="B100" s="27" t="s">
        <v>323</v>
      </c>
      <c r="C100" s="89" t="s">
        <v>324</v>
      </c>
      <c r="D100" s="99" t="s">
        <v>206</v>
      </c>
      <c r="E100" s="19" t="s">
        <v>206</v>
      </c>
      <c r="F100" s="20"/>
      <c r="G100" s="100"/>
      <c r="H100" s="99" t="s">
        <v>206</v>
      </c>
      <c r="I100" s="19" t="s">
        <v>206</v>
      </c>
      <c r="J100" s="19" t="s">
        <v>206</v>
      </c>
      <c r="K100" s="19" t="s">
        <v>206</v>
      </c>
      <c r="L100" s="20"/>
      <c r="M100" s="100" t="s">
        <v>206</v>
      </c>
      <c r="N100" s="99" t="s">
        <v>206</v>
      </c>
      <c r="O100" s="107"/>
      <c r="P100" s="99" t="s">
        <v>206</v>
      </c>
      <c r="Q100" s="19" t="s">
        <v>206</v>
      </c>
      <c r="R100" s="19" t="s">
        <v>206</v>
      </c>
      <c r="S100" s="19" t="s">
        <v>206</v>
      </c>
      <c r="T100" s="100" t="s">
        <v>206</v>
      </c>
    </row>
    <row r="101" spans="1:20" s="21" customFormat="1" ht="14.25">
      <c r="A101" s="13">
        <f t="shared" si="1"/>
        <v>96</v>
      </c>
      <c r="B101" s="27" t="s">
        <v>405</v>
      </c>
      <c r="C101" s="89" t="s">
        <v>325</v>
      </c>
      <c r="D101" s="99" t="s">
        <v>206</v>
      </c>
      <c r="E101" s="19" t="s">
        <v>206</v>
      </c>
      <c r="F101" s="19" t="s">
        <v>206</v>
      </c>
      <c r="G101" s="100" t="s">
        <v>206</v>
      </c>
      <c r="H101" s="99" t="s">
        <v>206</v>
      </c>
      <c r="I101" s="19" t="s">
        <v>206</v>
      </c>
      <c r="J101" s="19" t="s">
        <v>206</v>
      </c>
      <c r="K101" s="19" t="s">
        <v>206</v>
      </c>
      <c r="L101" s="19" t="s">
        <v>206</v>
      </c>
      <c r="M101" s="100" t="s">
        <v>206</v>
      </c>
      <c r="N101" s="99" t="s">
        <v>206</v>
      </c>
      <c r="O101" s="100" t="s">
        <v>206</v>
      </c>
      <c r="P101" s="99" t="s">
        <v>206</v>
      </c>
      <c r="Q101" s="19" t="s">
        <v>206</v>
      </c>
      <c r="R101" s="19" t="s">
        <v>206</v>
      </c>
      <c r="S101" s="19" t="s">
        <v>206</v>
      </c>
      <c r="T101" s="100" t="s">
        <v>206</v>
      </c>
    </row>
    <row r="102" spans="1:20" ht="16.5" thickBot="1">
      <c r="A102" s="36" t="s">
        <v>70</v>
      </c>
      <c r="B102" s="37"/>
      <c r="C102" s="98"/>
      <c r="D102" s="110">
        <f>COUNTIF(D6:D101,"p")</f>
        <v>75</v>
      </c>
      <c r="E102" s="110">
        <f aca="true" t="shared" si="2" ref="E102:T102">COUNTIF(E6:E101,"p")</f>
        <v>62</v>
      </c>
      <c r="F102" s="110">
        <f t="shared" si="2"/>
        <v>84</v>
      </c>
      <c r="G102" s="110">
        <f t="shared" si="2"/>
        <v>62</v>
      </c>
      <c r="H102" s="110">
        <f t="shared" si="2"/>
        <v>93</v>
      </c>
      <c r="I102" s="110">
        <f t="shared" si="2"/>
        <v>61</v>
      </c>
      <c r="J102" s="110">
        <f t="shared" si="2"/>
        <v>62</v>
      </c>
      <c r="K102" s="110">
        <f t="shared" si="2"/>
        <v>58</v>
      </c>
      <c r="L102" s="110">
        <f t="shared" si="2"/>
        <v>57</v>
      </c>
      <c r="M102" s="110">
        <f t="shared" si="2"/>
        <v>80</v>
      </c>
      <c r="N102" s="110">
        <f t="shared" si="2"/>
        <v>67</v>
      </c>
      <c r="O102" s="110">
        <f t="shared" si="2"/>
        <v>67</v>
      </c>
      <c r="P102" s="110">
        <f t="shared" si="2"/>
        <v>76</v>
      </c>
      <c r="Q102" s="110">
        <f t="shared" si="2"/>
        <v>86</v>
      </c>
      <c r="R102" s="110">
        <f t="shared" si="2"/>
        <v>40</v>
      </c>
      <c r="S102" s="110">
        <f t="shared" si="2"/>
        <v>44</v>
      </c>
      <c r="T102" s="110">
        <f t="shared" si="2"/>
        <v>95</v>
      </c>
    </row>
    <row r="104" spans="1:2" ht="15.75">
      <c r="A104" s="39"/>
      <c r="B104" t="s">
        <v>10</v>
      </c>
    </row>
  </sheetData>
  <mergeCells count="5">
    <mergeCell ref="C1:T1"/>
    <mergeCell ref="P4:T4"/>
    <mergeCell ref="D4:G4"/>
    <mergeCell ref="H4:M4"/>
    <mergeCell ref="N4:O4"/>
  </mergeCells>
  <printOptions/>
  <pageMargins left="0.36" right="0.17" top="1" bottom="1" header="0.5" footer="0.5"/>
  <pageSetup fitToHeight="8" fitToWidth="1"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sheetPr>
    <pageSetUpPr fitToPage="1"/>
  </sheetPr>
  <dimension ref="A1:BE104"/>
  <sheetViews>
    <sheetView tabSelected="1" zoomScaleSheetLayoutView="100" workbookViewId="0" topLeftCell="A1">
      <pane xSplit="3" ySplit="5" topLeftCell="E64" activePane="bottomRight" state="frozen"/>
      <selection pane="topLeft" activeCell="A1" sqref="A1"/>
      <selection pane="topRight" activeCell="D1" sqref="D1"/>
      <selection pane="bottomLeft" activeCell="A6" sqref="A6"/>
      <selection pane="bottomRight" activeCell="C80" sqref="C80"/>
    </sheetView>
  </sheetViews>
  <sheetFormatPr defaultColWidth="9.140625" defaultRowHeight="12.75"/>
  <cols>
    <col min="1" max="1" width="6.7109375" style="1" customWidth="1"/>
    <col min="2" max="2" width="46.28125" style="0" customWidth="1"/>
    <col min="3" max="3" width="65.421875" style="9" customWidth="1"/>
    <col min="4" max="15" width="5.140625" style="0" customWidth="1"/>
    <col min="16" max="19" width="6.00390625" style="0" customWidth="1"/>
    <col min="20" max="21" width="5.140625" style="0" customWidth="1"/>
    <col min="22" max="22" width="6.00390625" style="0" customWidth="1"/>
    <col min="23" max="24" width="5.140625" style="0" customWidth="1"/>
    <col min="25" max="25" width="7.140625" style="0" customWidth="1"/>
    <col min="26" max="26" width="5.140625" style="0" customWidth="1"/>
    <col min="27" max="27" width="5.8515625" style="0" customWidth="1"/>
    <col min="28" max="32" width="6.140625" style="0" customWidth="1"/>
    <col min="33" max="34" width="5.8515625" style="0" customWidth="1"/>
    <col min="35" max="35" width="5.28125" style="0" customWidth="1"/>
  </cols>
  <sheetData>
    <row r="1" spans="1:26" s="4" customFormat="1" ht="37.5" customHeight="1" thickBot="1">
      <c r="A1" s="3"/>
      <c r="B1" s="7" t="s">
        <v>391</v>
      </c>
      <c r="C1" s="8"/>
      <c r="Z1" s="4" t="s">
        <v>10</v>
      </c>
    </row>
    <row r="2" spans="1:3" s="4" customFormat="1" ht="11.25" customHeight="1" hidden="1">
      <c r="A2" s="3"/>
      <c r="B2" s="10"/>
      <c r="C2" s="8"/>
    </row>
    <row r="3" spans="2:3" s="11" customFormat="1" ht="13.5" hidden="1" thickBot="1">
      <c r="B3" s="14"/>
      <c r="C3" s="12"/>
    </row>
    <row r="4" spans="2:35" s="23" customFormat="1" ht="30" customHeight="1" thickBot="1">
      <c r="B4" s="32" t="s">
        <v>67</v>
      </c>
      <c r="C4" s="24"/>
      <c r="D4" s="210" t="s">
        <v>4</v>
      </c>
      <c r="E4" s="213"/>
      <c r="F4" s="213"/>
      <c r="G4" s="213"/>
      <c r="H4" s="213"/>
      <c r="I4" s="213"/>
      <c r="J4" s="213"/>
      <c r="K4" s="213"/>
      <c r="L4" s="213"/>
      <c r="M4" s="213"/>
      <c r="N4" s="213"/>
      <c r="O4" s="214"/>
      <c r="P4" s="210" t="s">
        <v>5</v>
      </c>
      <c r="Q4" s="217"/>
      <c r="R4" s="217"/>
      <c r="S4" s="217"/>
      <c r="T4" s="217"/>
      <c r="U4" s="217"/>
      <c r="V4" s="218"/>
      <c r="W4" s="210" t="s">
        <v>62</v>
      </c>
      <c r="X4" s="217"/>
      <c r="Y4" s="217"/>
      <c r="Z4" s="217"/>
      <c r="AA4" s="218"/>
      <c r="AB4" s="213" t="s">
        <v>28</v>
      </c>
      <c r="AC4" s="219"/>
      <c r="AD4" s="219"/>
      <c r="AE4" s="219"/>
      <c r="AF4" s="219"/>
      <c r="AG4" s="219"/>
      <c r="AH4" s="219"/>
      <c r="AI4" s="220"/>
    </row>
    <row r="5" spans="1:36" s="5" customFormat="1" ht="302.25" customHeight="1" thickBot="1">
      <c r="A5" s="2"/>
      <c r="B5" s="31" t="s">
        <v>407</v>
      </c>
      <c r="C5" s="88" t="s">
        <v>7</v>
      </c>
      <c r="D5" s="144" t="s">
        <v>8</v>
      </c>
      <c r="E5" s="145" t="s">
        <v>22</v>
      </c>
      <c r="F5" s="145" t="s">
        <v>56</v>
      </c>
      <c r="G5" s="145" t="s">
        <v>17</v>
      </c>
      <c r="H5" s="145" t="s">
        <v>34</v>
      </c>
      <c r="I5" s="145" t="s">
        <v>58</v>
      </c>
      <c r="J5" s="145" t="s">
        <v>71</v>
      </c>
      <c r="K5" s="145" t="s">
        <v>47</v>
      </c>
      <c r="L5" s="145" t="s">
        <v>27</v>
      </c>
      <c r="M5" s="114" t="s">
        <v>72</v>
      </c>
      <c r="N5" s="145" t="s">
        <v>73</v>
      </c>
      <c r="O5" s="146" t="s">
        <v>23</v>
      </c>
      <c r="P5" s="113" t="s">
        <v>61</v>
      </c>
      <c r="Q5" s="114" t="s">
        <v>74</v>
      </c>
      <c r="R5" s="114" t="s">
        <v>49</v>
      </c>
      <c r="S5" s="114" t="s">
        <v>59</v>
      </c>
      <c r="T5" s="114" t="s">
        <v>108</v>
      </c>
      <c r="U5" s="114" t="s">
        <v>48</v>
      </c>
      <c r="V5" s="115" t="s">
        <v>35</v>
      </c>
      <c r="W5" s="113" t="s">
        <v>60</v>
      </c>
      <c r="X5" s="114" t="s">
        <v>77</v>
      </c>
      <c r="Y5" s="114" t="s">
        <v>75</v>
      </c>
      <c r="Z5" s="114" t="s">
        <v>11</v>
      </c>
      <c r="AA5" s="115" t="s">
        <v>76</v>
      </c>
      <c r="AB5" s="113" t="s">
        <v>53</v>
      </c>
      <c r="AC5" s="114" t="s">
        <v>57</v>
      </c>
      <c r="AD5" s="114" t="s">
        <v>45</v>
      </c>
      <c r="AE5" s="114" t="s">
        <v>43</v>
      </c>
      <c r="AF5" s="114" t="s">
        <v>33</v>
      </c>
      <c r="AG5" s="114" t="s">
        <v>6</v>
      </c>
      <c r="AH5" s="114" t="s">
        <v>36</v>
      </c>
      <c r="AI5" s="146" t="s">
        <v>37</v>
      </c>
      <c r="AJ5" s="18"/>
    </row>
    <row r="6" spans="1:35" s="21" customFormat="1" ht="14.25" customHeight="1">
      <c r="A6" s="13">
        <v>1</v>
      </c>
      <c r="B6" s="27" t="s">
        <v>179</v>
      </c>
      <c r="C6" s="89" t="s">
        <v>190</v>
      </c>
      <c r="D6" s="105"/>
      <c r="E6" s="73"/>
      <c r="F6" s="73"/>
      <c r="G6" s="73"/>
      <c r="H6" s="73"/>
      <c r="I6" s="73"/>
      <c r="J6" s="73"/>
      <c r="K6" s="73"/>
      <c r="L6" s="73"/>
      <c r="M6" s="73"/>
      <c r="N6" s="73"/>
      <c r="O6" s="106"/>
      <c r="P6" s="105"/>
      <c r="Q6" s="73"/>
      <c r="R6" s="73"/>
      <c r="S6" s="73"/>
      <c r="T6" s="73"/>
      <c r="U6" s="73"/>
      <c r="V6" s="106"/>
      <c r="W6" s="105"/>
      <c r="X6" s="73"/>
      <c r="Y6" s="73"/>
      <c r="Z6" s="73"/>
      <c r="AA6" s="106"/>
      <c r="AB6" s="111" t="s">
        <v>206</v>
      </c>
      <c r="AC6" s="73"/>
      <c r="AD6" s="66" t="s">
        <v>206</v>
      </c>
      <c r="AE6" s="73"/>
      <c r="AF6" s="73"/>
      <c r="AG6" s="73"/>
      <c r="AH6" s="66"/>
      <c r="AI6" s="112" t="s">
        <v>206</v>
      </c>
    </row>
    <row r="7" spans="1:35" s="21" customFormat="1" ht="14.25" customHeight="1">
      <c r="A7" s="13">
        <f>A6+1</f>
        <v>2</v>
      </c>
      <c r="B7" s="27" t="s">
        <v>255</v>
      </c>
      <c r="C7" s="89" t="s">
        <v>256</v>
      </c>
      <c r="D7" s="101"/>
      <c r="E7" s="20"/>
      <c r="F7" s="20"/>
      <c r="G7" s="20"/>
      <c r="H7" s="20"/>
      <c r="I7" s="20"/>
      <c r="J7" s="20"/>
      <c r="K7" s="20"/>
      <c r="L7" s="20"/>
      <c r="M7" s="20"/>
      <c r="N7" s="20"/>
      <c r="O7" s="107"/>
      <c r="P7" s="101"/>
      <c r="Q7" s="20"/>
      <c r="R7" s="20"/>
      <c r="S7" s="20"/>
      <c r="T7" s="20"/>
      <c r="U7" s="20"/>
      <c r="V7" s="107"/>
      <c r="W7" s="101"/>
      <c r="X7" s="20"/>
      <c r="Y7" s="20"/>
      <c r="Z7" s="20"/>
      <c r="AA7" s="107"/>
      <c r="AB7" s="101"/>
      <c r="AC7" s="20"/>
      <c r="AD7" s="20"/>
      <c r="AE7" s="20"/>
      <c r="AF7" s="20"/>
      <c r="AG7" s="20"/>
      <c r="AH7" s="19" t="s">
        <v>206</v>
      </c>
      <c r="AI7" s="100" t="s">
        <v>206</v>
      </c>
    </row>
    <row r="8" spans="1:35" s="21" customFormat="1" ht="14.25" customHeight="1">
      <c r="A8" s="13">
        <f aca="true" t="shared" si="0" ref="A8:A71">A7+1</f>
        <v>3</v>
      </c>
      <c r="B8" s="27" t="s">
        <v>180</v>
      </c>
      <c r="C8" s="89" t="s">
        <v>191</v>
      </c>
      <c r="D8" s="99" t="s">
        <v>206</v>
      </c>
      <c r="E8" s="20"/>
      <c r="F8" s="20"/>
      <c r="G8" s="20"/>
      <c r="H8" s="20"/>
      <c r="I8" s="19" t="s">
        <v>206</v>
      </c>
      <c r="J8" s="20"/>
      <c r="K8" s="20"/>
      <c r="L8" s="20"/>
      <c r="M8" s="20"/>
      <c r="N8" s="20"/>
      <c r="O8" s="107"/>
      <c r="P8" s="99" t="s">
        <v>206</v>
      </c>
      <c r="Q8" s="20"/>
      <c r="R8" s="20"/>
      <c r="S8" s="20"/>
      <c r="T8" s="20"/>
      <c r="U8" s="20"/>
      <c r="V8" s="107"/>
      <c r="W8" s="99" t="s">
        <v>206</v>
      </c>
      <c r="X8" s="19" t="s">
        <v>206</v>
      </c>
      <c r="Y8" s="19" t="s">
        <v>206</v>
      </c>
      <c r="Z8" s="20"/>
      <c r="AA8" s="100" t="s">
        <v>206</v>
      </c>
      <c r="AB8" s="99" t="s">
        <v>206</v>
      </c>
      <c r="AC8" s="20"/>
      <c r="AD8" s="20"/>
      <c r="AE8" s="20"/>
      <c r="AF8" s="20"/>
      <c r="AG8" s="20"/>
      <c r="AH8" s="19"/>
      <c r="AI8" s="100"/>
    </row>
    <row r="9" spans="1:35" s="21" customFormat="1" ht="14.25" customHeight="1">
      <c r="A9" s="13">
        <f t="shared" si="0"/>
        <v>4</v>
      </c>
      <c r="B9" s="27" t="s">
        <v>124</v>
      </c>
      <c r="C9" s="89" t="s">
        <v>150</v>
      </c>
      <c r="D9" s="101"/>
      <c r="E9" s="20"/>
      <c r="F9" s="19"/>
      <c r="G9" s="20"/>
      <c r="H9" s="20"/>
      <c r="I9" s="20"/>
      <c r="J9" s="19"/>
      <c r="K9" s="19"/>
      <c r="L9" s="20"/>
      <c r="M9" s="20"/>
      <c r="N9" s="19" t="s">
        <v>206</v>
      </c>
      <c r="O9" s="107"/>
      <c r="P9" s="99" t="s">
        <v>206</v>
      </c>
      <c r="Q9" s="20"/>
      <c r="R9" s="20"/>
      <c r="S9" s="20"/>
      <c r="T9" s="20"/>
      <c r="U9" s="20"/>
      <c r="V9" s="107"/>
      <c r="W9" s="101"/>
      <c r="X9" s="19" t="s">
        <v>206</v>
      </c>
      <c r="Y9" s="19" t="s">
        <v>206</v>
      </c>
      <c r="Z9" s="19" t="s">
        <v>206</v>
      </c>
      <c r="AA9" s="107"/>
      <c r="AB9" s="101"/>
      <c r="AC9" s="20"/>
      <c r="AD9" s="20"/>
      <c r="AE9" s="20"/>
      <c r="AF9" s="20"/>
      <c r="AG9" s="20"/>
      <c r="AH9" s="19"/>
      <c r="AI9" s="100"/>
    </row>
    <row r="10" spans="1:35" s="21" customFormat="1" ht="28.5" customHeight="1">
      <c r="A10" s="13">
        <f t="shared" si="0"/>
        <v>5</v>
      </c>
      <c r="B10" s="25" t="s">
        <v>392</v>
      </c>
      <c r="C10" s="90" t="s">
        <v>326</v>
      </c>
      <c r="D10" s="99" t="s">
        <v>206</v>
      </c>
      <c r="E10" s="75"/>
      <c r="F10" s="75"/>
      <c r="G10" s="75"/>
      <c r="H10" s="75"/>
      <c r="I10" s="19" t="s">
        <v>206</v>
      </c>
      <c r="J10" s="19" t="s">
        <v>206</v>
      </c>
      <c r="K10" s="19" t="s">
        <v>206</v>
      </c>
      <c r="L10" s="19" t="s">
        <v>206</v>
      </c>
      <c r="M10" s="19" t="s">
        <v>206</v>
      </c>
      <c r="N10" s="19" t="s">
        <v>206</v>
      </c>
      <c r="O10" s="125"/>
      <c r="P10" s="99" t="s">
        <v>206</v>
      </c>
      <c r="Q10" s="75"/>
      <c r="R10" s="75"/>
      <c r="S10" s="75"/>
      <c r="T10" s="75"/>
      <c r="U10" s="75"/>
      <c r="V10" s="125"/>
      <c r="W10" s="135"/>
      <c r="X10" s="19" t="s">
        <v>206</v>
      </c>
      <c r="Y10" s="19" t="s">
        <v>206</v>
      </c>
      <c r="Z10" s="75"/>
      <c r="AA10" s="125"/>
      <c r="AB10" s="99" t="s">
        <v>206</v>
      </c>
      <c r="AC10" s="75"/>
      <c r="AD10" s="19" t="s">
        <v>206</v>
      </c>
      <c r="AE10" s="19" t="s">
        <v>206</v>
      </c>
      <c r="AF10" s="75"/>
      <c r="AG10" s="75"/>
      <c r="AH10" s="76"/>
      <c r="AI10" s="100" t="s">
        <v>206</v>
      </c>
    </row>
    <row r="11" spans="1:35" s="21" customFormat="1" ht="14.25" customHeight="1">
      <c r="A11" s="13">
        <f t="shared" si="0"/>
        <v>6</v>
      </c>
      <c r="B11" s="27" t="s">
        <v>125</v>
      </c>
      <c r="C11" s="89" t="s">
        <v>151</v>
      </c>
      <c r="D11" s="99" t="s">
        <v>206</v>
      </c>
      <c r="E11" s="20"/>
      <c r="F11" s="20"/>
      <c r="G11" s="20"/>
      <c r="H11" s="20"/>
      <c r="I11" s="20"/>
      <c r="J11" s="20"/>
      <c r="K11" s="19" t="s">
        <v>206</v>
      </c>
      <c r="L11" s="20"/>
      <c r="M11" s="19" t="s">
        <v>206</v>
      </c>
      <c r="N11" s="19" t="s">
        <v>206</v>
      </c>
      <c r="O11" s="107"/>
      <c r="P11" s="101"/>
      <c r="Q11" s="20"/>
      <c r="R11" s="20"/>
      <c r="S11" s="20"/>
      <c r="T11" s="20"/>
      <c r="U11" s="19"/>
      <c r="V11" s="107"/>
      <c r="W11" s="101"/>
      <c r="X11" s="19" t="s">
        <v>206</v>
      </c>
      <c r="Y11" s="19" t="s">
        <v>206</v>
      </c>
      <c r="Z11" s="19" t="s">
        <v>206</v>
      </c>
      <c r="AA11" s="100" t="s">
        <v>206</v>
      </c>
      <c r="AB11" s="99" t="s">
        <v>206</v>
      </c>
      <c r="AC11" s="19" t="s">
        <v>206</v>
      </c>
      <c r="AD11" s="20"/>
      <c r="AE11" s="20"/>
      <c r="AF11" s="20"/>
      <c r="AG11" s="20"/>
      <c r="AH11" s="19" t="s">
        <v>206</v>
      </c>
      <c r="AI11" s="100"/>
    </row>
    <row r="12" spans="1:35" s="21" customFormat="1" ht="14.25" customHeight="1">
      <c r="A12" s="13">
        <f t="shared" si="0"/>
        <v>7</v>
      </c>
      <c r="B12" s="27" t="s">
        <v>257</v>
      </c>
      <c r="C12" s="89" t="s">
        <v>258</v>
      </c>
      <c r="D12" s="99" t="s">
        <v>206</v>
      </c>
      <c r="E12" s="20"/>
      <c r="F12" s="20"/>
      <c r="G12" s="20"/>
      <c r="H12" s="20"/>
      <c r="I12" s="20"/>
      <c r="J12" s="20"/>
      <c r="K12" s="20"/>
      <c r="L12" s="20"/>
      <c r="M12" s="20"/>
      <c r="N12" s="19" t="s">
        <v>206</v>
      </c>
      <c r="O12" s="107"/>
      <c r="P12" s="99" t="s">
        <v>206</v>
      </c>
      <c r="Q12" s="19"/>
      <c r="R12" s="19"/>
      <c r="S12" s="19"/>
      <c r="T12" s="19"/>
      <c r="U12" s="19"/>
      <c r="V12" s="100"/>
      <c r="W12" s="99" t="s">
        <v>206</v>
      </c>
      <c r="X12" s="20"/>
      <c r="Y12" s="20"/>
      <c r="Z12" s="20"/>
      <c r="AA12" s="107"/>
      <c r="AB12" s="99"/>
      <c r="AC12" s="19"/>
      <c r="AD12" s="19" t="s">
        <v>206</v>
      </c>
      <c r="AE12" s="19"/>
      <c r="AF12" s="19"/>
      <c r="AG12" s="19"/>
      <c r="AH12" s="19"/>
      <c r="AI12" s="100" t="s">
        <v>206</v>
      </c>
    </row>
    <row r="13" spans="1:35" s="21" customFormat="1" ht="14.25" customHeight="1">
      <c r="A13" s="13">
        <f t="shared" si="0"/>
        <v>8</v>
      </c>
      <c r="B13" s="25" t="s">
        <v>259</v>
      </c>
      <c r="C13" s="91" t="s">
        <v>260</v>
      </c>
      <c r="D13" s="99" t="s">
        <v>206</v>
      </c>
      <c r="E13" s="19"/>
      <c r="F13" s="19"/>
      <c r="G13" s="19"/>
      <c r="H13" s="19"/>
      <c r="I13" s="19"/>
      <c r="J13" s="19"/>
      <c r="K13" s="19"/>
      <c r="L13" s="19"/>
      <c r="M13" s="19" t="s">
        <v>206</v>
      </c>
      <c r="N13" s="19"/>
      <c r="O13" s="100"/>
      <c r="P13" s="99" t="s">
        <v>206</v>
      </c>
      <c r="Q13" s="19"/>
      <c r="R13" s="19"/>
      <c r="S13" s="19"/>
      <c r="T13" s="22"/>
      <c r="U13" s="22"/>
      <c r="V13" s="100"/>
      <c r="W13" s="99" t="s">
        <v>206</v>
      </c>
      <c r="X13" s="19" t="s">
        <v>206</v>
      </c>
      <c r="Y13" s="19" t="s">
        <v>206</v>
      </c>
      <c r="Z13" s="19" t="s">
        <v>206</v>
      </c>
      <c r="AA13" s="102"/>
      <c r="AB13" s="108"/>
      <c r="AC13" s="22"/>
      <c r="AD13" s="22"/>
      <c r="AE13" s="22"/>
      <c r="AF13" s="22"/>
      <c r="AG13" s="22"/>
      <c r="AH13" s="22"/>
      <c r="AI13" s="102"/>
    </row>
    <row r="14" spans="1:35" s="21" customFormat="1" ht="14.25" customHeight="1">
      <c r="A14" s="13">
        <f t="shared" si="0"/>
        <v>9</v>
      </c>
      <c r="B14" s="70" t="s">
        <v>393</v>
      </c>
      <c r="C14" s="90" t="s">
        <v>327</v>
      </c>
      <c r="D14" s="126" t="s">
        <v>206</v>
      </c>
      <c r="E14" s="82"/>
      <c r="F14" s="82"/>
      <c r="G14" s="82"/>
      <c r="H14" s="82"/>
      <c r="I14" s="47" t="s">
        <v>206</v>
      </c>
      <c r="J14" s="47" t="s">
        <v>206</v>
      </c>
      <c r="K14" s="82"/>
      <c r="L14" s="82"/>
      <c r="M14" s="47" t="s">
        <v>206</v>
      </c>
      <c r="N14" s="83"/>
      <c r="O14" s="127"/>
      <c r="P14" s="126" t="s">
        <v>206</v>
      </c>
      <c r="Q14" s="47" t="s">
        <v>206</v>
      </c>
      <c r="R14" s="83"/>
      <c r="S14" s="83"/>
      <c r="T14" s="47" t="s">
        <v>206</v>
      </c>
      <c r="U14" s="83"/>
      <c r="V14" s="147"/>
      <c r="W14" s="126" t="s">
        <v>206</v>
      </c>
      <c r="X14" s="47" t="s">
        <v>206</v>
      </c>
      <c r="Y14" s="47" t="s">
        <v>206</v>
      </c>
      <c r="Z14" s="47" t="s">
        <v>206</v>
      </c>
      <c r="AA14" s="129" t="s">
        <v>206</v>
      </c>
      <c r="AB14" s="153"/>
      <c r="AC14" s="83"/>
      <c r="AD14" s="83"/>
      <c r="AE14" s="83"/>
      <c r="AF14" s="83"/>
      <c r="AG14" s="83"/>
      <c r="AH14" s="83"/>
      <c r="AI14" s="147"/>
    </row>
    <row r="15" spans="1:35" s="21" customFormat="1" ht="28.5" customHeight="1">
      <c r="A15" s="13">
        <f t="shared" si="0"/>
        <v>10</v>
      </c>
      <c r="B15" s="42" t="s">
        <v>126</v>
      </c>
      <c r="C15" s="89" t="s">
        <v>152</v>
      </c>
      <c r="D15" s="99" t="s">
        <v>206</v>
      </c>
      <c r="E15" s="20"/>
      <c r="F15" s="20"/>
      <c r="G15" s="20"/>
      <c r="H15" s="20"/>
      <c r="I15" s="20"/>
      <c r="J15" s="19" t="s">
        <v>206</v>
      </c>
      <c r="K15" s="19" t="s">
        <v>206</v>
      </c>
      <c r="L15" s="20"/>
      <c r="M15" s="20"/>
      <c r="N15" s="20"/>
      <c r="O15" s="107"/>
      <c r="P15" s="101"/>
      <c r="Q15" s="20"/>
      <c r="R15" s="20"/>
      <c r="S15" s="20"/>
      <c r="T15" s="20"/>
      <c r="U15" s="20"/>
      <c r="V15" s="107"/>
      <c r="W15" s="101"/>
      <c r="X15" s="19" t="s">
        <v>206</v>
      </c>
      <c r="Y15" s="19" t="s">
        <v>206</v>
      </c>
      <c r="Z15" s="19" t="s">
        <v>206</v>
      </c>
      <c r="AA15" s="107"/>
      <c r="AB15" s="99" t="s">
        <v>206</v>
      </c>
      <c r="AC15" s="19"/>
      <c r="AD15" s="19" t="s">
        <v>206</v>
      </c>
      <c r="AE15" s="19" t="s">
        <v>206</v>
      </c>
      <c r="AF15" s="20"/>
      <c r="AG15" s="20"/>
      <c r="AH15" s="19" t="s">
        <v>206</v>
      </c>
      <c r="AI15" s="100" t="s">
        <v>206</v>
      </c>
    </row>
    <row r="16" spans="1:35" s="21" customFormat="1" ht="14.25" customHeight="1">
      <c r="A16" s="13">
        <f t="shared" si="0"/>
        <v>11</v>
      </c>
      <c r="B16" s="27" t="s">
        <v>127</v>
      </c>
      <c r="C16" s="89" t="s">
        <v>153</v>
      </c>
      <c r="D16" s="101"/>
      <c r="E16" s="20"/>
      <c r="F16" s="20"/>
      <c r="G16" s="20"/>
      <c r="H16" s="20"/>
      <c r="I16" s="20"/>
      <c r="J16" s="20"/>
      <c r="K16" s="20"/>
      <c r="L16" s="20"/>
      <c r="M16" s="20"/>
      <c r="N16" s="19" t="s">
        <v>206</v>
      </c>
      <c r="O16" s="107"/>
      <c r="P16" s="99" t="s">
        <v>206</v>
      </c>
      <c r="Q16" s="20"/>
      <c r="R16" s="20"/>
      <c r="S16" s="20"/>
      <c r="T16" s="20"/>
      <c r="U16" s="20"/>
      <c r="V16" s="107"/>
      <c r="W16" s="99"/>
      <c r="X16" s="19" t="s">
        <v>206</v>
      </c>
      <c r="Y16" s="19" t="s">
        <v>206</v>
      </c>
      <c r="Z16" s="20"/>
      <c r="AA16" s="107"/>
      <c r="AB16" s="101"/>
      <c r="AC16" s="19"/>
      <c r="AD16" s="20"/>
      <c r="AE16" s="20"/>
      <c r="AF16" s="20"/>
      <c r="AG16" s="20"/>
      <c r="AH16" s="19"/>
      <c r="AI16" s="100"/>
    </row>
    <row r="17" spans="1:35" s="21" customFormat="1" ht="14.25" customHeight="1">
      <c r="A17" s="13">
        <f t="shared" si="0"/>
        <v>12</v>
      </c>
      <c r="B17" s="71" t="s">
        <v>394</v>
      </c>
      <c r="C17" s="92" t="s">
        <v>328</v>
      </c>
      <c r="D17" s="99" t="s">
        <v>206</v>
      </c>
      <c r="E17" s="76"/>
      <c r="F17" s="76"/>
      <c r="G17" s="76"/>
      <c r="H17" s="19" t="s">
        <v>206</v>
      </c>
      <c r="I17" s="19" t="s">
        <v>206</v>
      </c>
      <c r="J17" s="19" t="s">
        <v>206</v>
      </c>
      <c r="K17" s="19" t="s">
        <v>206</v>
      </c>
      <c r="L17" s="19" t="s">
        <v>206</v>
      </c>
      <c r="M17" s="19" t="s">
        <v>206</v>
      </c>
      <c r="N17" s="19" t="s">
        <v>206</v>
      </c>
      <c r="O17" s="128"/>
      <c r="P17" s="99" t="s">
        <v>206</v>
      </c>
      <c r="Q17" s="76"/>
      <c r="R17" s="76"/>
      <c r="S17" s="19" t="s">
        <v>206</v>
      </c>
      <c r="T17" s="19" t="s">
        <v>206</v>
      </c>
      <c r="U17" s="77"/>
      <c r="V17" s="100" t="s">
        <v>206</v>
      </c>
      <c r="W17" s="99" t="s">
        <v>206</v>
      </c>
      <c r="X17" s="19" t="s">
        <v>206</v>
      </c>
      <c r="Y17" s="19" t="s">
        <v>206</v>
      </c>
      <c r="Z17" s="19" t="s">
        <v>206</v>
      </c>
      <c r="AA17" s="100" t="s">
        <v>206</v>
      </c>
      <c r="AB17" s="154"/>
      <c r="AC17" s="77"/>
      <c r="AD17" s="77"/>
      <c r="AE17" s="77"/>
      <c r="AF17" s="77"/>
      <c r="AG17" s="77"/>
      <c r="AH17" s="19" t="s">
        <v>206</v>
      </c>
      <c r="AI17" s="100" t="s">
        <v>206</v>
      </c>
    </row>
    <row r="18" spans="1:35" s="21" customFormat="1" ht="14.25" customHeight="1">
      <c r="A18" s="13">
        <f t="shared" si="0"/>
        <v>13</v>
      </c>
      <c r="B18" s="27" t="s">
        <v>128</v>
      </c>
      <c r="C18" s="89" t="s">
        <v>154</v>
      </c>
      <c r="D18" s="99" t="s">
        <v>206</v>
      </c>
      <c r="E18" s="20"/>
      <c r="F18" s="19" t="s">
        <v>206</v>
      </c>
      <c r="G18" s="20"/>
      <c r="H18" s="20"/>
      <c r="I18" s="20"/>
      <c r="J18" s="20"/>
      <c r="K18" s="20"/>
      <c r="L18" s="20"/>
      <c r="M18" s="19" t="s">
        <v>206</v>
      </c>
      <c r="N18" s="20"/>
      <c r="O18" s="107"/>
      <c r="P18" s="99" t="s">
        <v>206</v>
      </c>
      <c r="Q18" s="20"/>
      <c r="R18" s="20"/>
      <c r="S18" s="20"/>
      <c r="T18" s="20"/>
      <c r="U18" s="20"/>
      <c r="V18" s="107"/>
      <c r="W18" s="99" t="s">
        <v>206</v>
      </c>
      <c r="X18" s="19" t="s">
        <v>206</v>
      </c>
      <c r="Y18" s="19" t="s">
        <v>206</v>
      </c>
      <c r="Z18" s="19" t="s">
        <v>206</v>
      </c>
      <c r="AA18" s="107"/>
      <c r="AB18" s="101"/>
      <c r="AC18" s="20"/>
      <c r="AD18" s="20"/>
      <c r="AE18" s="20"/>
      <c r="AF18" s="20"/>
      <c r="AG18" s="20"/>
      <c r="AH18" s="19"/>
      <c r="AI18" s="100" t="s">
        <v>206</v>
      </c>
    </row>
    <row r="19" spans="1:35" s="21" customFormat="1" ht="14.25" customHeight="1">
      <c r="A19" s="13">
        <f t="shared" si="0"/>
        <v>14</v>
      </c>
      <c r="B19" s="27" t="s">
        <v>129</v>
      </c>
      <c r="C19" s="89" t="s">
        <v>155</v>
      </c>
      <c r="D19" s="101"/>
      <c r="E19" s="19" t="s">
        <v>206</v>
      </c>
      <c r="F19" s="19" t="s">
        <v>206</v>
      </c>
      <c r="G19" s="20"/>
      <c r="H19" s="20"/>
      <c r="I19" s="20"/>
      <c r="J19" s="20"/>
      <c r="K19" s="19" t="s">
        <v>206</v>
      </c>
      <c r="L19" s="20"/>
      <c r="M19" s="20"/>
      <c r="N19" s="20"/>
      <c r="O19" s="107"/>
      <c r="P19" s="99" t="s">
        <v>206</v>
      </c>
      <c r="Q19" s="19" t="s">
        <v>206</v>
      </c>
      <c r="R19" s="20"/>
      <c r="S19" s="20"/>
      <c r="T19" s="20"/>
      <c r="U19" s="20"/>
      <c r="V19" s="107"/>
      <c r="W19" s="99"/>
      <c r="X19" s="19" t="s">
        <v>206</v>
      </c>
      <c r="Y19" s="19" t="s">
        <v>206</v>
      </c>
      <c r="Z19" s="19" t="s">
        <v>206</v>
      </c>
      <c r="AA19" s="100" t="s">
        <v>206</v>
      </c>
      <c r="AB19" s="99" t="s">
        <v>206</v>
      </c>
      <c r="AC19" s="19" t="s">
        <v>206</v>
      </c>
      <c r="AD19" s="19" t="s">
        <v>206</v>
      </c>
      <c r="AE19" s="19" t="s">
        <v>206</v>
      </c>
      <c r="AF19" s="20"/>
      <c r="AG19" s="20"/>
      <c r="AH19" s="19"/>
      <c r="AI19" s="100" t="s">
        <v>206</v>
      </c>
    </row>
    <row r="20" spans="1:35" s="21" customFormat="1" ht="14.25" customHeight="1">
      <c r="A20" s="13">
        <f t="shared" si="0"/>
        <v>15</v>
      </c>
      <c r="B20" s="27" t="s">
        <v>181</v>
      </c>
      <c r="C20" s="89" t="s">
        <v>192</v>
      </c>
      <c r="D20" s="99" t="s">
        <v>206</v>
      </c>
      <c r="E20" s="20"/>
      <c r="F20" s="20"/>
      <c r="G20" s="20"/>
      <c r="H20" s="20"/>
      <c r="I20" s="19" t="s">
        <v>206</v>
      </c>
      <c r="J20" s="19" t="s">
        <v>206</v>
      </c>
      <c r="K20" s="19" t="s">
        <v>206</v>
      </c>
      <c r="L20" s="20"/>
      <c r="M20" s="20"/>
      <c r="N20" s="19" t="s">
        <v>206</v>
      </c>
      <c r="O20" s="107"/>
      <c r="P20" s="99" t="s">
        <v>206</v>
      </c>
      <c r="Q20" s="19" t="s">
        <v>206</v>
      </c>
      <c r="R20" s="20"/>
      <c r="S20" s="19" t="s">
        <v>206</v>
      </c>
      <c r="T20" s="20"/>
      <c r="U20" s="20"/>
      <c r="V20" s="107"/>
      <c r="W20" s="101"/>
      <c r="X20" s="19" t="s">
        <v>206</v>
      </c>
      <c r="Y20" s="19" t="s">
        <v>206</v>
      </c>
      <c r="Z20" s="19" t="s">
        <v>206</v>
      </c>
      <c r="AA20" s="100" t="s">
        <v>206</v>
      </c>
      <c r="AB20" s="101"/>
      <c r="AC20" s="20"/>
      <c r="AD20" s="20"/>
      <c r="AE20" s="20"/>
      <c r="AF20" s="20"/>
      <c r="AG20" s="20"/>
      <c r="AH20" s="19"/>
      <c r="AI20" s="100"/>
    </row>
    <row r="21" spans="1:35" s="21" customFormat="1" ht="14.25" customHeight="1">
      <c r="A21" s="13">
        <f t="shared" si="0"/>
        <v>16</v>
      </c>
      <c r="B21" s="27" t="s">
        <v>130</v>
      </c>
      <c r="C21" s="89" t="s">
        <v>156</v>
      </c>
      <c r="D21" s="101"/>
      <c r="E21" s="20"/>
      <c r="F21" s="20"/>
      <c r="G21" s="20"/>
      <c r="H21" s="20"/>
      <c r="I21" s="20"/>
      <c r="J21" s="20"/>
      <c r="K21" s="19" t="s">
        <v>206</v>
      </c>
      <c r="L21" s="20"/>
      <c r="M21" s="20"/>
      <c r="N21" s="20"/>
      <c r="O21" s="107"/>
      <c r="P21" s="101"/>
      <c r="Q21" s="20"/>
      <c r="R21" s="20"/>
      <c r="S21" s="20"/>
      <c r="T21" s="20"/>
      <c r="U21" s="20"/>
      <c r="V21" s="107"/>
      <c r="W21" s="101"/>
      <c r="X21" s="20"/>
      <c r="Y21" s="20"/>
      <c r="Z21" s="20"/>
      <c r="AA21" s="107"/>
      <c r="AB21" s="99" t="s">
        <v>206</v>
      </c>
      <c r="AC21" s="20"/>
      <c r="AD21" s="19" t="s">
        <v>206</v>
      </c>
      <c r="AE21" s="20"/>
      <c r="AF21" s="20"/>
      <c r="AG21" s="20"/>
      <c r="AH21" s="19"/>
      <c r="AI21" s="100" t="s">
        <v>206</v>
      </c>
    </row>
    <row r="22" spans="1:35" s="21" customFormat="1" ht="14.25" customHeight="1">
      <c r="A22" s="13">
        <f t="shared" si="0"/>
        <v>17</v>
      </c>
      <c r="B22" s="27" t="s">
        <v>261</v>
      </c>
      <c r="C22" s="89" t="s">
        <v>262</v>
      </c>
      <c r="D22" s="99" t="s">
        <v>206</v>
      </c>
      <c r="E22" s="20"/>
      <c r="F22" s="20"/>
      <c r="G22" s="20"/>
      <c r="H22" s="20"/>
      <c r="I22" s="20"/>
      <c r="J22" s="20"/>
      <c r="K22" s="20"/>
      <c r="L22" s="20"/>
      <c r="M22" s="20"/>
      <c r="N22" s="19" t="s">
        <v>206</v>
      </c>
      <c r="O22" s="107"/>
      <c r="P22" s="99" t="s">
        <v>206</v>
      </c>
      <c r="Q22" s="19"/>
      <c r="R22" s="19" t="s">
        <v>206</v>
      </c>
      <c r="S22" s="19"/>
      <c r="T22" s="20"/>
      <c r="U22" s="19" t="s">
        <v>206</v>
      </c>
      <c r="V22" s="100"/>
      <c r="W22" s="101"/>
      <c r="X22" s="20"/>
      <c r="Y22" s="19" t="s">
        <v>206</v>
      </c>
      <c r="Z22" s="19" t="s">
        <v>206</v>
      </c>
      <c r="AA22" s="100" t="s">
        <v>206</v>
      </c>
      <c r="AB22" s="99"/>
      <c r="AC22" s="19"/>
      <c r="AD22" s="19"/>
      <c r="AE22" s="19"/>
      <c r="AF22" s="19"/>
      <c r="AG22" s="19"/>
      <c r="AH22" s="19" t="s">
        <v>206</v>
      </c>
      <c r="AI22" s="107"/>
    </row>
    <row r="23" spans="1:35" s="21" customFormat="1" ht="14.25" customHeight="1">
      <c r="A23" s="13">
        <f t="shared" si="0"/>
        <v>18</v>
      </c>
      <c r="B23" s="27" t="s">
        <v>263</v>
      </c>
      <c r="C23" s="89" t="s">
        <v>264</v>
      </c>
      <c r="D23" s="126" t="s">
        <v>206</v>
      </c>
      <c r="E23" s="47" t="s">
        <v>206</v>
      </c>
      <c r="F23" s="47" t="s">
        <v>206</v>
      </c>
      <c r="G23" s="47"/>
      <c r="H23" s="47"/>
      <c r="I23" s="47" t="s">
        <v>206</v>
      </c>
      <c r="J23" s="47"/>
      <c r="K23" s="47" t="s">
        <v>206</v>
      </c>
      <c r="L23" s="47"/>
      <c r="M23" s="47"/>
      <c r="N23" s="47"/>
      <c r="O23" s="129"/>
      <c r="P23" s="126" t="s">
        <v>206</v>
      </c>
      <c r="Q23" s="47"/>
      <c r="R23" s="47"/>
      <c r="S23" s="47" t="s">
        <v>206</v>
      </c>
      <c r="T23" s="47" t="s">
        <v>206</v>
      </c>
      <c r="U23" s="47"/>
      <c r="V23" s="129"/>
      <c r="W23" s="126"/>
      <c r="X23" s="47" t="s">
        <v>206</v>
      </c>
      <c r="Y23" s="47"/>
      <c r="Z23" s="47" t="s">
        <v>206</v>
      </c>
      <c r="AA23" s="129" t="s">
        <v>206</v>
      </c>
      <c r="AB23" s="126" t="s">
        <v>206</v>
      </c>
      <c r="AC23" s="47" t="s">
        <v>206</v>
      </c>
      <c r="AD23" s="47" t="s">
        <v>206</v>
      </c>
      <c r="AE23" s="47"/>
      <c r="AF23" s="47"/>
      <c r="AG23" s="47" t="s">
        <v>206</v>
      </c>
      <c r="AH23" s="47"/>
      <c r="AI23" s="130"/>
    </row>
    <row r="24" spans="1:35" s="21" customFormat="1" ht="14.25" customHeight="1">
      <c r="A24" s="13">
        <f t="shared" si="0"/>
        <v>19</v>
      </c>
      <c r="B24" s="42" t="s">
        <v>131</v>
      </c>
      <c r="C24" s="89" t="s">
        <v>157</v>
      </c>
      <c r="D24" s="99" t="s">
        <v>206</v>
      </c>
      <c r="E24" s="20"/>
      <c r="F24" s="19" t="s">
        <v>206</v>
      </c>
      <c r="G24" s="20"/>
      <c r="H24" s="20"/>
      <c r="I24" s="20"/>
      <c r="J24" s="20"/>
      <c r="K24" s="20"/>
      <c r="L24" s="20"/>
      <c r="M24" s="20"/>
      <c r="N24" s="19" t="s">
        <v>206</v>
      </c>
      <c r="O24" s="107"/>
      <c r="P24" s="99" t="s">
        <v>206</v>
      </c>
      <c r="Q24" s="20"/>
      <c r="R24" s="20"/>
      <c r="S24" s="20"/>
      <c r="T24" s="20"/>
      <c r="U24" s="20"/>
      <c r="V24" s="107"/>
      <c r="W24" s="99" t="s">
        <v>206</v>
      </c>
      <c r="X24" s="19" t="s">
        <v>206</v>
      </c>
      <c r="Y24" s="19" t="s">
        <v>206</v>
      </c>
      <c r="Z24" s="19" t="s">
        <v>206</v>
      </c>
      <c r="AA24" s="107"/>
      <c r="AB24" s="101"/>
      <c r="AC24" s="20"/>
      <c r="AD24" s="20"/>
      <c r="AE24" s="20"/>
      <c r="AF24" s="20"/>
      <c r="AG24" s="20"/>
      <c r="AH24" s="19"/>
      <c r="AI24" s="100" t="s">
        <v>206</v>
      </c>
    </row>
    <row r="25" spans="1:35" s="21" customFormat="1" ht="14.25" customHeight="1">
      <c r="A25" s="13">
        <f t="shared" si="0"/>
        <v>20</v>
      </c>
      <c r="B25" s="27" t="s">
        <v>0</v>
      </c>
      <c r="C25" s="93" t="s">
        <v>158</v>
      </c>
      <c r="D25" s="99" t="s">
        <v>206</v>
      </c>
      <c r="E25" s="19" t="s">
        <v>206</v>
      </c>
      <c r="F25" s="19" t="s">
        <v>206</v>
      </c>
      <c r="G25" s="19" t="s">
        <v>206</v>
      </c>
      <c r="H25" s="19" t="s">
        <v>206</v>
      </c>
      <c r="I25" s="19" t="s">
        <v>206</v>
      </c>
      <c r="J25" s="19"/>
      <c r="K25" s="19" t="s">
        <v>206</v>
      </c>
      <c r="L25" s="19"/>
      <c r="M25" s="19" t="s">
        <v>206</v>
      </c>
      <c r="N25" s="19"/>
      <c r="O25" s="107"/>
      <c r="P25" s="99"/>
      <c r="Q25" s="19" t="s">
        <v>206</v>
      </c>
      <c r="R25" s="19"/>
      <c r="S25" s="19" t="s">
        <v>206</v>
      </c>
      <c r="T25" s="19" t="s">
        <v>206</v>
      </c>
      <c r="U25" s="19" t="s">
        <v>206</v>
      </c>
      <c r="V25" s="100" t="s">
        <v>206</v>
      </c>
      <c r="W25" s="99" t="s">
        <v>206</v>
      </c>
      <c r="X25" s="19" t="s">
        <v>206</v>
      </c>
      <c r="Y25" s="19" t="s">
        <v>206</v>
      </c>
      <c r="Z25" s="22"/>
      <c r="AA25" s="100" t="s">
        <v>206</v>
      </c>
      <c r="AB25" s="99" t="s">
        <v>206</v>
      </c>
      <c r="AC25" s="20"/>
      <c r="AD25" s="20"/>
      <c r="AE25" s="20"/>
      <c r="AF25" s="20"/>
      <c r="AG25" s="20"/>
      <c r="AH25" s="19"/>
      <c r="AI25" s="100"/>
    </row>
    <row r="26" spans="1:35" s="21" customFormat="1" ht="14.25" customHeight="1">
      <c r="A26" s="13">
        <f t="shared" si="0"/>
        <v>21</v>
      </c>
      <c r="B26" s="61" t="s">
        <v>0</v>
      </c>
      <c r="C26" s="94" t="s">
        <v>265</v>
      </c>
      <c r="D26" s="99"/>
      <c r="E26" s="20"/>
      <c r="F26" s="20"/>
      <c r="G26" s="20"/>
      <c r="H26" s="19" t="s">
        <v>206</v>
      </c>
      <c r="I26" s="20"/>
      <c r="J26" s="20"/>
      <c r="K26" s="20"/>
      <c r="L26" s="20"/>
      <c r="M26" s="20"/>
      <c r="N26" s="20"/>
      <c r="O26" s="107"/>
      <c r="P26" s="99" t="s">
        <v>206</v>
      </c>
      <c r="Q26" s="19"/>
      <c r="R26" s="19"/>
      <c r="S26" s="19"/>
      <c r="T26" s="19" t="s">
        <v>206</v>
      </c>
      <c r="U26" s="19"/>
      <c r="V26" s="100"/>
      <c r="W26" s="99" t="s">
        <v>206</v>
      </c>
      <c r="X26" s="19" t="s">
        <v>206</v>
      </c>
      <c r="Y26" s="19" t="s">
        <v>206</v>
      </c>
      <c r="Z26" s="20"/>
      <c r="AA26" s="107"/>
      <c r="AB26" s="99" t="s">
        <v>206</v>
      </c>
      <c r="AC26" s="19"/>
      <c r="AD26" s="19" t="s">
        <v>206</v>
      </c>
      <c r="AE26" s="19" t="s">
        <v>206</v>
      </c>
      <c r="AF26" s="19"/>
      <c r="AG26" s="19"/>
      <c r="AH26" s="19" t="s">
        <v>206</v>
      </c>
      <c r="AI26" s="107"/>
    </row>
    <row r="27" spans="1:35" s="21" customFormat="1" ht="14.25" customHeight="1">
      <c r="A27" s="13">
        <f t="shared" si="0"/>
        <v>22</v>
      </c>
      <c r="B27" s="27" t="s">
        <v>182</v>
      </c>
      <c r="C27" s="89" t="s">
        <v>193</v>
      </c>
      <c r="D27" s="126" t="s">
        <v>206</v>
      </c>
      <c r="E27" s="47" t="s">
        <v>206</v>
      </c>
      <c r="F27" s="48"/>
      <c r="G27" s="48"/>
      <c r="H27" s="47" t="s">
        <v>206</v>
      </c>
      <c r="I27" s="48"/>
      <c r="J27" s="48"/>
      <c r="K27" s="47" t="s">
        <v>206</v>
      </c>
      <c r="L27" s="48"/>
      <c r="M27" s="48"/>
      <c r="N27" s="47" t="s">
        <v>206</v>
      </c>
      <c r="O27" s="130"/>
      <c r="P27" s="126" t="s">
        <v>206</v>
      </c>
      <c r="Q27" s="48"/>
      <c r="R27" s="48"/>
      <c r="S27" s="48"/>
      <c r="T27" s="48"/>
      <c r="U27" s="48"/>
      <c r="V27" s="129" t="s">
        <v>206</v>
      </c>
      <c r="W27" s="126" t="s">
        <v>206</v>
      </c>
      <c r="X27" s="47" t="s">
        <v>206</v>
      </c>
      <c r="Y27" s="47" t="s">
        <v>206</v>
      </c>
      <c r="Z27" s="47" t="s">
        <v>206</v>
      </c>
      <c r="AA27" s="129" t="s">
        <v>206</v>
      </c>
      <c r="AB27" s="142"/>
      <c r="AC27" s="48"/>
      <c r="AD27" s="47" t="s">
        <v>206</v>
      </c>
      <c r="AE27" s="48"/>
      <c r="AF27" s="47" t="s">
        <v>206</v>
      </c>
      <c r="AG27" s="48"/>
      <c r="AH27" s="47" t="s">
        <v>206</v>
      </c>
      <c r="AI27" s="129"/>
    </row>
    <row r="28" spans="1:35" s="21" customFormat="1" ht="14.25" customHeight="1">
      <c r="A28" s="13">
        <f t="shared" si="0"/>
        <v>23</v>
      </c>
      <c r="B28" s="64" t="s">
        <v>266</v>
      </c>
      <c r="C28" s="95" t="s">
        <v>267</v>
      </c>
      <c r="D28" s="101"/>
      <c r="E28" s="20"/>
      <c r="F28" s="20"/>
      <c r="G28" s="20"/>
      <c r="H28" s="20"/>
      <c r="I28" s="20"/>
      <c r="J28" s="20"/>
      <c r="K28" s="20"/>
      <c r="L28" s="20"/>
      <c r="M28" s="20"/>
      <c r="N28" s="20"/>
      <c r="O28" s="107"/>
      <c r="P28" s="101"/>
      <c r="Q28" s="20"/>
      <c r="R28" s="20"/>
      <c r="S28" s="20"/>
      <c r="T28" s="20"/>
      <c r="U28" s="20"/>
      <c r="V28" s="107"/>
      <c r="W28" s="101"/>
      <c r="X28" s="20"/>
      <c r="Y28" s="20"/>
      <c r="Z28" s="20"/>
      <c r="AA28" s="107"/>
      <c r="AB28" s="101"/>
      <c r="AC28" s="20"/>
      <c r="AD28" s="20"/>
      <c r="AE28" s="20"/>
      <c r="AF28" s="20"/>
      <c r="AG28" s="20"/>
      <c r="AH28" s="20"/>
      <c r="AI28" s="107"/>
    </row>
    <row r="29" spans="1:35" s="21" customFormat="1" ht="14.25" customHeight="1">
      <c r="A29" s="13">
        <f t="shared" si="0"/>
        <v>24</v>
      </c>
      <c r="B29" s="27" t="s">
        <v>1</v>
      </c>
      <c r="C29" s="89" t="s">
        <v>159</v>
      </c>
      <c r="D29" s="101"/>
      <c r="E29" s="20"/>
      <c r="F29" s="20"/>
      <c r="G29" s="20"/>
      <c r="H29" s="20"/>
      <c r="I29" s="20"/>
      <c r="J29" s="20"/>
      <c r="K29" s="20"/>
      <c r="L29" s="20"/>
      <c r="M29" s="20"/>
      <c r="N29" s="20"/>
      <c r="O29" s="107"/>
      <c r="P29" s="101"/>
      <c r="Q29" s="20"/>
      <c r="R29" s="20"/>
      <c r="S29" s="20"/>
      <c r="T29" s="20"/>
      <c r="U29" s="20"/>
      <c r="V29" s="107"/>
      <c r="W29" s="101"/>
      <c r="X29" s="20"/>
      <c r="Y29" s="20"/>
      <c r="Z29" s="20"/>
      <c r="AA29" s="107"/>
      <c r="AB29" s="101"/>
      <c r="AC29" s="20"/>
      <c r="AD29" s="20"/>
      <c r="AE29" s="20"/>
      <c r="AF29" s="20"/>
      <c r="AG29" s="20"/>
      <c r="AH29" s="19"/>
      <c r="AI29" s="100"/>
    </row>
    <row r="30" spans="1:35" s="21" customFormat="1" ht="14.25" customHeight="1">
      <c r="A30" s="13">
        <f t="shared" si="0"/>
        <v>25</v>
      </c>
      <c r="B30" s="27" t="s">
        <v>1</v>
      </c>
      <c r="C30" s="96" t="s">
        <v>268</v>
      </c>
      <c r="D30" s="99" t="s">
        <v>206</v>
      </c>
      <c r="E30" s="19" t="s">
        <v>206</v>
      </c>
      <c r="F30" s="19" t="s">
        <v>206</v>
      </c>
      <c r="G30" s="19"/>
      <c r="H30" s="19"/>
      <c r="I30" s="19"/>
      <c r="J30" s="19" t="s">
        <v>206</v>
      </c>
      <c r="K30" s="19"/>
      <c r="L30" s="19"/>
      <c r="M30" s="19"/>
      <c r="N30" s="19"/>
      <c r="O30" s="100"/>
      <c r="P30" s="99" t="s">
        <v>206</v>
      </c>
      <c r="Q30" s="19"/>
      <c r="R30" s="19"/>
      <c r="S30" s="19" t="s">
        <v>206</v>
      </c>
      <c r="T30" s="20"/>
      <c r="U30" s="20"/>
      <c r="V30" s="100"/>
      <c r="W30" s="99"/>
      <c r="X30" s="19" t="s">
        <v>206</v>
      </c>
      <c r="Y30" s="19" t="s">
        <v>206</v>
      </c>
      <c r="Z30" s="19" t="s">
        <v>206</v>
      </c>
      <c r="AA30" s="100"/>
      <c r="AB30" s="99"/>
      <c r="AC30" s="19"/>
      <c r="AD30" s="19"/>
      <c r="AE30" s="19"/>
      <c r="AF30" s="19"/>
      <c r="AG30" s="19"/>
      <c r="AH30" s="19"/>
      <c r="AI30" s="107"/>
    </row>
    <row r="31" spans="1:35" s="21" customFormat="1" ht="14.25" customHeight="1">
      <c r="A31" s="13">
        <f t="shared" si="0"/>
        <v>26</v>
      </c>
      <c r="B31" s="27" t="s">
        <v>132</v>
      </c>
      <c r="C31" s="97" t="s">
        <v>160</v>
      </c>
      <c r="D31" s="99" t="s">
        <v>206</v>
      </c>
      <c r="E31" s="20"/>
      <c r="F31" s="20"/>
      <c r="G31" s="20"/>
      <c r="H31" s="20"/>
      <c r="I31" s="20"/>
      <c r="J31" s="20"/>
      <c r="K31" s="20"/>
      <c r="L31" s="20"/>
      <c r="M31" s="20"/>
      <c r="N31" s="19" t="s">
        <v>206</v>
      </c>
      <c r="O31" s="107"/>
      <c r="P31" s="99" t="s">
        <v>206</v>
      </c>
      <c r="Q31" s="20"/>
      <c r="R31" s="20"/>
      <c r="S31" s="20"/>
      <c r="T31" s="20"/>
      <c r="U31" s="20"/>
      <c r="V31" s="107"/>
      <c r="W31" s="99" t="s">
        <v>206</v>
      </c>
      <c r="X31" s="19" t="s">
        <v>206</v>
      </c>
      <c r="Y31" s="19" t="s">
        <v>206</v>
      </c>
      <c r="Z31" s="20"/>
      <c r="AA31" s="107"/>
      <c r="AB31" s="99" t="s">
        <v>206</v>
      </c>
      <c r="AC31" s="20"/>
      <c r="AD31" s="19" t="s">
        <v>206</v>
      </c>
      <c r="AE31" s="20"/>
      <c r="AF31" s="20"/>
      <c r="AG31" s="20"/>
      <c r="AH31" s="19" t="s">
        <v>206</v>
      </c>
      <c r="AI31" s="100" t="s">
        <v>206</v>
      </c>
    </row>
    <row r="32" spans="1:35" s="21" customFormat="1" ht="14.25" customHeight="1">
      <c r="A32" s="13">
        <f t="shared" si="0"/>
        <v>27</v>
      </c>
      <c r="B32" s="27" t="s">
        <v>183</v>
      </c>
      <c r="C32" s="89" t="s">
        <v>194</v>
      </c>
      <c r="D32" s="99" t="s">
        <v>206</v>
      </c>
      <c r="E32" s="20"/>
      <c r="F32" s="20"/>
      <c r="G32" s="20"/>
      <c r="H32" s="20"/>
      <c r="I32" s="20"/>
      <c r="J32" s="19" t="s">
        <v>206</v>
      </c>
      <c r="K32" s="19"/>
      <c r="L32" s="20"/>
      <c r="M32" s="20"/>
      <c r="N32" s="19" t="s">
        <v>206</v>
      </c>
      <c r="O32" s="100"/>
      <c r="P32" s="101"/>
      <c r="Q32" s="20"/>
      <c r="R32" s="20"/>
      <c r="S32" s="20"/>
      <c r="T32" s="20"/>
      <c r="U32" s="20"/>
      <c r="V32" s="107"/>
      <c r="W32" s="101"/>
      <c r="X32" s="20"/>
      <c r="Y32" s="19" t="s">
        <v>206</v>
      </c>
      <c r="Z32" s="19" t="s">
        <v>206</v>
      </c>
      <c r="AA32" s="107"/>
      <c r="AB32" s="101"/>
      <c r="AC32" s="19" t="s">
        <v>206</v>
      </c>
      <c r="AD32" s="19" t="s">
        <v>206</v>
      </c>
      <c r="AE32" s="19" t="s">
        <v>206</v>
      </c>
      <c r="AF32" s="20"/>
      <c r="AG32" s="20"/>
      <c r="AH32" s="19" t="s">
        <v>206</v>
      </c>
      <c r="AI32" s="100"/>
    </row>
    <row r="33" spans="1:35" s="21" customFormat="1" ht="14.25" customHeight="1">
      <c r="A33" s="13">
        <f t="shared" si="0"/>
        <v>28</v>
      </c>
      <c r="B33" s="27" t="s">
        <v>184</v>
      </c>
      <c r="C33" s="89" t="s">
        <v>195</v>
      </c>
      <c r="D33" s="99" t="s">
        <v>206</v>
      </c>
      <c r="E33" s="20"/>
      <c r="F33" s="20"/>
      <c r="G33" s="20"/>
      <c r="H33" s="20"/>
      <c r="I33" s="20"/>
      <c r="J33" s="20"/>
      <c r="K33" s="19" t="s">
        <v>206</v>
      </c>
      <c r="L33" s="20"/>
      <c r="M33" s="20"/>
      <c r="N33" s="19" t="s">
        <v>206</v>
      </c>
      <c r="O33" s="100" t="s">
        <v>206</v>
      </c>
      <c r="P33" s="101"/>
      <c r="Q33" s="20"/>
      <c r="R33" s="20"/>
      <c r="S33" s="20"/>
      <c r="T33" s="20"/>
      <c r="U33" s="20"/>
      <c r="V33" s="107"/>
      <c r="W33" s="101"/>
      <c r="X33" s="20"/>
      <c r="Y33" s="19" t="s">
        <v>206</v>
      </c>
      <c r="Z33" s="19" t="s">
        <v>206</v>
      </c>
      <c r="AA33" s="107"/>
      <c r="AB33" s="99" t="s">
        <v>206</v>
      </c>
      <c r="AC33" s="19" t="s">
        <v>206</v>
      </c>
      <c r="AD33" s="19" t="s">
        <v>206</v>
      </c>
      <c r="AE33" s="19" t="s">
        <v>206</v>
      </c>
      <c r="AF33" s="20"/>
      <c r="AG33" s="20"/>
      <c r="AH33" s="19" t="s">
        <v>206</v>
      </c>
      <c r="AI33" s="100"/>
    </row>
    <row r="34" spans="1:35" s="21" customFormat="1" ht="14.25" customHeight="1">
      <c r="A34" s="13">
        <f t="shared" si="0"/>
        <v>29</v>
      </c>
      <c r="B34" s="27" t="s">
        <v>133</v>
      </c>
      <c r="C34" s="89" t="s">
        <v>161</v>
      </c>
      <c r="D34" s="99" t="s">
        <v>206</v>
      </c>
      <c r="E34" s="20"/>
      <c r="F34" s="20"/>
      <c r="G34" s="20"/>
      <c r="H34" s="19" t="s">
        <v>206</v>
      </c>
      <c r="I34" s="20"/>
      <c r="J34" s="19" t="s">
        <v>206</v>
      </c>
      <c r="K34" s="19" t="s">
        <v>206</v>
      </c>
      <c r="L34" s="20"/>
      <c r="M34" s="19" t="s">
        <v>206</v>
      </c>
      <c r="N34" s="19" t="s">
        <v>206</v>
      </c>
      <c r="O34" s="107"/>
      <c r="P34" s="99"/>
      <c r="Q34" s="20"/>
      <c r="R34" s="20"/>
      <c r="S34" s="20"/>
      <c r="T34" s="20"/>
      <c r="U34" s="20"/>
      <c r="V34" s="107"/>
      <c r="W34" s="99" t="s">
        <v>206</v>
      </c>
      <c r="X34" s="20"/>
      <c r="Y34" s="19" t="s">
        <v>206</v>
      </c>
      <c r="Z34" s="20"/>
      <c r="AA34" s="107"/>
      <c r="AB34" s="101"/>
      <c r="AC34" s="20"/>
      <c r="AD34" s="20"/>
      <c r="AE34" s="20"/>
      <c r="AF34" s="20"/>
      <c r="AG34" s="20"/>
      <c r="AH34" s="19"/>
      <c r="AI34" s="100"/>
    </row>
    <row r="35" spans="1:35" s="21" customFormat="1" ht="14.25" customHeight="1">
      <c r="A35" s="13">
        <f t="shared" si="0"/>
        <v>30</v>
      </c>
      <c r="B35" s="27" t="s">
        <v>3</v>
      </c>
      <c r="C35" s="89" t="s">
        <v>196</v>
      </c>
      <c r="D35" s="101"/>
      <c r="E35" s="20"/>
      <c r="F35" s="20"/>
      <c r="G35" s="20"/>
      <c r="H35" s="20"/>
      <c r="I35" s="20"/>
      <c r="J35" s="20"/>
      <c r="K35" s="19" t="s">
        <v>206</v>
      </c>
      <c r="L35" s="20"/>
      <c r="M35" s="20"/>
      <c r="N35" s="19" t="s">
        <v>206</v>
      </c>
      <c r="O35" s="107"/>
      <c r="P35" s="99" t="s">
        <v>206</v>
      </c>
      <c r="Q35" s="20"/>
      <c r="R35" s="20"/>
      <c r="S35" s="20"/>
      <c r="T35" s="20"/>
      <c r="U35" s="20"/>
      <c r="V35" s="107"/>
      <c r="W35" s="101"/>
      <c r="X35" s="20"/>
      <c r="Y35" s="19" t="s">
        <v>206</v>
      </c>
      <c r="Z35" s="19" t="s">
        <v>206</v>
      </c>
      <c r="AA35" s="107"/>
      <c r="AB35" s="99" t="s">
        <v>206</v>
      </c>
      <c r="AC35" s="20"/>
      <c r="AD35" s="19" t="s">
        <v>206</v>
      </c>
      <c r="AE35" s="19" t="s">
        <v>206</v>
      </c>
      <c r="AF35" s="20"/>
      <c r="AG35" s="20"/>
      <c r="AH35" s="19"/>
      <c r="AI35" s="100"/>
    </row>
    <row r="36" spans="1:35" s="21" customFormat="1" ht="14.25" customHeight="1">
      <c r="A36" s="13">
        <f t="shared" si="0"/>
        <v>31</v>
      </c>
      <c r="B36" s="27" t="s">
        <v>3</v>
      </c>
      <c r="C36" s="89" t="s">
        <v>269</v>
      </c>
      <c r="D36" s="126" t="s">
        <v>206</v>
      </c>
      <c r="E36" s="47"/>
      <c r="F36" s="47"/>
      <c r="G36" s="47"/>
      <c r="H36" s="47"/>
      <c r="I36" s="47"/>
      <c r="J36" s="47"/>
      <c r="K36" s="47"/>
      <c r="L36" s="47"/>
      <c r="M36" s="47" t="s">
        <v>206</v>
      </c>
      <c r="N36" s="47"/>
      <c r="O36" s="129"/>
      <c r="P36" s="126"/>
      <c r="Q36" s="47"/>
      <c r="R36" s="47"/>
      <c r="S36" s="47"/>
      <c r="T36" s="48"/>
      <c r="U36" s="48"/>
      <c r="V36" s="129"/>
      <c r="W36" s="126"/>
      <c r="X36" s="47"/>
      <c r="Y36" s="47"/>
      <c r="Z36" s="47" t="s">
        <v>206</v>
      </c>
      <c r="AA36" s="130"/>
      <c r="AB36" s="126"/>
      <c r="AC36" s="47"/>
      <c r="AD36" s="47" t="s">
        <v>206</v>
      </c>
      <c r="AE36" s="47"/>
      <c r="AF36" s="47" t="s">
        <v>206</v>
      </c>
      <c r="AG36" s="47"/>
      <c r="AH36" s="47"/>
      <c r="AI36" s="129" t="s">
        <v>206</v>
      </c>
    </row>
    <row r="37" spans="1:35" s="21" customFormat="1" ht="14.25" customHeight="1">
      <c r="A37" s="60">
        <f t="shared" si="0"/>
        <v>32</v>
      </c>
      <c r="B37" s="27" t="s">
        <v>270</v>
      </c>
      <c r="C37" s="89" t="s">
        <v>271</v>
      </c>
      <c r="D37" s="131"/>
      <c r="E37" s="120"/>
      <c r="F37" s="120"/>
      <c r="G37" s="120"/>
      <c r="H37" s="120"/>
      <c r="I37" s="120"/>
      <c r="J37" s="120"/>
      <c r="K37" s="120"/>
      <c r="L37" s="120"/>
      <c r="M37" s="120"/>
      <c r="N37" s="120"/>
      <c r="O37" s="132"/>
      <c r="P37" s="103" t="s">
        <v>206</v>
      </c>
      <c r="Q37" s="62" t="s">
        <v>206</v>
      </c>
      <c r="R37" s="120"/>
      <c r="S37" s="120"/>
      <c r="T37" s="62" t="s">
        <v>206</v>
      </c>
      <c r="U37" s="120"/>
      <c r="V37" s="132"/>
      <c r="W37" s="103" t="s">
        <v>206</v>
      </c>
      <c r="X37" s="120"/>
      <c r="Y37" s="62" t="s">
        <v>206</v>
      </c>
      <c r="Z37" s="120"/>
      <c r="AA37" s="132"/>
      <c r="AB37" s="131"/>
      <c r="AC37" s="120"/>
      <c r="AD37" s="120"/>
      <c r="AE37" s="120"/>
      <c r="AF37" s="120"/>
      <c r="AG37" s="120"/>
      <c r="AH37" s="62" t="s">
        <v>206</v>
      </c>
      <c r="AI37" s="132"/>
    </row>
    <row r="38" spans="1:57" s="53" customFormat="1" ht="14.25" customHeight="1">
      <c r="A38" s="13">
        <f t="shared" si="0"/>
        <v>33</v>
      </c>
      <c r="B38" s="25" t="s">
        <v>272</v>
      </c>
      <c r="C38" s="89" t="s">
        <v>273</v>
      </c>
      <c r="D38" s="99" t="s">
        <v>206</v>
      </c>
      <c r="E38" s="20"/>
      <c r="F38" s="19" t="s">
        <v>206</v>
      </c>
      <c r="G38" s="20"/>
      <c r="H38" s="20"/>
      <c r="I38" s="20"/>
      <c r="J38" s="20"/>
      <c r="K38" s="19" t="s">
        <v>206</v>
      </c>
      <c r="L38" s="20"/>
      <c r="M38" s="20"/>
      <c r="N38" s="20"/>
      <c r="O38" s="107"/>
      <c r="P38" s="99" t="s">
        <v>206</v>
      </c>
      <c r="Q38" s="19"/>
      <c r="R38" s="19"/>
      <c r="S38" s="19"/>
      <c r="T38" s="19" t="s">
        <v>206</v>
      </c>
      <c r="U38" s="19"/>
      <c r="V38" s="100"/>
      <c r="W38" s="101"/>
      <c r="X38" s="20"/>
      <c r="Y38" s="19" t="s">
        <v>206</v>
      </c>
      <c r="Z38" s="20"/>
      <c r="AA38" s="100" t="s">
        <v>206</v>
      </c>
      <c r="AB38" s="108"/>
      <c r="AC38" s="22"/>
      <c r="AD38" s="22"/>
      <c r="AE38" s="22"/>
      <c r="AF38" s="22"/>
      <c r="AG38" s="19"/>
      <c r="AH38" s="19"/>
      <c r="AI38" s="102"/>
      <c r="AP38" s="59"/>
      <c r="AT38" s="59"/>
      <c r="AU38" s="59"/>
      <c r="AZ38" s="59"/>
      <c r="BD38" s="59"/>
      <c r="BE38" s="59"/>
    </row>
    <row r="39" spans="1:35" s="21" customFormat="1" ht="14.25" customHeight="1">
      <c r="A39" s="63">
        <f t="shared" si="0"/>
        <v>34</v>
      </c>
      <c r="B39" s="45" t="s">
        <v>395</v>
      </c>
      <c r="C39" s="92" t="s">
        <v>273</v>
      </c>
      <c r="D39" s="111" t="s">
        <v>206</v>
      </c>
      <c r="E39" s="121"/>
      <c r="F39" s="66" t="s">
        <v>206</v>
      </c>
      <c r="G39" s="121"/>
      <c r="H39" s="121"/>
      <c r="I39" s="66" t="s">
        <v>206</v>
      </c>
      <c r="J39" s="66" t="s">
        <v>206</v>
      </c>
      <c r="K39" s="66" t="s">
        <v>206</v>
      </c>
      <c r="L39" s="121"/>
      <c r="M39" s="66" t="s">
        <v>206</v>
      </c>
      <c r="N39" s="122"/>
      <c r="O39" s="133"/>
      <c r="P39" s="111" t="s">
        <v>206</v>
      </c>
      <c r="Q39" s="122"/>
      <c r="R39" s="122"/>
      <c r="S39" s="122"/>
      <c r="T39" s="121"/>
      <c r="U39" s="122"/>
      <c r="V39" s="148"/>
      <c r="W39" s="151"/>
      <c r="X39" s="66" t="s">
        <v>206</v>
      </c>
      <c r="Y39" s="66" t="s">
        <v>206</v>
      </c>
      <c r="Z39" s="66" t="s">
        <v>206</v>
      </c>
      <c r="AA39" s="112" t="s">
        <v>206</v>
      </c>
      <c r="AB39" s="155"/>
      <c r="AC39" s="122"/>
      <c r="AD39" s="66" t="s">
        <v>206</v>
      </c>
      <c r="AE39" s="122"/>
      <c r="AF39" s="122"/>
      <c r="AG39" s="122"/>
      <c r="AH39" s="122"/>
      <c r="AI39" s="112" t="s">
        <v>206</v>
      </c>
    </row>
    <row r="40" spans="1:35" s="21" customFormat="1" ht="29.25" customHeight="1">
      <c r="A40" s="13">
        <f t="shared" si="0"/>
        <v>35</v>
      </c>
      <c r="B40" s="27" t="s">
        <v>406</v>
      </c>
      <c r="C40" s="89" t="s">
        <v>162</v>
      </c>
      <c r="D40" s="99" t="s">
        <v>206</v>
      </c>
      <c r="E40" s="20"/>
      <c r="F40" s="20"/>
      <c r="G40" s="20"/>
      <c r="H40" s="20"/>
      <c r="I40" s="20"/>
      <c r="J40" s="20"/>
      <c r="K40" s="20"/>
      <c r="L40" s="20"/>
      <c r="M40" s="20"/>
      <c r="N40" s="19" t="s">
        <v>206</v>
      </c>
      <c r="O40" s="107"/>
      <c r="P40" s="101"/>
      <c r="Q40" s="20"/>
      <c r="R40" s="20"/>
      <c r="S40" s="20"/>
      <c r="T40" s="20"/>
      <c r="U40" s="20"/>
      <c r="V40" s="107"/>
      <c r="W40" s="99" t="s">
        <v>206</v>
      </c>
      <c r="X40" s="20"/>
      <c r="Y40" s="19" t="s">
        <v>206</v>
      </c>
      <c r="Z40" s="20"/>
      <c r="AA40" s="100" t="s">
        <v>206</v>
      </c>
      <c r="AB40" s="101"/>
      <c r="AC40" s="20"/>
      <c r="AD40" s="20"/>
      <c r="AE40" s="20"/>
      <c r="AF40" s="20"/>
      <c r="AG40" s="20"/>
      <c r="AH40" s="19"/>
      <c r="AI40" s="100"/>
    </row>
    <row r="41" spans="1:35" s="21" customFormat="1" ht="14.25" customHeight="1">
      <c r="A41" s="13">
        <f t="shared" si="0"/>
        <v>36</v>
      </c>
      <c r="B41" s="27" t="s">
        <v>134</v>
      </c>
      <c r="C41" s="89" t="s">
        <v>163</v>
      </c>
      <c r="D41" s="99" t="s">
        <v>206</v>
      </c>
      <c r="E41" s="20"/>
      <c r="F41" s="20"/>
      <c r="G41" s="20"/>
      <c r="H41" s="20"/>
      <c r="I41" s="20"/>
      <c r="J41" s="19"/>
      <c r="K41" s="19" t="s">
        <v>206</v>
      </c>
      <c r="L41" s="20"/>
      <c r="M41" s="19"/>
      <c r="N41" s="19"/>
      <c r="O41" s="107"/>
      <c r="P41" s="99" t="s">
        <v>206</v>
      </c>
      <c r="Q41" s="20"/>
      <c r="R41" s="19" t="s">
        <v>206</v>
      </c>
      <c r="S41" s="20"/>
      <c r="T41" s="20"/>
      <c r="U41" s="20"/>
      <c r="V41" s="107"/>
      <c r="W41" s="101"/>
      <c r="X41" s="20"/>
      <c r="Y41" s="19" t="s">
        <v>206</v>
      </c>
      <c r="Z41" s="19" t="s">
        <v>206</v>
      </c>
      <c r="AA41" s="107"/>
      <c r="AB41" s="101"/>
      <c r="AC41" s="19" t="s">
        <v>206</v>
      </c>
      <c r="AD41" s="19" t="s">
        <v>206</v>
      </c>
      <c r="AE41" s="19" t="s">
        <v>206</v>
      </c>
      <c r="AF41" s="20"/>
      <c r="AG41" s="20"/>
      <c r="AH41" s="19"/>
      <c r="AI41" s="100"/>
    </row>
    <row r="42" spans="1:35" s="21" customFormat="1" ht="14.25" customHeight="1">
      <c r="A42" s="13">
        <f t="shared" si="0"/>
        <v>37</v>
      </c>
      <c r="B42" s="61" t="s">
        <v>274</v>
      </c>
      <c r="C42" s="94" t="s">
        <v>275</v>
      </c>
      <c r="D42" s="99" t="s">
        <v>206</v>
      </c>
      <c r="E42" s="20"/>
      <c r="F42" s="20"/>
      <c r="G42" s="20"/>
      <c r="H42" s="20"/>
      <c r="I42" s="20"/>
      <c r="J42" s="20"/>
      <c r="K42" s="19" t="s">
        <v>206</v>
      </c>
      <c r="L42" s="20"/>
      <c r="M42" s="20"/>
      <c r="N42" s="19" t="s">
        <v>206</v>
      </c>
      <c r="O42" s="107"/>
      <c r="P42" s="101"/>
      <c r="Q42" s="20"/>
      <c r="R42" s="20"/>
      <c r="S42" s="20"/>
      <c r="T42" s="19"/>
      <c r="U42" s="19"/>
      <c r="V42" s="107"/>
      <c r="W42" s="99" t="s">
        <v>206</v>
      </c>
      <c r="X42" s="19" t="s">
        <v>206</v>
      </c>
      <c r="Y42" s="19" t="s">
        <v>206</v>
      </c>
      <c r="Z42" s="20"/>
      <c r="AA42" s="100" t="s">
        <v>206</v>
      </c>
      <c r="AB42" s="99" t="s">
        <v>206</v>
      </c>
      <c r="AC42" s="19"/>
      <c r="AD42" s="19" t="s">
        <v>206</v>
      </c>
      <c r="AE42" s="19" t="s">
        <v>206</v>
      </c>
      <c r="AF42" s="19"/>
      <c r="AG42" s="19"/>
      <c r="AH42" s="19" t="s">
        <v>206</v>
      </c>
      <c r="AI42" s="100" t="s">
        <v>206</v>
      </c>
    </row>
    <row r="43" spans="1:35" s="21" customFormat="1" ht="14.25" customHeight="1">
      <c r="A43" s="13">
        <f t="shared" si="0"/>
        <v>38</v>
      </c>
      <c r="B43" s="27" t="s">
        <v>135</v>
      </c>
      <c r="C43" s="89" t="s">
        <v>164</v>
      </c>
      <c r="D43" s="101"/>
      <c r="E43" s="20"/>
      <c r="F43" s="20"/>
      <c r="G43" s="20"/>
      <c r="H43" s="19" t="s">
        <v>206</v>
      </c>
      <c r="I43" s="20"/>
      <c r="J43" s="19" t="s">
        <v>206</v>
      </c>
      <c r="K43" s="19" t="s">
        <v>206</v>
      </c>
      <c r="L43" s="20"/>
      <c r="M43" s="19" t="s">
        <v>206</v>
      </c>
      <c r="N43" s="19" t="s">
        <v>206</v>
      </c>
      <c r="O43" s="107"/>
      <c r="P43" s="101"/>
      <c r="Q43" s="20"/>
      <c r="R43" s="20"/>
      <c r="S43" s="20"/>
      <c r="T43" s="20"/>
      <c r="U43" s="20"/>
      <c r="V43" s="107"/>
      <c r="W43" s="101"/>
      <c r="X43" s="19" t="s">
        <v>206</v>
      </c>
      <c r="Y43" s="19" t="s">
        <v>206</v>
      </c>
      <c r="Z43" s="20"/>
      <c r="AA43" s="107"/>
      <c r="AB43" s="99" t="s">
        <v>206</v>
      </c>
      <c r="AC43" s="20"/>
      <c r="AD43" s="19" t="s">
        <v>206</v>
      </c>
      <c r="AE43" s="20"/>
      <c r="AF43" s="20"/>
      <c r="AG43" s="20"/>
      <c r="AH43" s="19"/>
      <c r="AI43" s="100"/>
    </row>
    <row r="44" spans="1:35" s="21" customFormat="1" ht="14.25" customHeight="1">
      <c r="A44" s="13">
        <f t="shared" si="0"/>
        <v>39</v>
      </c>
      <c r="B44" s="27" t="s">
        <v>276</v>
      </c>
      <c r="C44" s="89" t="s">
        <v>277</v>
      </c>
      <c r="D44" s="101"/>
      <c r="E44" s="20"/>
      <c r="F44" s="20"/>
      <c r="G44" s="20"/>
      <c r="H44" s="20"/>
      <c r="I44" s="20"/>
      <c r="J44" s="20"/>
      <c r="K44" s="19" t="s">
        <v>206</v>
      </c>
      <c r="L44" s="20"/>
      <c r="M44" s="20"/>
      <c r="N44" s="20"/>
      <c r="O44" s="107"/>
      <c r="P44" s="99"/>
      <c r="Q44" s="19"/>
      <c r="R44" s="19"/>
      <c r="S44" s="19"/>
      <c r="T44" s="20"/>
      <c r="U44" s="20"/>
      <c r="V44" s="100"/>
      <c r="W44" s="101"/>
      <c r="X44" s="20"/>
      <c r="Y44" s="19" t="s">
        <v>206</v>
      </c>
      <c r="Z44" s="20"/>
      <c r="AA44" s="100" t="s">
        <v>206</v>
      </c>
      <c r="AB44" s="99"/>
      <c r="AC44" s="19"/>
      <c r="AD44" s="19"/>
      <c r="AE44" s="19"/>
      <c r="AF44" s="19"/>
      <c r="AG44" s="19"/>
      <c r="AH44" s="19"/>
      <c r="AI44" s="107"/>
    </row>
    <row r="45" spans="1:35" s="21" customFormat="1" ht="14.25" customHeight="1">
      <c r="A45" s="13">
        <f t="shared" si="0"/>
        <v>40</v>
      </c>
      <c r="B45" s="27" t="s">
        <v>136</v>
      </c>
      <c r="C45" s="89" t="s">
        <v>165</v>
      </c>
      <c r="D45" s="101"/>
      <c r="E45" s="20"/>
      <c r="F45" s="19" t="s">
        <v>206</v>
      </c>
      <c r="G45" s="20"/>
      <c r="H45" s="20"/>
      <c r="I45" s="20"/>
      <c r="J45" s="20"/>
      <c r="K45" s="20"/>
      <c r="L45" s="20"/>
      <c r="M45" s="20"/>
      <c r="N45" s="19" t="s">
        <v>206</v>
      </c>
      <c r="O45" s="107"/>
      <c r="P45" s="101"/>
      <c r="Q45" s="20"/>
      <c r="R45" s="20"/>
      <c r="S45" s="20"/>
      <c r="T45" s="19" t="s">
        <v>206</v>
      </c>
      <c r="U45" s="20"/>
      <c r="V45" s="107"/>
      <c r="W45" s="101"/>
      <c r="X45" s="19" t="s">
        <v>206</v>
      </c>
      <c r="Y45" s="19" t="s">
        <v>206</v>
      </c>
      <c r="Z45" s="19" t="s">
        <v>206</v>
      </c>
      <c r="AA45" s="100" t="s">
        <v>206</v>
      </c>
      <c r="AB45" s="101"/>
      <c r="AC45" s="20"/>
      <c r="AD45" s="20"/>
      <c r="AE45" s="20"/>
      <c r="AF45" s="20"/>
      <c r="AG45" s="20"/>
      <c r="AH45" s="19"/>
      <c r="AI45" s="100" t="s">
        <v>206</v>
      </c>
    </row>
    <row r="46" spans="1:35" s="21" customFormat="1" ht="14.25" customHeight="1">
      <c r="A46" s="13">
        <f t="shared" si="0"/>
        <v>41</v>
      </c>
      <c r="B46" s="27" t="s">
        <v>137</v>
      </c>
      <c r="C46" s="89" t="s">
        <v>166</v>
      </c>
      <c r="D46" s="99" t="s">
        <v>206</v>
      </c>
      <c r="E46" s="20"/>
      <c r="F46" s="20"/>
      <c r="G46" s="20"/>
      <c r="H46" s="20"/>
      <c r="I46" s="20"/>
      <c r="J46" s="20"/>
      <c r="K46" s="19" t="s">
        <v>206</v>
      </c>
      <c r="L46" s="20"/>
      <c r="M46" s="20"/>
      <c r="N46" s="20"/>
      <c r="O46" s="107"/>
      <c r="P46" s="99" t="s">
        <v>206</v>
      </c>
      <c r="Q46" s="20"/>
      <c r="R46" s="19" t="s">
        <v>206</v>
      </c>
      <c r="S46" s="20"/>
      <c r="T46" s="20"/>
      <c r="U46" s="20"/>
      <c r="V46" s="107"/>
      <c r="W46" s="99" t="s">
        <v>206</v>
      </c>
      <c r="X46" s="19" t="s">
        <v>206</v>
      </c>
      <c r="Y46" s="19" t="s">
        <v>206</v>
      </c>
      <c r="Z46" s="19" t="s">
        <v>206</v>
      </c>
      <c r="AA46" s="100" t="s">
        <v>206</v>
      </c>
      <c r="AB46" s="101"/>
      <c r="AC46" s="20"/>
      <c r="AD46" s="20"/>
      <c r="AE46" s="20"/>
      <c r="AF46" s="20"/>
      <c r="AG46" s="20"/>
      <c r="AH46" s="19"/>
      <c r="AI46" s="100" t="s">
        <v>206</v>
      </c>
    </row>
    <row r="47" spans="1:35" s="21" customFormat="1" ht="14.25" customHeight="1">
      <c r="A47" s="13">
        <f t="shared" si="0"/>
        <v>42</v>
      </c>
      <c r="B47" s="27" t="s">
        <v>278</v>
      </c>
      <c r="C47" s="89" t="s">
        <v>279</v>
      </c>
      <c r="D47" s="99" t="s">
        <v>206</v>
      </c>
      <c r="E47" s="19"/>
      <c r="F47" s="19"/>
      <c r="G47" s="19"/>
      <c r="H47" s="19"/>
      <c r="I47" s="19"/>
      <c r="J47" s="19"/>
      <c r="K47" s="19"/>
      <c r="L47" s="19"/>
      <c r="M47" s="19"/>
      <c r="N47" s="19" t="s">
        <v>206</v>
      </c>
      <c r="O47" s="100"/>
      <c r="P47" s="99"/>
      <c r="Q47" s="19"/>
      <c r="R47" s="19"/>
      <c r="S47" s="19"/>
      <c r="T47" s="20"/>
      <c r="U47" s="20"/>
      <c r="V47" s="100"/>
      <c r="W47" s="99" t="s">
        <v>206</v>
      </c>
      <c r="X47" s="19"/>
      <c r="Y47" s="19"/>
      <c r="Z47" s="19"/>
      <c r="AA47" s="100" t="s">
        <v>206</v>
      </c>
      <c r="AB47" s="99" t="s">
        <v>206</v>
      </c>
      <c r="AC47" s="19"/>
      <c r="AD47" s="19" t="s">
        <v>206</v>
      </c>
      <c r="AE47" s="19"/>
      <c r="AF47" s="19"/>
      <c r="AG47" s="19"/>
      <c r="AH47" s="19"/>
      <c r="AI47" s="100" t="s">
        <v>206</v>
      </c>
    </row>
    <row r="48" spans="1:35" s="21" customFormat="1" ht="14.25" customHeight="1">
      <c r="A48" s="13">
        <f t="shared" si="0"/>
        <v>43</v>
      </c>
      <c r="B48" s="27" t="s">
        <v>396</v>
      </c>
      <c r="C48" s="90" t="s">
        <v>329</v>
      </c>
      <c r="D48" s="99" t="s">
        <v>206</v>
      </c>
      <c r="E48" s="76"/>
      <c r="F48" s="76"/>
      <c r="G48" s="76"/>
      <c r="H48" s="76"/>
      <c r="I48" s="76"/>
      <c r="J48" s="19" t="s">
        <v>206</v>
      </c>
      <c r="K48" s="19"/>
      <c r="L48" s="76"/>
      <c r="M48" s="19" t="s">
        <v>206</v>
      </c>
      <c r="N48" s="19"/>
      <c r="O48" s="128"/>
      <c r="P48" s="99" t="s">
        <v>206</v>
      </c>
      <c r="Q48" s="19"/>
      <c r="R48" s="76"/>
      <c r="S48" s="76"/>
      <c r="T48" s="19" t="s">
        <v>206</v>
      </c>
      <c r="U48" s="76"/>
      <c r="V48" s="128"/>
      <c r="W48" s="134"/>
      <c r="X48" s="19" t="s">
        <v>206</v>
      </c>
      <c r="Y48" s="19" t="s">
        <v>206</v>
      </c>
      <c r="Z48" s="76"/>
      <c r="AA48" s="128"/>
      <c r="AB48" s="134"/>
      <c r="AC48" s="76"/>
      <c r="AD48" s="76"/>
      <c r="AE48" s="76"/>
      <c r="AF48" s="76"/>
      <c r="AG48" s="76"/>
      <c r="AH48" s="76"/>
      <c r="AI48" s="125"/>
    </row>
    <row r="49" spans="1:35" s="21" customFormat="1" ht="14.25" customHeight="1">
      <c r="A49" s="13">
        <f t="shared" si="0"/>
        <v>44</v>
      </c>
      <c r="B49" s="25" t="s">
        <v>280</v>
      </c>
      <c r="C49" s="89" t="s">
        <v>281</v>
      </c>
      <c r="D49" s="108"/>
      <c r="E49" s="22"/>
      <c r="F49" s="22"/>
      <c r="G49" s="22"/>
      <c r="H49" s="22"/>
      <c r="I49" s="22"/>
      <c r="J49" s="22"/>
      <c r="K49" s="22"/>
      <c r="L49" s="22"/>
      <c r="M49" s="22"/>
      <c r="N49" s="22"/>
      <c r="O49" s="102"/>
      <c r="P49" s="108"/>
      <c r="Q49" s="22"/>
      <c r="R49" s="22"/>
      <c r="S49" s="22"/>
      <c r="T49" s="22"/>
      <c r="U49" s="22"/>
      <c r="V49" s="102"/>
      <c r="W49" s="108"/>
      <c r="X49" s="22"/>
      <c r="Y49" s="22"/>
      <c r="Z49" s="22"/>
      <c r="AA49" s="102"/>
      <c r="AB49" s="108"/>
      <c r="AC49" s="22"/>
      <c r="AD49" s="22"/>
      <c r="AE49" s="22"/>
      <c r="AF49" s="22"/>
      <c r="AG49" s="22"/>
      <c r="AH49" s="22"/>
      <c r="AI49" s="102"/>
    </row>
    <row r="50" spans="1:35" s="21" customFormat="1" ht="14.25" customHeight="1">
      <c r="A50" s="13">
        <f t="shared" si="0"/>
        <v>45</v>
      </c>
      <c r="B50" s="27" t="s">
        <v>138</v>
      </c>
      <c r="C50" s="91" t="s">
        <v>167</v>
      </c>
      <c r="D50" s="101"/>
      <c r="E50" s="20"/>
      <c r="F50" s="19"/>
      <c r="G50" s="20"/>
      <c r="H50" s="20"/>
      <c r="I50" s="20"/>
      <c r="J50" s="20"/>
      <c r="K50" s="20"/>
      <c r="L50" s="20"/>
      <c r="M50" s="20"/>
      <c r="N50" s="19" t="s">
        <v>206</v>
      </c>
      <c r="O50" s="107"/>
      <c r="P50" s="99" t="s">
        <v>206</v>
      </c>
      <c r="Q50" s="20"/>
      <c r="R50" s="20"/>
      <c r="S50" s="20"/>
      <c r="T50" s="20"/>
      <c r="U50" s="20"/>
      <c r="V50" s="107"/>
      <c r="W50" s="101"/>
      <c r="X50" s="19" t="s">
        <v>206</v>
      </c>
      <c r="Y50" s="19" t="s">
        <v>206</v>
      </c>
      <c r="Z50" s="20"/>
      <c r="AA50" s="100" t="s">
        <v>206</v>
      </c>
      <c r="AB50" s="101"/>
      <c r="AC50" s="20"/>
      <c r="AD50" s="19" t="s">
        <v>206</v>
      </c>
      <c r="AE50" s="19" t="s">
        <v>206</v>
      </c>
      <c r="AF50" s="20"/>
      <c r="AG50" s="20"/>
      <c r="AH50" s="19"/>
      <c r="AI50" s="100"/>
    </row>
    <row r="51" spans="1:35" s="4" customFormat="1" ht="27" customHeight="1">
      <c r="A51" s="13">
        <f t="shared" si="0"/>
        <v>46</v>
      </c>
      <c r="B51" s="27" t="s">
        <v>139</v>
      </c>
      <c r="C51" s="89" t="s">
        <v>168</v>
      </c>
      <c r="D51" s="99" t="s">
        <v>206</v>
      </c>
      <c r="E51" s="20"/>
      <c r="F51" s="20"/>
      <c r="G51" s="20"/>
      <c r="H51" s="20"/>
      <c r="I51" s="20"/>
      <c r="J51" s="20"/>
      <c r="K51" s="19" t="s">
        <v>206</v>
      </c>
      <c r="L51" s="20"/>
      <c r="M51" s="20"/>
      <c r="N51" s="19" t="s">
        <v>206</v>
      </c>
      <c r="O51" s="107"/>
      <c r="P51" s="101"/>
      <c r="Q51" s="20"/>
      <c r="R51" s="20"/>
      <c r="S51" s="20"/>
      <c r="T51" s="19" t="s">
        <v>206</v>
      </c>
      <c r="U51" s="20"/>
      <c r="V51" s="107"/>
      <c r="W51" s="99" t="s">
        <v>206</v>
      </c>
      <c r="X51" s="19" t="s">
        <v>206</v>
      </c>
      <c r="Y51" s="19" t="s">
        <v>206</v>
      </c>
      <c r="Z51" s="19" t="s">
        <v>206</v>
      </c>
      <c r="AA51" s="107"/>
      <c r="AB51" s="99" t="s">
        <v>206</v>
      </c>
      <c r="AC51" s="19" t="s">
        <v>206</v>
      </c>
      <c r="AD51" s="19" t="s">
        <v>206</v>
      </c>
      <c r="AE51" s="19" t="s">
        <v>206</v>
      </c>
      <c r="AF51" s="20"/>
      <c r="AG51" s="20"/>
      <c r="AH51" s="19" t="s">
        <v>206</v>
      </c>
      <c r="AI51" s="100"/>
    </row>
    <row r="52" spans="1:35" ht="14.25" customHeight="1">
      <c r="A52" s="13">
        <f t="shared" si="0"/>
        <v>47</v>
      </c>
      <c r="B52" s="27" t="s">
        <v>185</v>
      </c>
      <c r="C52" s="89" t="s">
        <v>197</v>
      </c>
      <c r="D52" s="101"/>
      <c r="E52" s="20"/>
      <c r="F52" s="20"/>
      <c r="G52" s="20"/>
      <c r="H52" s="19" t="s">
        <v>206</v>
      </c>
      <c r="I52" s="20"/>
      <c r="J52" s="20"/>
      <c r="K52" s="20"/>
      <c r="L52" s="20"/>
      <c r="M52" s="20"/>
      <c r="N52" s="19" t="s">
        <v>206</v>
      </c>
      <c r="O52" s="107"/>
      <c r="P52" s="99" t="s">
        <v>206</v>
      </c>
      <c r="Q52" s="19" t="s">
        <v>206</v>
      </c>
      <c r="R52" s="20"/>
      <c r="S52" s="20"/>
      <c r="T52" s="20"/>
      <c r="U52" s="20"/>
      <c r="V52" s="100" t="s">
        <v>206</v>
      </c>
      <c r="W52" s="101"/>
      <c r="X52" s="20"/>
      <c r="Y52" s="19" t="s">
        <v>206</v>
      </c>
      <c r="Z52" s="20"/>
      <c r="AA52" s="107"/>
      <c r="AB52" s="101"/>
      <c r="AC52" s="20"/>
      <c r="AD52" s="20"/>
      <c r="AE52" s="20"/>
      <c r="AF52" s="20"/>
      <c r="AG52" s="20"/>
      <c r="AH52" s="19"/>
      <c r="AI52" s="100"/>
    </row>
    <row r="53" spans="1:35" ht="14.25" customHeight="1">
      <c r="A53" s="13">
        <f t="shared" si="0"/>
        <v>48</v>
      </c>
      <c r="B53" s="27" t="s">
        <v>185</v>
      </c>
      <c r="C53" s="89" t="s">
        <v>198</v>
      </c>
      <c r="D53" s="101"/>
      <c r="E53" s="20"/>
      <c r="F53" s="20"/>
      <c r="G53" s="20"/>
      <c r="H53" s="20"/>
      <c r="I53" s="20"/>
      <c r="J53" s="19" t="s">
        <v>206</v>
      </c>
      <c r="K53" s="20"/>
      <c r="L53" s="20"/>
      <c r="M53" s="19" t="s">
        <v>206</v>
      </c>
      <c r="N53" s="19" t="s">
        <v>206</v>
      </c>
      <c r="O53" s="107"/>
      <c r="P53" s="101"/>
      <c r="Q53" s="20"/>
      <c r="R53" s="20"/>
      <c r="S53" s="20"/>
      <c r="T53" s="20"/>
      <c r="U53" s="20"/>
      <c r="V53" s="107"/>
      <c r="W53" s="101"/>
      <c r="X53" s="19" t="s">
        <v>206</v>
      </c>
      <c r="Y53" s="19" t="s">
        <v>206</v>
      </c>
      <c r="Z53" s="20"/>
      <c r="AA53" s="107"/>
      <c r="AB53" s="101"/>
      <c r="AC53" s="20"/>
      <c r="AD53" s="19" t="s">
        <v>206</v>
      </c>
      <c r="AE53" s="20"/>
      <c r="AF53" s="20"/>
      <c r="AG53" s="20"/>
      <c r="AH53" s="19"/>
      <c r="AI53" s="100"/>
    </row>
    <row r="54" spans="1:35" ht="14.25" customHeight="1">
      <c r="A54" s="13">
        <f t="shared" si="0"/>
        <v>49</v>
      </c>
      <c r="B54" s="27" t="s">
        <v>140</v>
      </c>
      <c r="C54" s="89" t="s">
        <v>169</v>
      </c>
      <c r="D54" s="101"/>
      <c r="E54" s="20"/>
      <c r="F54" s="20"/>
      <c r="G54" s="20"/>
      <c r="H54" s="20"/>
      <c r="I54" s="20"/>
      <c r="J54" s="19" t="s">
        <v>206</v>
      </c>
      <c r="K54" s="19" t="s">
        <v>206</v>
      </c>
      <c r="L54" s="20"/>
      <c r="M54" s="20"/>
      <c r="N54" s="19" t="s">
        <v>206</v>
      </c>
      <c r="O54" s="107"/>
      <c r="P54" s="99" t="s">
        <v>206</v>
      </c>
      <c r="Q54" s="20"/>
      <c r="R54" s="20"/>
      <c r="S54" s="20"/>
      <c r="T54" s="20"/>
      <c r="U54" s="20"/>
      <c r="V54" s="107"/>
      <c r="W54" s="101"/>
      <c r="X54" s="20"/>
      <c r="Y54" s="19" t="s">
        <v>206</v>
      </c>
      <c r="Z54" s="19" t="s">
        <v>206</v>
      </c>
      <c r="AA54" s="100" t="s">
        <v>206</v>
      </c>
      <c r="AB54" s="101"/>
      <c r="AC54" s="20"/>
      <c r="AD54" s="20"/>
      <c r="AE54" s="20"/>
      <c r="AF54" s="20"/>
      <c r="AG54" s="20"/>
      <c r="AH54" s="19"/>
      <c r="AI54" s="100"/>
    </row>
    <row r="55" spans="1:35" ht="14.25" customHeight="1">
      <c r="A55" s="13">
        <f t="shared" si="0"/>
        <v>50</v>
      </c>
      <c r="B55" s="27" t="s">
        <v>397</v>
      </c>
      <c r="C55" s="90" t="s">
        <v>330</v>
      </c>
      <c r="D55" s="134"/>
      <c r="E55" s="19" t="s">
        <v>206</v>
      </c>
      <c r="F55" s="75"/>
      <c r="G55" s="75"/>
      <c r="H55" s="76"/>
      <c r="I55" s="75"/>
      <c r="J55" s="75"/>
      <c r="K55" s="75"/>
      <c r="L55" s="75"/>
      <c r="M55" s="75"/>
      <c r="N55" s="19" t="s">
        <v>206</v>
      </c>
      <c r="O55" s="125"/>
      <c r="P55" s="134"/>
      <c r="Q55" s="76"/>
      <c r="R55" s="76"/>
      <c r="S55" s="76"/>
      <c r="T55" s="76"/>
      <c r="U55" s="19" t="s">
        <v>206</v>
      </c>
      <c r="V55" s="100" t="s">
        <v>206</v>
      </c>
      <c r="W55" s="99" t="s">
        <v>206</v>
      </c>
      <c r="X55" s="19" t="s">
        <v>206</v>
      </c>
      <c r="Y55" s="19" t="s">
        <v>206</v>
      </c>
      <c r="Z55" s="19" t="s">
        <v>206</v>
      </c>
      <c r="AA55" s="100" t="s">
        <v>206</v>
      </c>
      <c r="AB55" s="99" t="s">
        <v>206</v>
      </c>
      <c r="AC55" s="76"/>
      <c r="AD55" s="19" t="s">
        <v>206</v>
      </c>
      <c r="AE55" s="19" t="s">
        <v>206</v>
      </c>
      <c r="AF55" s="76"/>
      <c r="AG55" s="76"/>
      <c r="AH55" s="76"/>
      <c r="AI55" s="125"/>
    </row>
    <row r="56" spans="1:35" ht="14.25" customHeight="1">
      <c r="A56" s="13">
        <f t="shared" si="0"/>
        <v>51</v>
      </c>
      <c r="B56" s="25" t="s">
        <v>282</v>
      </c>
      <c r="C56" s="89" t="s">
        <v>283</v>
      </c>
      <c r="D56" s="108"/>
      <c r="E56" s="22"/>
      <c r="F56" s="22"/>
      <c r="G56" s="22"/>
      <c r="H56" s="22"/>
      <c r="I56" s="22"/>
      <c r="J56" s="22"/>
      <c r="K56" s="22"/>
      <c r="L56" s="22"/>
      <c r="M56" s="22"/>
      <c r="N56" s="22"/>
      <c r="O56" s="102"/>
      <c r="P56" s="108"/>
      <c r="Q56" s="22"/>
      <c r="R56" s="22"/>
      <c r="S56" s="22"/>
      <c r="T56" s="22"/>
      <c r="U56" s="22"/>
      <c r="V56" s="102"/>
      <c r="W56" s="108"/>
      <c r="X56" s="19" t="s">
        <v>206</v>
      </c>
      <c r="Y56" s="22"/>
      <c r="Z56" s="22"/>
      <c r="AA56" s="100" t="s">
        <v>206</v>
      </c>
      <c r="AB56" s="101"/>
      <c r="AC56" s="20"/>
      <c r="AD56" s="19" t="s">
        <v>206</v>
      </c>
      <c r="AE56" s="20"/>
      <c r="AF56" s="20"/>
      <c r="AG56" s="22"/>
      <c r="AH56" s="22"/>
      <c r="AI56" s="102"/>
    </row>
    <row r="57" spans="1:35" ht="28.5" customHeight="1">
      <c r="A57" s="13">
        <f t="shared" si="0"/>
        <v>52</v>
      </c>
      <c r="B57" s="25" t="s">
        <v>284</v>
      </c>
      <c r="C57" s="89" t="s">
        <v>285</v>
      </c>
      <c r="D57" s="99" t="s">
        <v>206</v>
      </c>
      <c r="E57" s="19"/>
      <c r="F57" s="19"/>
      <c r="G57" s="19" t="s">
        <v>206</v>
      </c>
      <c r="H57" s="19" t="s">
        <v>206</v>
      </c>
      <c r="I57" s="19" t="s">
        <v>206</v>
      </c>
      <c r="J57" s="19"/>
      <c r="K57" s="19"/>
      <c r="L57" s="19"/>
      <c r="M57" s="19" t="s">
        <v>206</v>
      </c>
      <c r="N57" s="19" t="s">
        <v>206</v>
      </c>
      <c r="O57" s="100"/>
      <c r="P57" s="101"/>
      <c r="Q57" s="20"/>
      <c r="R57" s="20"/>
      <c r="S57" s="20"/>
      <c r="T57" s="20"/>
      <c r="U57" s="20"/>
      <c r="V57" s="100" t="s">
        <v>206</v>
      </c>
      <c r="W57" s="99"/>
      <c r="X57" s="19"/>
      <c r="Y57" s="19"/>
      <c r="Z57" s="19" t="s">
        <v>206</v>
      </c>
      <c r="AA57" s="100" t="s">
        <v>206</v>
      </c>
      <c r="AB57" s="101"/>
      <c r="AC57" s="20"/>
      <c r="AD57" s="20"/>
      <c r="AE57" s="20"/>
      <c r="AF57" s="20"/>
      <c r="AG57" s="22"/>
      <c r="AH57" s="22"/>
      <c r="AI57" s="102"/>
    </row>
    <row r="58" spans="1:35" ht="14.25" customHeight="1">
      <c r="A58" s="13">
        <f t="shared" si="0"/>
        <v>53</v>
      </c>
      <c r="B58" s="27" t="s">
        <v>286</v>
      </c>
      <c r="C58" s="89" t="s">
        <v>287</v>
      </c>
      <c r="D58" s="99" t="s">
        <v>206</v>
      </c>
      <c r="E58" s="19"/>
      <c r="F58" s="19"/>
      <c r="G58" s="19"/>
      <c r="H58" s="19" t="s">
        <v>206</v>
      </c>
      <c r="I58" s="19"/>
      <c r="J58" s="19"/>
      <c r="K58" s="19"/>
      <c r="L58" s="19"/>
      <c r="M58" s="19"/>
      <c r="N58" s="19" t="s">
        <v>206</v>
      </c>
      <c r="O58" s="100"/>
      <c r="P58" s="99"/>
      <c r="Q58" s="19"/>
      <c r="R58" s="19"/>
      <c r="S58" s="19" t="s">
        <v>206</v>
      </c>
      <c r="T58" s="19" t="s">
        <v>206</v>
      </c>
      <c r="U58" s="19"/>
      <c r="V58" s="100"/>
      <c r="W58" s="99"/>
      <c r="X58" s="19"/>
      <c r="Y58" s="19" t="s">
        <v>206</v>
      </c>
      <c r="Z58" s="19" t="s">
        <v>206</v>
      </c>
      <c r="AA58" s="100" t="s">
        <v>206</v>
      </c>
      <c r="AB58" s="99"/>
      <c r="AC58" s="19"/>
      <c r="AD58" s="19" t="s">
        <v>206</v>
      </c>
      <c r="AE58" s="19"/>
      <c r="AF58" s="19"/>
      <c r="AG58" s="19"/>
      <c r="AH58" s="19"/>
      <c r="AI58" s="107"/>
    </row>
    <row r="59" spans="1:35" ht="14.25" customHeight="1">
      <c r="A59" s="13">
        <f t="shared" si="0"/>
        <v>54</v>
      </c>
      <c r="B59" s="27" t="s">
        <v>288</v>
      </c>
      <c r="C59" s="89" t="s">
        <v>289</v>
      </c>
      <c r="D59" s="99" t="s">
        <v>206</v>
      </c>
      <c r="E59" s="20"/>
      <c r="F59" s="20"/>
      <c r="G59" s="20"/>
      <c r="H59" s="20"/>
      <c r="I59" s="20"/>
      <c r="J59" s="20"/>
      <c r="K59" s="20"/>
      <c r="L59" s="20"/>
      <c r="M59" s="20"/>
      <c r="N59" s="20"/>
      <c r="O59" s="100" t="s">
        <v>206</v>
      </c>
      <c r="P59" s="101"/>
      <c r="Q59" s="20"/>
      <c r="R59" s="20"/>
      <c r="S59" s="20"/>
      <c r="T59" s="19" t="s">
        <v>206</v>
      </c>
      <c r="U59" s="20"/>
      <c r="V59" s="107"/>
      <c r="W59" s="101"/>
      <c r="X59" s="20"/>
      <c r="Y59" s="20"/>
      <c r="Z59" s="19" t="s">
        <v>206</v>
      </c>
      <c r="AA59" s="100" t="s">
        <v>206</v>
      </c>
      <c r="AB59" s="101"/>
      <c r="AC59" s="20"/>
      <c r="AD59" s="20"/>
      <c r="AE59" s="20"/>
      <c r="AF59" s="20"/>
      <c r="AG59" s="19" t="s">
        <v>206</v>
      </c>
      <c r="AH59" s="20"/>
      <c r="AI59" s="107"/>
    </row>
    <row r="60" spans="1:35" ht="14.25" customHeight="1">
      <c r="A60" s="13">
        <f t="shared" si="0"/>
        <v>55</v>
      </c>
      <c r="B60" s="27" t="s">
        <v>288</v>
      </c>
      <c r="C60" s="89" t="s">
        <v>290</v>
      </c>
      <c r="D60" s="99"/>
      <c r="E60" s="19"/>
      <c r="F60" s="19"/>
      <c r="G60" s="19"/>
      <c r="H60" s="19"/>
      <c r="I60" s="19"/>
      <c r="J60" s="19"/>
      <c r="K60" s="19"/>
      <c r="L60" s="19"/>
      <c r="M60" s="19"/>
      <c r="N60" s="19"/>
      <c r="O60" s="100"/>
      <c r="P60" s="99" t="s">
        <v>206</v>
      </c>
      <c r="Q60" s="19"/>
      <c r="R60" s="19"/>
      <c r="S60" s="19"/>
      <c r="T60" s="20"/>
      <c r="U60" s="20"/>
      <c r="V60" s="100"/>
      <c r="W60" s="99"/>
      <c r="X60" s="19"/>
      <c r="Y60" s="19"/>
      <c r="Z60" s="19"/>
      <c r="AA60" s="107"/>
      <c r="AB60" s="99"/>
      <c r="AC60" s="19"/>
      <c r="AD60" s="19"/>
      <c r="AE60" s="19"/>
      <c r="AF60" s="19"/>
      <c r="AG60" s="19"/>
      <c r="AH60" s="19"/>
      <c r="AI60" s="107"/>
    </row>
    <row r="61" spans="1:35" ht="27.75" customHeight="1">
      <c r="A61" s="13">
        <f t="shared" si="0"/>
        <v>56</v>
      </c>
      <c r="B61" s="27" t="s">
        <v>141</v>
      </c>
      <c r="C61" s="89" t="s">
        <v>170</v>
      </c>
      <c r="D61" s="101"/>
      <c r="E61" s="20"/>
      <c r="F61" s="19"/>
      <c r="G61" s="20"/>
      <c r="H61" s="20"/>
      <c r="I61" s="20"/>
      <c r="J61" s="19"/>
      <c r="K61" s="20"/>
      <c r="L61" s="20"/>
      <c r="M61" s="20"/>
      <c r="N61" s="20"/>
      <c r="O61" s="107"/>
      <c r="P61" s="101"/>
      <c r="Q61" s="20"/>
      <c r="R61" s="20"/>
      <c r="S61" s="20"/>
      <c r="T61" s="20"/>
      <c r="U61" s="20"/>
      <c r="V61" s="107"/>
      <c r="W61" s="101"/>
      <c r="X61" s="19" t="s">
        <v>206</v>
      </c>
      <c r="Y61" s="19" t="s">
        <v>206</v>
      </c>
      <c r="Z61" s="20"/>
      <c r="AA61" s="107"/>
      <c r="AB61" s="99" t="s">
        <v>206</v>
      </c>
      <c r="AC61" s="20"/>
      <c r="AD61" s="19" t="s">
        <v>206</v>
      </c>
      <c r="AE61" s="19" t="s">
        <v>206</v>
      </c>
      <c r="AF61" s="20"/>
      <c r="AG61" s="20"/>
      <c r="AH61" s="19" t="s">
        <v>206</v>
      </c>
      <c r="AI61" s="100"/>
    </row>
    <row r="62" spans="1:35" ht="14.25" customHeight="1">
      <c r="A62" s="13">
        <f t="shared" si="0"/>
        <v>57</v>
      </c>
      <c r="B62" s="27" t="s">
        <v>291</v>
      </c>
      <c r="C62" s="89" t="s">
        <v>292</v>
      </c>
      <c r="D62" s="101"/>
      <c r="E62" s="20"/>
      <c r="F62" s="20"/>
      <c r="G62" s="20"/>
      <c r="H62" s="19" t="s">
        <v>206</v>
      </c>
      <c r="I62" s="20"/>
      <c r="J62" s="20"/>
      <c r="K62" s="20"/>
      <c r="L62" s="20"/>
      <c r="M62" s="20"/>
      <c r="N62" s="20"/>
      <c r="O62" s="107"/>
      <c r="P62" s="101"/>
      <c r="Q62" s="20"/>
      <c r="R62" s="20"/>
      <c r="S62" s="20"/>
      <c r="T62" s="19" t="s">
        <v>206</v>
      </c>
      <c r="U62" s="19"/>
      <c r="V62" s="100" t="s">
        <v>206</v>
      </c>
      <c r="W62" s="101"/>
      <c r="X62" s="20"/>
      <c r="Y62" s="20"/>
      <c r="Z62" s="19" t="s">
        <v>206</v>
      </c>
      <c r="AA62" s="100" t="s">
        <v>206</v>
      </c>
      <c r="AB62" s="101"/>
      <c r="AC62" s="20"/>
      <c r="AD62" s="20"/>
      <c r="AE62" s="20"/>
      <c r="AF62" s="20"/>
      <c r="AG62" s="20"/>
      <c r="AH62" s="20"/>
      <c r="AI62" s="107"/>
    </row>
    <row r="63" spans="1:35" ht="14.25" customHeight="1">
      <c r="A63" s="13">
        <f t="shared" si="0"/>
        <v>58</v>
      </c>
      <c r="B63" s="27" t="s">
        <v>398</v>
      </c>
      <c r="C63" s="92" t="s">
        <v>331</v>
      </c>
      <c r="D63" s="135"/>
      <c r="E63" s="75"/>
      <c r="F63" s="75"/>
      <c r="G63" s="75"/>
      <c r="H63" s="19" t="s">
        <v>206</v>
      </c>
      <c r="I63" s="19" t="s">
        <v>206</v>
      </c>
      <c r="J63" s="19" t="s">
        <v>206</v>
      </c>
      <c r="K63" s="75"/>
      <c r="L63" s="75"/>
      <c r="M63" s="19" t="s">
        <v>206</v>
      </c>
      <c r="N63" s="75"/>
      <c r="O63" s="125"/>
      <c r="P63" s="99" t="s">
        <v>206</v>
      </c>
      <c r="Q63" s="75"/>
      <c r="R63" s="75"/>
      <c r="S63" s="75"/>
      <c r="T63" s="75"/>
      <c r="U63" s="19" t="s">
        <v>206</v>
      </c>
      <c r="V63" s="100" t="s">
        <v>206</v>
      </c>
      <c r="W63" s="99" t="s">
        <v>206</v>
      </c>
      <c r="X63" s="19" t="s">
        <v>206</v>
      </c>
      <c r="Y63" s="19" t="s">
        <v>206</v>
      </c>
      <c r="Z63" s="19" t="s">
        <v>206</v>
      </c>
      <c r="AA63" s="100" t="s">
        <v>206</v>
      </c>
      <c r="AB63" s="99" t="s">
        <v>206</v>
      </c>
      <c r="AC63" s="75"/>
      <c r="AD63" s="19" t="s">
        <v>206</v>
      </c>
      <c r="AE63" s="19" t="s">
        <v>206</v>
      </c>
      <c r="AF63" s="75"/>
      <c r="AG63" s="75"/>
      <c r="AH63" s="19" t="s">
        <v>206</v>
      </c>
      <c r="AI63" s="125"/>
    </row>
    <row r="64" spans="1:35" ht="14.25" customHeight="1">
      <c r="A64" s="13">
        <f t="shared" si="0"/>
        <v>59</v>
      </c>
      <c r="B64" s="27" t="s">
        <v>293</v>
      </c>
      <c r="C64" s="91" t="s">
        <v>294</v>
      </c>
      <c r="D64" s="101"/>
      <c r="E64" s="20"/>
      <c r="F64" s="20"/>
      <c r="G64" s="20"/>
      <c r="H64" s="20"/>
      <c r="I64" s="20"/>
      <c r="J64" s="20"/>
      <c r="K64" s="20"/>
      <c r="L64" s="20"/>
      <c r="M64" s="20"/>
      <c r="N64" s="19" t="s">
        <v>206</v>
      </c>
      <c r="O64" s="107"/>
      <c r="P64" s="99" t="s">
        <v>206</v>
      </c>
      <c r="Q64" s="19"/>
      <c r="R64" s="19"/>
      <c r="S64" s="19"/>
      <c r="T64" s="20"/>
      <c r="U64" s="20"/>
      <c r="V64" s="100"/>
      <c r="W64" s="101"/>
      <c r="X64" s="20"/>
      <c r="Y64" s="19" t="s">
        <v>206</v>
      </c>
      <c r="Z64" s="20"/>
      <c r="AA64" s="100" t="s">
        <v>206</v>
      </c>
      <c r="AB64" s="99"/>
      <c r="AC64" s="19"/>
      <c r="AD64" s="19"/>
      <c r="AE64" s="19"/>
      <c r="AF64" s="19"/>
      <c r="AG64" s="19"/>
      <c r="AH64" s="19"/>
      <c r="AI64" s="107"/>
    </row>
    <row r="65" spans="1:35" ht="14.25" customHeight="1">
      <c r="A65" s="13">
        <f t="shared" si="0"/>
        <v>60</v>
      </c>
      <c r="B65" s="27" t="s">
        <v>186</v>
      </c>
      <c r="C65" s="89" t="s">
        <v>199</v>
      </c>
      <c r="D65" s="99"/>
      <c r="E65" s="20"/>
      <c r="F65" s="20"/>
      <c r="G65" s="20"/>
      <c r="H65" s="19" t="s">
        <v>206</v>
      </c>
      <c r="I65" s="20"/>
      <c r="J65" s="20"/>
      <c r="K65" s="20"/>
      <c r="L65" s="19" t="s">
        <v>206</v>
      </c>
      <c r="M65" s="20"/>
      <c r="N65" s="20"/>
      <c r="O65" s="100"/>
      <c r="P65" s="99"/>
      <c r="Q65" s="19" t="s">
        <v>206</v>
      </c>
      <c r="R65" s="19" t="s">
        <v>206</v>
      </c>
      <c r="S65" s="20"/>
      <c r="T65" s="20"/>
      <c r="U65" s="19" t="s">
        <v>206</v>
      </c>
      <c r="V65" s="107"/>
      <c r="W65" s="99"/>
      <c r="X65" s="20"/>
      <c r="Y65" s="20"/>
      <c r="Z65" s="20"/>
      <c r="AA65" s="100" t="s">
        <v>206</v>
      </c>
      <c r="AB65" s="101"/>
      <c r="AC65" s="20"/>
      <c r="AD65" s="20"/>
      <c r="AE65" s="19" t="s">
        <v>206</v>
      </c>
      <c r="AF65" s="20"/>
      <c r="AG65" s="20"/>
      <c r="AH65" s="19"/>
      <c r="AI65" s="100"/>
    </row>
    <row r="66" spans="1:35" ht="14.25" customHeight="1">
      <c r="A66" s="13">
        <f t="shared" si="0"/>
        <v>61</v>
      </c>
      <c r="B66" s="25" t="s">
        <v>295</v>
      </c>
      <c r="C66" s="89" t="s">
        <v>296</v>
      </c>
      <c r="D66" s="101"/>
      <c r="E66" s="20"/>
      <c r="F66" s="20"/>
      <c r="G66" s="20"/>
      <c r="H66" s="19" t="s">
        <v>206</v>
      </c>
      <c r="I66" s="20"/>
      <c r="J66" s="20"/>
      <c r="K66" s="20"/>
      <c r="L66" s="20"/>
      <c r="M66" s="20"/>
      <c r="N66" s="20"/>
      <c r="O66" s="107"/>
      <c r="P66" s="99" t="s">
        <v>206</v>
      </c>
      <c r="Q66" s="19"/>
      <c r="R66" s="19"/>
      <c r="S66" s="19"/>
      <c r="T66" s="20"/>
      <c r="U66" s="20"/>
      <c r="V66" s="100"/>
      <c r="W66" s="101"/>
      <c r="X66" s="20"/>
      <c r="Y66" s="19" t="s">
        <v>206</v>
      </c>
      <c r="Z66" s="20"/>
      <c r="AA66" s="107"/>
      <c r="AB66" s="99"/>
      <c r="AC66" s="19"/>
      <c r="AD66" s="19"/>
      <c r="AE66" s="19"/>
      <c r="AF66" s="19"/>
      <c r="AG66" s="19"/>
      <c r="AH66" s="19"/>
      <c r="AI66" s="107"/>
    </row>
    <row r="67" spans="1:35" ht="14.25" customHeight="1">
      <c r="A67" s="13">
        <f t="shared" si="0"/>
        <v>62</v>
      </c>
      <c r="B67" s="25" t="s">
        <v>297</v>
      </c>
      <c r="C67" s="89" t="s">
        <v>298</v>
      </c>
      <c r="D67" s="99"/>
      <c r="E67" s="19"/>
      <c r="F67" s="19"/>
      <c r="G67" s="19"/>
      <c r="H67" s="19" t="s">
        <v>206</v>
      </c>
      <c r="I67" s="19"/>
      <c r="J67" s="19"/>
      <c r="K67" s="19"/>
      <c r="L67" s="19" t="s">
        <v>206</v>
      </c>
      <c r="M67" s="19"/>
      <c r="N67" s="19"/>
      <c r="O67" s="100"/>
      <c r="P67" s="99" t="s">
        <v>206</v>
      </c>
      <c r="Q67" s="19"/>
      <c r="R67" s="19"/>
      <c r="S67" s="19"/>
      <c r="T67" s="19" t="s">
        <v>206</v>
      </c>
      <c r="U67" s="19"/>
      <c r="V67" s="100"/>
      <c r="W67" s="99" t="s">
        <v>206</v>
      </c>
      <c r="X67" s="19"/>
      <c r="Y67" s="19" t="s">
        <v>206</v>
      </c>
      <c r="Z67" s="19"/>
      <c r="AA67" s="107"/>
      <c r="AB67" s="108"/>
      <c r="AC67" s="22"/>
      <c r="AD67" s="22"/>
      <c r="AE67" s="22"/>
      <c r="AF67" s="22"/>
      <c r="AG67" s="19"/>
      <c r="AH67" s="19"/>
      <c r="AI67" s="102"/>
    </row>
    <row r="68" spans="1:35" ht="14.25" customHeight="1">
      <c r="A68" s="13">
        <f t="shared" si="0"/>
        <v>63</v>
      </c>
      <c r="B68" s="27" t="s">
        <v>187</v>
      </c>
      <c r="C68" s="89" t="s">
        <v>200</v>
      </c>
      <c r="D68" s="99" t="s">
        <v>206</v>
      </c>
      <c r="E68" s="20"/>
      <c r="F68" s="19" t="s">
        <v>206</v>
      </c>
      <c r="G68" s="20"/>
      <c r="H68" s="20"/>
      <c r="I68" s="20"/>
      <c r="J68" s="19" t="s">
        <v>206</v>
      </c>
      <c r="K68" s="20"/>
      <c r="L68" s="20"/>
      <c r="M68" s="19" t="s">
        <v>206</v>
      </c>
      <c r="N68" s="19" t="s">
        <v>206</v>
      </c>
      <c r="O68" s="107"/>
      <c r="P68" s="99" t="s">
        <v>206</v>
      </c>
      <c r="Q68" s="20"/>
      <c r="R68" s="20"/>
      <c r="S68" s="20"/>
      <c r="T68" s="20"/>
      <c r="U68" s="19" t="s">
        <v>206</v>
      </c>
      <c r="V68" s="107"/>
      <c r="W68" s="101"/>
      <c r="X68" s="20"/>
      <c r="Y68" s="20"/>
      <c r="Z68" s="19" t="s">
        <v>206</v>
      </c>
      <c r="AA68" s="100" t="s">
        <v>206</v>
      </c>
      <c r="AB68" s="101"/>
      <c r="AC68" s="20"/>
      <c r="AD68" s="20"/>
      <c r="AE68" s="20"/>
      <c r="AF68" s="20"/>
      <c r="AG68" s="20"/>
      <c r="AH68" s="19"/>
      <c r="AI68" s="100"/>
    </row>
    <row r="69" spans="1:35" ht="14.25" customHeight="1">
      <c r="A69" s="13">
        <f t="shared" si="0"/>
        <v>64</v>
      </c>
      <c r="B69" s="27" t="s">
        <v>188</v>
      </c>
      <c r="C69" s="89" t="s">
        <v>201</v>
      </c>
      <c r="D69" s="101"/>
      <c r="E69" s="20"/>
      <c r="F69" s="20"/>
      <c r="G69" s="20"/>
      <c r="H69" s="20"/>
      <c r="I69" s="20"/>
      <c r="J69" s="20"/>
      <c r="K69" s="20"/>
      <c r="L69" s="20"/>
      <c r="M69" s="20"/>
      <c r="N69" s="20"/>
      <c r="O69" s="107"/>
      <c r="P69" s="101"/>
      <c r="Q69" s="20"/>
      <c r="R69" s="20"/>
      <c r="S69" s="20"/>
      <c r="T69" s="19" t="s">
        <v>206</v>
      </c>
      <c r="U69" s="20"/>
      <c r="V69" s="107"/>
      <c r="W69" s="101"/>
      <c r="X69" s="19" t="s">
        <v>206</v>
      </c>
      <c r="Y69" s="19" t="s">
        <v>206</v>
      </c>
      <c r="Z69" s="20"/>
      <c r="AA69" s="107"/>
      <c r="AB69" s="101"/>
      <c r="AC69" s="20"/>
      <c r="AD69" s="19" t="s">
        <v>206</v>
      </c>
      <c r="AE69" s="20"/>
      <c r="AF69" s="20"/>
      <c r="AG69" s="20"/>
      <c r="AH69" s="19" t="s">
        <v>206</v>
      </c>
      <c r="AI69" s="100"/>
    </row>
    <row r="70" spans="1:35" ht="29.25" customHeight="1">
      <c r="A70" s="13">
        <f t="shared" si="0"/>
        <v>65</v>
      </c>
      <c r="B70" s="70" t="s">
        <v>399</v>
      </c>
      <c r="C70" s="90" t="s">
        <v>332</v>
      </c>
      <c r="D70" s="99" t="s">
        <v>206</v>
      </c>
      <c r="E70" s="78"/>
      <c r="F70" s="78"/>
      <c r="G70" s="78"/>
      <c r="H70" s="78"/>
      <c r="I70" s="78"/>
      <c r="J70" s="19" t="s">
        <v>206</v>
      </c>
      <c r="K70" s="19" t="s">
        <v>206</v>
      </c>
      <c r="L70" s="78"/>
      <c r="M70" s="19" t="s">
        <v>206</v>
      </c>
      <c r="N70" s="19" t="s">
        <v>206</v>
      </c>
      <c r="O70" s="100" t="s">
        <v>206</v>
      </c>
      <c r="P70" s="136"/>
      <c r="Q70" s="78"/>
      <c r="R70" s="19" t="s">
        <v>206</v>
      </c>
      <c r="S70" s="19" t="s">
        <v>206</v>
      </c>
      <c r="T70" s="79"/>
      <c r="U70" s="79"/>
      <c r="V70" s="137"/>
      <c r="W70" s="99" t="s">
        <v>206</v>
      </c>
      <c r="X70" s="19" t="s">
        <v>206</v>
      </c>
      <c r="Y70" s="19" t="s">
        <v>206</v>
      </c>
      <c r="Z70" s="19" t="s">
        <v>206</v>
      </c>
      <c r="AA70" s="100" t="s">
        <v>206</v>
      </c>
      <c r="AB70" s="99" t="s">
        <v>206</v>
      </c>
      <c r="AC70" s="19" t="s">
        <v>206</v>
      </c>
      <c r="AD70" s="19" t="s">
        <v>206</v>
      </c>
      <c r="AE70" s="19" t="s">
        <v>206</v>
      </c>
      <c r="AF70" s="78"/>
      <c r="AG70" s="78"/>
      <c r="AH70" s="19" t="s">
        <v>206</v>
      </c>
      <c r="AI70" s="100" t="s">
        <v>206</v>
      </c>
    </row>
    <row r="71" spans="1:35" ht="14.25" customHeight="1">
      <c r="A71" s="13">
        <f t="shared" si="0"/>
        <v>66</v>
      </c>
      <c r="B71" s="70" t="s">
        <v>400</v>
      </c>
      <c r="C71" s="92" t="s">
        <v>333</v>
      </c>
      <c r="D71" s="136"/>
      <c r="E71" s="78"/>
      <c r="F71" s="78"/>
      <c r="G71" s="78"/>
      <c r="H71" s="19" t="s">
        <v>206</v>
      </c>
      <c r="I71" s="78"/>
      <c r="J71" s="19" t="s">
        <v>206</v>
      </c>
      <c r="K71" s="19"/>
      <c r="L71" s="78"/>
      <c r="M71" s="19" t="s">
        <v>206</v>
      </c>
      <c r="N71" s="19" t="s">
        <v>206</v>
      </c>
      <c r="O71" s="137"/>
      <c r="P71" s="99" t="s">
        <v>206</v>
      </c>
      <c r="Q71" s="78"/>
      <c r="R71" s="78"/>
      <c r="S71" s="19" t="s">
        <v>206</v>
      </c>
      <c r="T71" s="79"/>
      <c r="U71" s="19" t="s">
        <v>206</v>
      </c>
      <c r="V71" s="100" t="s">
        <v>206</v>
      </c>
      <c r="W71" s="99" t="s">
        <v>206</v>
      </c>
      <c r="X71" s="19" t="s">
        <v>206</v>
      </c>
      <c r="Y71" s="19" t="s">
        <v>206</v>
      </c>
      <c r="Z71" s="19" t="s">
        <v>206</v>
      </c>
      <c r="AA71" s="138"/>
      <c r="AB71" s="136"/>
      <c r="AC71" s="78"/>
      <c r="AD71" s="19" t="s">
        <v>206</v>
      </c>
      <c r="AE71" s="78"/>
      <c r="AF71" s="78"/>
      <c r="AG71" s="78"/>
      <c r="AH71" s="19" t="s">
        <v>206</v>
      </c>
      <c r="AI71" s="137"/>
    </row>
    <row r="72" spans="1:35" ht="14.25" customHeight="1">
      <c r="A72" s="13">
        <f aca="true" t="shared" si="1" ref="A72:A101">A71+1</f>
        <v>67</v>
      </c>
      <c r="B72" s="25" t="s">
        <v>299</v>
      </c>
      <c r="C72" s="89" t="s">
        <v>300</v>
      </c>
      <c r="D72" s="108"/>
      <c r="E72" s="22"/>
      <c r="F72" s="22"/>
      <c r="G72" s="22"/>
      <c r="H72" s="22"/>
      <c r="I72" s="22"/>
      <c r="J72" s="22"/>
      <c r="K72" s="22"/>
      <c r="L72" s="22"/>
      <c r="M72" s="22"/>
      <c r="N72" s="22"/>
      <c r="O72" s="102"/>
      <c r="P72" s="99" t="s">
        <v>206</v>
      </c>
      <c r="Q72" s="19"/>
      <c r="R72" s="19"/>
      <c r="S72" s="19"/>
      <c r="T72" s="22"/>
      <c r="U72" s="22"/>
      <c r="V72" s="100"/>
      <c r="W72" s="108"/>
      <c r="X72" s="22"/>
      <c r="Y72" s="22"/>
      <c r="Z72" s="22"/>
      <c r="AA72" s="102"/>
      <c r="AB72" s="108"/>
      <c r="AC72" s="22"/>
      <c r="AD72" s="22"/>
      <c r="AE72" s="22"/>
      <c r="AF72" s="22"/>
      <c r="AG72" s="22"/>
      <c r="AH72" s="22"/>
      <c r="AI72" s="102"/>
    </row>
    <row r="73" spans="1:35" ht="14.25" customHeight="1">
      <c r="A73" s="13">
        <f t="shared" si="1"/>
        <v>68</v>
      </c>
      <c r="B73" s="27" t="s">
        <v>301</v>
      </c>
      <c r="C73" s="89" t="s">
        <v>302</v>
      </c>
      <c r="D73" s="101"/>
      <c r="E73" s="20"/>
      <c r="F73" s="20"/>
      <c r="G73" s="20"/>
      <c r="H73" s="20"/>
      <c r="I73" s="20"/>
      <c r="J73" s="20"/>
      <c r="K73" s="20"/>
      <c r="L73" s="20"/>
      <c r="M73" s="20"/>
      <c r="N73" s="20"/>
      <c r="O73" s="107"/>
      <c r="P73" s="101"/>
      <c r="Q73" s="20"/>
      <c r="R73" s="20"/>
      <c r="S73" s="20"/>
      <c r="T73" s="20"/>
      <c r="U73" s="20"/>
      <c r="V73" s="107"/>
      <c r="W73" s="101"/>
      <c r="X73" s="20"/>
      <c r="Y73" s="19" t="s">
        <v>206</v>
      </c>
      <c r="Z73" s="19" t="s">
        <v>206</v>
      </c>
      <c r="AA73" s="107"/>
      <c r="AB73" s="101"/>
      <c r="AC73" s="20"/>
      <c r="AD73" s="20"/>
      <c r="AE73" s="19" t="s">
        <v>206</v>
      </c>
      <c r="AF73" s="20"/>
      <c r="AG73" s="20"/>
      <c r="AH73" s="20"/>
      <c r="AI73" s="100" t="s">
        <v>206</v>
      </c>
    </row>
    <row r="74" spans="1:35" ht="14.25" customHeight="1">
      <c r="A74" s="13">
        <f t="shared" si="1"/>
        <v>69</v>
      </c>
      <c r="B74" s="27" t="s">
        <v>303</v>
      </c>
      <c r="C74" s="89" t="s">
        <v>304</v>
      </c>
      <c r="D74" s="99" t="s">
        <v>206</v>
      </c>
      <c r="E74" s="19"/>
      <c r="F74" s="19"/>
      <c r="G74" s="19"/>
      <c r="H74" s="19"/>
      <c r="I74" s="19"/>
      <c r="J74" s="19"/>
      <c r="K74" s="19"/>
      <c r="L74" s="19"/>
      <c r="M74" s="19"/>
      <c r="N74" s="19"/>
      <c r="O74" s="100"/>
      <c r="P74" s="99"/>
      <c r="Q74" s="19"/>
      <c r="R74" s="19"/>
      <c r="S74" s="19"/>
      <c r="T74" s="20"/>
      <c r="U74" s="20"/>
      <c r="V74" s="100"/>
      <c r="W74" s="99"/>
      <c r="X74" s="19"/>
      <c r="Y74" s="19" t="s">
        <v>206</v>
      </c>
      <c r="Z74" s="19"/>
      <c r="AA74" s="100" t="s">
        <v>206</v>
      </c>
      <c r="AB74" s="99"/>
      <c r="AC74" s="19"/>
      <c r="AD74" s="19"/>
      <c r="AE74" s="19"/>
      <c r="AF74" s="19"/>
      <c r="AG74" s="19" t="s">
        <v>206</v>
      </c>
      <c r="AH74" s="19" t="s">
        <v>206</v>
      </c>
      <c r="AI74" s="100" t="s">
        <v>206</v>
      </c>
    </row>
    <row r="75" spans="1:35" ht="14.25" customHeight="1">
      <c r="A75" s="13">
        <f t="shared" si="1"/>
        <v>70</v>
      </c>
      <c r="B75" s="27" t="s">
        <v>142</v>
      </c>
      <c r="C75" s="89" t="s">
        <v>171</v>
      </c>
      <c r="D75" s="101"/>
      <c r="E75" s="20"/>
      <c r="F75" s="20"/>
      <c r="G75" s="20"/>
      <c r="H75" s="20"/>
      <c r="I75" s="20"/>
      <c r="J75" s="19" t="s">
        <v>206</v>
      </c>
      <c r="K75" s="20"/>
      <c r="L75" s="20"/>
      <c r="M75" s="20"/>
      <c r="N75" s="19" t="s">
        <v>206</v>
      </c>
      <c r="O75" s="107"/>
      <c r="P75" s="99" t="s">
        <v>206</v>
      </c>
      <c r="Q75" s="20"/>
      <c r="R75" s="20"/>
      <c r="S75" s="20"/>
      <c r="T75" s="20"/>
      <c r="U75" s="20"/>
      <c r="V75" s="107"/>
      <c r="W75" s="101"/>
      <c r="X75" s="19" t="s">
        <v>206</v>
      </c>
      <c r="Y75" s="19" t="s">
        <v>206</v>
      </c>
      <c r="Z75" s="20"/>
      <c r="AA75" s="107"/>
      <c r="AB75" s="101"/>
      <c r="AC75" s="20"/>
      <c r="AD75" s="19" t="s">
        <v>206</v>
      </c>
      <c r="AE75" s="20"/>
      <c r="AF75" s="20"/>
      <c r="AG75" s="20"/>
      <c r="AH75" s="19"/>
      <c r="AI75" s="100"/>
    </row>
    <row r="76" spans="1:35" ht="14.25" customHeight="1">
      <c r="A76" s="13">
        <f t="shared" si="1"/>
        <v>71</v>
      </c>
      <c r="B76" s="27" t="s">
        <v>143</v>
      </c>
      <c r="C76" s="89" t="s">
        <v>172</v>
      </c>
      <c r="D76" s="99" t="s">
        <v>206</v>
      </c>
      <c r="E76" s="20"/>
      <c r="F76" s="20"/>
      <c r="G76" s="20"/>
      <c r="H76" s="20"/>
      <c r="I76" s="20"/>
      <c r="J76" s="19" t="s">
        <v>206</v>
      </c>
      <c r="K76" s="20"/>
      <c r="L76" s="20"/>
      <c r="M76" s="20"/>
      <c r="N76" s="20"/>
      <c r="O76" s="107"/>
      <c r="P76" s="101"/>
      <c r="Q76" s="20"/>
      <c r="R76" s="20"/>
      <c r="S76" s="20"/>
      <c r="T76" s="20"/>
      <c r="U76" s="20"/>
      <c r="V76" s="107"/>
      <c r="W76" s="99" t="s">
        <v>206</v>
      </c>
      <c r="X76" s="20"/>
      <c r="Y76" s="19" t="s">
        <v>206</v>
      </c>
      <c r="Z76" s="19" t="s">
        <v>206</v>
      </c>
      <c r="AA76" s="107"/>
      <c r="AB76" s="101"/>
      <c r="AC76" s="20"/>
      <c r="AD76" s="20"/>
      <c r="AE76" s="20"/>
      <c r="AF76" s="19" t="s">
        <v>206</v>
      </c>
      <c r="AG76" s="20"/>
      <c r="AH76" s="19"/>
      <c r="AI76" s="100"/>
    </row>
    <row r="77" spans="1:35" ht="28.5" customHeight="1">
      <c r="A77" s="13">
        <f t="shared" si="1"/>
        <v>72</v>
      </c>
      <c r="B77" s="25" t="s">
        <v>144</v>
      </c>
      <c r="C77" s="89" t="s">
        <v>173</v>
      </c>
      <c r="D77" s="101"/>
      <c r="E77" s="20"/>
      <c r="F77" s="20"/>
      <c r="G77" s="20"/>
      <c r="H77" s="20"/>
      <c r="I77" s="20"/>
      <c r="J77" s="20"/>
      <c r="K77" s="20"/>
      <c r="L77" s="20"/>
      <c r="M77" s="20"/>
      <c r="N77" s="20"/>
      <c r="O77" s="107"/>
      <c r="P77" s="101"/>
      <c r="Q77" s="20"/>
      <c r="R77" s="20"/>
      <c r="S77" s="20"/>
      <c r="T77" s="20"/>
      <c r="U77" s="20"/>
      <c r="V77" s="107"/>
      <c r="W77" s="101"/>
      <c r="X77" s="20"/>
      <c r="Y77" s="19" t="s">
        <v>206</v>
      </c>
      <c r="Z77" s="19" t="s">
        <v>206</v>
      </c>
      <c r="AA77" s="107"/>
      <c r="AB77" s="99" t="s">
        <v>206</v>
      </c>
      <c r="AC77" s="19" t="s">
        <v>206</v>
      </c>
      <c r="AD77" s="19" t="s">
        <v>206</v>
      </c>
      <c r="AE77" s="20"/>
      <c r="AF77" s="20"/>
      <c r="AG77" s="19" t="s">
        <v>206</v>
      </c>
      <c r="AH77" s="19" t="s">
        <v>206</v>
      </c>
      <c r="AI77" s="100"/>
    </row>
    <row r="78" spans="1:35" ht="42" customHeight="1">
      <c r="A78" s="13">
        <f t="shared" si="1"/>
        <v>73</v>
      </c>
      <c r="B78" s="25" t="s">
        <v>204</v>
      </c>
      <c r="C78" s="89" t="s">
        <v>205</v>
      </c>
      <c r="D78" s="99" t="s">
        <v>206</v>
      </c>
      <c r="E78" s="20"/>
      <c r="F78" s="19" t="s">
        <v>206</v>
      </c>
      <c r="G78" s="20"/>
      <c r="H78" s="19"/>
      <c r="I78" s="19" t="s">
        <v>206</v>
      </c>
      <c r="J78" s="19" t="s">
        <v>206</v>
      </c>
      <c r="K78" s="20"/>
      <c r="L78" s="20"/>
      <c r="M78" s="19" t="s">
        <v>206</v>
      </c>
      <c r="N78" s="20"/>
      <c r="O78" s="107"/>
      <c r="P78" s="99" t="s">
        <v>206</v>
      </c>
      <c r="Q78" s="20"/>
      <c r="R78" s="20"/>
      <c r="S78" s="20"/>
      <c r="T78" s="20"/>
      <c r="U78" s="20"/>
      <c r="V78" s="107"/>
      <c r="W78" s="99" t="s">
        <v>206</v>
      </c>
      <c r="X78" s="19" t="s">
        <v>206</v>
      </c>
      <c r="Y78" s="19" t="s">
        <v>206</v>
      </c>
      <c r="Z78" s="19" t="s">
        <v>206</v>
      </c>
      <c r="AA78" s="107"/>
      <c r="AB78" s="99" t="s">
        <v>206</v>
      </c>
      <c r="AC78" s="20"/>
      <c r="AD78" s="20"/>
      <c r="AE78" s="19"/>
      <c r="AF78" s="20"/>
      <c r="AG78" s="20"/>
      <c r="AH78" s="19"/>
      <c r="AI78" s="100" t="s">
        <v>206</v>
      </c>
    </row>
    <row r="79" spans="1:35" ht="14.25" customHeight="1">
      <c r="A79" s="13">
        <f t="shared" si="1"/>
        <v>74</v>
      </c>
      <c r="B79" s="27" t="s">
        <v>305</v>
      </c>
      <c r="C79" s="89" t="s">
        <v>306</v>
      </c>
      <c r="D79" s="101"/>
      <c r="E79" s="20"/>
      <c r="F79" s="20"/>
      <c r="G79" s="20"/>
      <c r="H79" s="20"/>
      <c r="I79" s="20"/>
      <c r="J79" s="20"/>
      <c r="K79" s="20"/>
      <c r="L79" s="20"/>
      <c r="M79" s="20"/>
      <c r="N79" s="20"/>
      <c r="O79" s="107"/>
      <c r="P79" s="99" t="s">
        <v>206</v>
      </c>
      <c r="Q79" s="19"/>
      <c r="R79" s="19"/>
      <c r="S79" s="19"/>
      <c r="T79" s="19" t="s">
        <v>206</v>
      </c>
      <c r="U79" s="19"/>
      <c r="V79" s="100"/>
      <c r="W79" s="101"/>
      <c r="X79" s="20"/>
      <c r="Y79" s="20"/>
      <c r="Z79" s="19" t="s">
        <v>206</v>
      </c>
      <c r="AA79" s="100" t="s">
        <v>206</v>
      </c>
      <c r="AB79" s="99" t="s">
        <v>206</v>
      </c>
      <c r="AC79" s="19"/>
      <c r="AD79" s="19"/>
      <c r="AE79" s="19"/>
      <c r="AF79" s="19"/>
      <c r="AG79" s="19"/>
      <c r="AH79" s="19"/>
      <c r="AI79" s="100" t="s">
        <v>206</v>
      </c>
    </row>
    <row r="80" spans="1:35" ht="14.25" customHeight="1">
      <c r="A80" s="13">
        <f t="shared" si="1"/>
        <v>75</v>
      </c>
      <c r="B80" s="25" t="s">
        <v>307</v>
      </c>
      <c r="C80" s="89" t="s">
        <v>308</v>
      </c>
      <c r="D80" s="99" t="s">
        <v>206</v>
      </c>
      <c r="E80" s="19"/>
      <c r="F80" s="19"/>
      <c r="G80" s="19"/>
      <c r="H80" s="19"/>
      <c r="I80" s="19"/>
      <c r="J80" s="19" t="s">
        <v>206</v>
      </c>
      <c r="K80" s="19" t="s">
        <v>206</v>
      </c>
      <c r="L80" s="19"/>
      <c r="M80" s="19" t="s">
        <v>206</v>
      </c>
      <c r="N80" s="19"/>
      <c r="O80" s="100"/>
      <c r="P80" s="99" t="s">
        <v>206</v>
      </c>
      <c r="Q80" s="19"/>
      <c r="R80" s="19"/>
      <c r="S80" s="19"/>
      <c r="T80" s="19" t="s">
        <v>206</v>
      </c>
      <c r="U80" s="19"/>
      <c r="V80" s="100"/>
      <c r="W80" s="99"/>
      <c r="X80" s="19" t="s">
        <v>206</v>
      </c>
      <c r="Y80" s="19" t="s">
        <v>206</v>
      </c>
      <c r="Z80" s="19"/>
      <c r="AA80" s="102"/>
      <c r="AB80" s="99"/>
      <c r="AC80" s="19"/>
      <c r="AD80" s="19" t="s">
        <v>206</v>
      </c>
      <c r="AE80" s="19" t="s">
        <v>206</v>
      </c>
      <c r="AF80" s="19"/>
      <c r="AG80" s="22"/>
      <c r="AH80" s="22"/>
      <c r="AI80" s="102"/>
    </row>
    <row r="81" spans="1:35" ht="14.25" customHeight="1">
      <c r="A81" s="13">
        <f t="shared" si="1"/>
        <v>76</v>
      </c>
      <c r="B81" s="27" t="s">
        <v>401</v>
      </c>
      <c r="C81" s="92" t="s">
        <v>334</v>
      </c>
      <c r="D81" s="99" t="s">
        <v>206</v>
      </c>
      <c r="E81" s="80"/>
      <c r="F81" s="80"/>
      <c r="G81" s="80"/>
      <c r="H81" s="80"/>
      <c r="I81" s="80"/>
      <c r="J81" s="19" t="s">
        <v>206</v>
      </c>
      <c r="K81" s="19" t="s">
        <v>206</v>
      </c>
      <c r="L81" s="80"/>
      <c r="M81" s="19" t="s">
        <v>206</v>
      </c>
      <c r="N81" s="19" t="s">
        <v>206</v>
      </c>
      <c r="O81" s="100" t="s">
        <v>206</v>
      </c>
      <c r="P81" s="99"/>
      <c r="Q81" s="19"/>
      <c r="R81" s="80"/>
      <c r="S81" s="19" t="s">
        <v>206</v>
      </c>
      <c r="T81" s="19"/>
      <c r="U81" s="19" t="s">
        <v>206</v>
      </c>
      <c r="V81" s="100" t="s">
        <v>206</v>
      </c>
      <c r="W81" s="99" t="s">
        <v>206</v>
      </c>
      <c r="X81" s="19" t="s">
        <v>206</v>
      </c>
      <c r="Y81" s="19" t="s">
        <v>206</v>
      </c>
      <c r="Z81" s="19" t="s">
        <v>206</v>
      </c>
      <c r="AA81" s="100" t="s">
        <v>206</v>
      </c>
      <c r="AB81" s="156"/>
      <c r="AC81" s="80"/>
      <c r="AD81" s="19" t="s">
        <v>206</v>
      </c>
      <c r="AE81" s="80"/>
      <c r="AF81" s="80"/>
      <c r="AG81" s="80"/>
      <c r="AH81" s="19"/>
      <c r="AI81" s="157"/>
    </row>
    <row r="82" spans="1:35" ht="14.25" customHeight="1">
      <c r="A82" s="13">
        <f t="shared" si="1"/>
        <v>77</v>
      </c>
      <c r="B82" s="27" t="s">
        <v>309</v>
      </c>
      <c r="C82" s="91" t="s">
        <v>310</v>
      </c>
      <c r="D82" s="101"/>
      <c r="E82" s="20"/>
      <c r="F82" s="20"/>
      <c r="G82" s="20"/>
      <c r="H82" s="20"/>
      <c r="I82" s="20"/>
      <c r="J82" s="20"/>
      <c r="K82" s="20"/>
      <c r="L82" s="20"/>
      <c r="M82" s="20"/>
      <c r="N82" s="20"/>
      <c r="O82" s="107"/>
      <c r="P82" s="101"/>
      <c r="Q82" s="20"/>
      <c r="R82" s="20"/>
      <c r="S82" s="20"/>
      <c r="T82" s="20"/>
      <c r="U82" s="20"/>
      <c r="V82" s="107"/>
      <c r="W82" s="99" t="s">
        <v>206</v>
      </c>
      <c r="X82" s="20"/>
      <c r="Y82" s="20"/>
      <c r="Z82" s="20"/>
      <c r="AA82" s="107"/>
      <c r="AB82" s="101"/>
      <c r="AC82" s="20"/>
      <c r="AD82" s="20"/>
      <c r="AE82" s="20"/>
      <c r="AF82" s="20"/>
      <c r="AG82" s="20"/>
      <c r="AH82" s="20"/>
      <c r="AI82" s="107"/>
    </row>
    <row r="83" spans="1:35" ht="14.25" customHeight="1">
      <c r="A83" s="13">
        <f t="shared" si="1"/>
        <v>78</v>
      </c>
      <c r="B83" s="25" t="s">
        <v>311</v>
      </c>
      <c r="C83" s="89" t="s">
        <v>312</v>
      </c>
      <c r="D83" s="108"/>
      <c r="E83" s="22"/>
      <c r="F83" s="22"/>
      <c r="G83" s="22"/>
      <c r="H83" s="19" t="s">
        <v>206</v>
      </c>
      <c r="I83" s="22"/>
      <c r="J83" s="22"/>
      <c r="K83" s="22"/>
      <c r="L83" s="22"/>
      <c r="M83" s="22"/>
      <c r="N83" s="22"/>
      <c r="O83" s="102"/>
      <c r="P83" s="108"/>
      <c r="Q83" s="22"/>
      <c r="R83" s="22"/>
      <c r="S83" s="22"/>
      <c r="T83" s="22"/>
      <c r="U83" s="22"/>
      <c r="V83" s="102"/>
      <c r="W83" s="108"/>
      <c r="X83" s="22"/>
      <c r="Y83" s="22"/>
      <c r="Z83" s="22"/>
      <c r="AA83" s="102"/>
      <c r="AB83" s="108"/>
      <c r="AC83" s="22"/>
      <c r="AD83" s="22"/>
      <c r="AE83" s="22"/>
      <c r="AF83" s="22"/>
      <c r="AG83" s="22"/>
      <c r="AH83" s="22"/>
      <c r="AI83" s="102"/>
    </row>
    <row r="84" spans="1:35" ht="14.25" customHeight="1">
      <c r="A84" s="13">
        <f t="shared" si="1"/>
        <v>79</v>
      </c>
      <c r="B84" s="27" t="s">
        <v>402</v>
      </c>
      <c r="C84" s="90" t="s">
        <v>335</v>
      </c>
      <c r="D84" s="136"/>
      <c r="E84" s="79"/>
      <c r="F84" s="78"/>
      <c r="G84" s="79"/>
      <c r="H84" s="79"/>
      <c r="I84" s="79"/>
      <c r="J84" s="19" t="s">
        <v>206</v>
      </c>
      <c r="K84" s="78"/>
      <c r="L84" s="79"/>
      <c r="M84" s="79"/>
      <c r="N84" s="19" t="s">
        <v>206</v>
      </c>
      <c r="O84" s="138"/>
      <c r="P84" s="99" t="s">
        <v>206</v>
      </c>
      <c r="Q84" s="78"/>
      <c r="R84" s="78"/>
      <c r="S84" s="78"/>
      <c r="T84" s="78"/>
      <c r="U84" s="78"/>
      <c r="V84" s="137"/>
      <c r="W84" s="152"/>
      <c r="X84" s="19" t="s">
        <v>206</v>
      </c>
      <c r="Y84" s="19"/>
      <c r="Z84" s="79"/>
      <c r="AA84" s="137"/>
      <c r="AB84" s="158"/>
      <c r="AC84" s="84"/>
      <c r="AD84" s="19" t="s">
        <v>206</v>
      </c>
      <c r="AE84" s="84"/>
      <c r="AF84" s="84"/>
      <c r="AG84" s="78"/>
      <c r="AH84" s="78"/>
      <c r="AI84" s="159"/>
    </row>
    <row r="85" spans="1:35" ht="14.25" customHeight="1">
      <c r="A85" s="13">
        <f t="shared" si="1"/>
        <v>80</v>
      </c>
      <c r="B85" s="27" t="s">
        <v>313</v>
      </c>
      <c r="C85" s="89" t="s">
        <v>314</v>
      </c>
      <c r="D85" s="101"/>
      <c r="E85" s="20"/>
      <c r="F85" s="20"/>
      <c r="G85" s="20"/>
      <c r="H85" s="20"/>
      <c r="I85" s="20"/>
      <c r="J85" s="20"/>
      <c r="K85" s="20"/>
      <c r="L85" s="20"/>
      <c r="M85" s="20"/>
      <c r="N85" s="19" t="s">
        <v>206</v>
      </c>
      <c r="O85" s="107"/>
      <c r="P85" s="99"/>
      <c r="Q85" s="19"/>
      <c r="R85" s="19"/>
      <c r="S85" s="19"/>
      <c r="T85" s="20"/>
      <c r="U85" s="20"/>
      <c r="V85" s="100"/>
      <c r="W85" s="101"/>
      <c r="X85" s="20"/>
      <c r="Y85" s="19" t="s">
        <v>206</v>
      </c>
      <c r="Z85" s="20"/>
      <c r="AA85" s="100" t="s">
        <v>206</v>
      </c>
      <c r="AB85" s="99"/>
      <c r="AC85" s="19"/>
      <c r="AD85" s="19" t="s">
        <v>206</v>
      </c>
      <c r="AE85" s="19"/>
      <c r="AF85" s="19"/>
      <c r="AG85" s="19"/>
      <c r="AH85" s="19"/>
      <c r="AI85" s="100" t="s">
        <v>206</v>
      </c>
    </row>
    <row r="86" spans="1:35" ht="14.25" customHeight="1">
      <c r="A86" s="13">
        <f t="shared" si="1"/>
        <v>81</v>
      </c>
      <c r="B86" s="27" t="s">
        <v>145</v>
      </c>
      <c r="C86" s="89" t="s">
        <v>174</v>
      </c>
      <c r="D86" s="99" t="s">
        <v>206</v>
      </c>
      <c r="E86" s="20"/>
      <c r="F86" s="20"/>
      <c r="G86" s="20"/>
      <c r="H86" s="20"/>
      <c r="I86" s="20"/>
      <c r="J86" s="20"/>
      <c r="K86" s="19" t="s">
        <v>206</v>
      </c>
      <c r="L86" s="20"/>
      <c r="M86" s="20"/>
      <c r="N86" s="19" t="s">
        <v>206</v>
      </c>
      <c r="O86" s="107"/>
      <c r="P86" s="99" t="s">
        <v>206</v>
      </c>
      <c r="Q86" s="20"/>
      <c r="R86" s="20"/>
      <c r="S86" s="20"/>
      <c r="T86" s="20"/>
      <c r="U86" s="20"/>
      <c r="V86" s="107"/>
      <c r="W86" s="101"/>
      <c r="X86" s="20"/>
      <c r="Y86" s="19" t="s">
        <v>206</v>
      </c>
      <c r="Z86" s="19" t="s">
        <v>206</v>
      </c>
      <c r="AA86" s="107"/>
      <c r="AB86" s="101"/>
      <c r="AC86" s="20"/>
      <c r="AD86" s="20"/>
      <c r="AE86" s="20"/>
      <c r="AF86" s="20"/>
      <c r="AG86" s="20"/>
      <c r="AH86" s="19"/>
      <c r="AI86" s="100"/>
    </row>
    <row r="87" spans="1:35" ht="14.25" customHeight="1">
      <c r="A87" s="13">
        <f t="shared" si="1"/>
        <v>82</v>
      </c>
      <c r="B87" s="71" t="s">
        <v>403</v>
      </c>
      <c r="C87" s="92" t="s">
        <v>336</v>
      </c>
      <c r="D87" s="99" t="s">
        <v>206</v>
      </c>
      <c r="E87" s="81"/>
      <c r="F87" s="81"/>
      <c r="G87" s="81"/>
      <c r="H87" s="81"/>
      <c r="I87" s="81"/>
      <c r="J87" s="19" t="s">
        <v>206</v>
      </c>
      <c r="K87" s="19"/>
      <c r="L87" s="81"/>
      <c r="M87" s="19" t="s">
        <v>206</v>
      </c>
      <c r="N87" s="19"/>
      <c r="O87" s="139"/>
      <c r="P87" s="99" t="s">
        <v>206</v>
      </c>
      <c r="Q87" s="81"/>
      <c r="R87" s="81"/>
      <c r="S87" s="81"/>
      <c r="T87" s="19" t="s">
        <v>206</v>
      </c>
      <c r="U87" s="19"/>
      <c r="V87" s="139"/>
      <c r="W87" s="99" t="s">
        <v>206</v>
      </c>
      <c r="X87" s="19" t="s">
        <v>206</v>
      </c>
      <c r="Y87" s="19" t="s">
        <v>206</v>
      </c>
      <c r="Z87" s="19" t="s">
        <v>206</v>
      </c>
      <c r="AA87" s="100" t="s">
        <v>206</v>
      </c>
      <c r="AB87" s="99"/>
      <c r="AC87" s="19"/>
      <c r="AD87" s="19" t="s">
        <v>206</v>
      </c>
      <c r="AE87" s="19"/>
      <c r="AF87" s="19"/>
      <c r="AG87" s="19"/>
      <c r="AH87" s="19"/>
      <c r="AI87" s="100" t="s">
        <v>206</v>
      </c>
    </row>
    <row r="88" spans="1:35" ht="14.25" customHeight="1">
      <c r="A88" s="13">
        <f t="shared" si="1"/>
        <v>83</v>
      </c>
      <c r="B88" s="25" t="s">
        <v>315</v>
      </c>
      <c r="C88" s="89" t="s">
        <v>316</v>
      </c>
      <c r="D88" s="108"/>
      <c r="E88" s="22"/>
      <c r="F88" s="22"/>
      <c r="G88" s="22"/>
      <c r="H88" s="22"/>
      <c r="I88" s="22"/>
      <c r="J88" s="22"/>
      <c r="K88" s="22"/>
      <c r="L88" s="22"/>
      <c r="M88" s="22"/>
      <c r="N88" s="22"/>
      <c r="O88" s="102"/>
      <c r="P88" s="108"/>
      <c r="Q88" s="22"/>
      <c r="R88" s="22"/>
      <c r="S88" s="22"/>
      <c r="T88" s="22"/>
      <c r="U88" s="22"/>
      <c r="V88" s="102"/>
      <c r="W88" s="108"/>
      <c r="X88" s="22"/>
      <c r="Y88" s="22"/>
      <c r="Z88" s="22"/>
      <c r="AA88" s="102"/>
      <c r="AB88" s="99"/>
      <c r="AC88" s="19"/>
      <c r="AD88" s="19"/>
      <c r="AE88" s="19"/>
      <c r="AF88" s="19"/>
      <c r="AG88" s="22"/>
      <c r="AH88" s="22"/>
      <c r="AI88" s="102"/>
    </row>
    <row r="89" spans="1:35" ht="14.25" customHeight="1">
      <c r="A89" s="13">
        <f t="shared" si="1"/>
        <v>84</v>
      </c>
      <c r="B89" s="27" t="s">
        <v>207</v>
      </c>
      <c r="C89" s="89" t="s">
        <v>208</v>
      </c>
      <c r="D89" s="99" t="s">
        <v>206</v>
      </c>
      <c r="E89" s="20"/>
      <c r="F89" s="20"/>
      <c r="G89" s="20"/>
      <c r="H89" s="20"/>
      <c r="I89" s="19" t="s">
        <v>206</v>
      </c>
      <c r="J89" s="20"/>
      <c r="K89" s="20"/>
      <c r="L89" s="20"/>
      <c r="M89" s="20"/>
      <c r="N89" s="20"/>
      <c r="O89" s="107"/>
      <c r="P89" s="99"/>
      <c r="Q89" s="20"/>
      <c r="R89" s="20"/>
      <c r="S89" s="20"/>
      <c r="T89" s="20"/>
      <c r="U89" s="20"/>
      <c r="V89" s="107"/>
      <c r="W89" s="99" t="s">
        <v>206</v>
      </c>
      <c r="X89" s="19" t="s">
        <v>206</v>
      </c>
      <c r="Y89" s="19" t="s">
        <v>206</v>
      </c>
      <c r="Z89" s="19" t="s">
        <v>206</v>
      </c>
      <c r="AA89" s="100"/>
      <c r="AB89" s="101"/>
      <c r="AC89" s="20"/>
      <c r="AD89" s="19" t="s">
        <v>206</v>
      </c>
      <c r="AE89" s="20"/>
      <c r="AF89" s="20"/>
      <c r="AG89" s="20"/>
      <c r="AH89" s="19" t="s">
        <v>206</v>
      </c>
      <c r="AI89" s="100"/>
    </row>
    <row r="90" spans="1:35" ht="14.25" customHeight="1">
      <c r="A90" s="13">
        <f t="shared" si="1"/>
        <v>85</v>
      </c>
      <c r="B90" s="25" t="s">
        <v>207</v>
      </c>
      <c r="C90" s="89" t="s">
        <v>317</v>
      </c>
      <c r="D90" s="108"/>
      <c r="E90" s="22"/>
      <c r="F90" s="22"/>
      <c r="G90" s="22"/>
      <c r="H90" s="22"/>
      <c r="I90" s="22"/>
      <c r="J90" s="22"/>
      <c r="K90" s="22"/>
      <c r="L90" s="22"/>
      <c r="M90" s="22"/>
      <c r="N90" s="22"/>
      <c r="O90" s="102"/>
      <c r="P90" s="108"/>
      <c r="Q90" s="22"/>
      <c r="R90" s="22"/>
      <c r="S90" s="22"/>
      <c r="T90" s="22"/>
      <c r="U90" s="22"/>
      <c r="V90" s="102"/>
      <c r="W90" s="108"/>
      <c r="X90" s="19" t="s">
        <v>206</v>
      </c>
      <c r="Y90" s="22"/>
      <c r="Z90" s="22"/>
      <c r="AA90" s="102"/>
      <c r="AB90" s="108"/>
      <c r="AC90" s="22"/>
      <c r="AD90" s="22"/>
      <c r="AE90" s="22"/>
      <c r="AF90" s="22"/>
      <c r="AG90" s="22"/>
      <c r="AH90" s="22"/>
      <c r="AI90" s="100"/>
    </row>
    <row r="91" spans="1:35" ht="14.25" customHeight="1">
      <c r="A91" s="13">
        <f t="shared" si="1"/>
        <v>86</v>
      </c>
      <c r="B91" s="27" t="s">
        <v>146</v>
      </c>
      <c r="C91" s="89" t="s">
        <v>175</v>
      </c>
      <c r="D91" s="140"/>
      <c r="E91" s="19" t="s">
        <v>206</v>
      </c>
      <c r="F91" s="19" t="s">
        <v>206</v>
      </c>
      <c r="G91" s="56"/>
      <c r="H91" s="56"/>
      <c r="I91" s="56"/>
      <c r="J91" s="19" t="s">
        <v>206</v>
      </c>
      <c r="K91" s="19" t="s">
        <v>206</v>
      </c>
      <c r="L91" s="56"/>
      <c r="M91" s="19" t="s">
        <v>206</v>
      </c>
      <c r="N91" s="19" t="s">
        <v>206</v>
      </c>
      <c r="O91" s="100" t="s">
        <v>206</v>
      </c>
      <c r="P91" s="99" t="s">
        <v>206</v>
      </c>
      <c r="Q91" s="56"/>
      <c r="R91" s="56"/>
      <c r="S91" s="56"/>
      <c r="T91" s="56"/>
      <c r="U91" s="19" t="s">
        <v>206</v>
      </c>
      <c r="V91" s="149"/>
      <c r="W91" s="99" t="s">
        <v>206</v>
      </c>
      <c r="X91" s="19" t="s">
        <v>206</v>
      </c>
      <c r="Y91" s="19" t="s">
        <v>206</v>
      </c>
      <c r="Z91" s="56"/>
      <c r="AA91" s="100"/>
      <c r="AB91" s="99" t="s">
        <v>206</v>
      </c>
      <c r="AC91" s="56"/>
      <c r="AD91" s="19" t="s">
        <v>206</v>
      </c>
      <c r="AE91" s="19" t="s">
        <v>206</v>
      </c>
      <c r="AF91" s="56"/>
      <c r="AG91" s="56"/>
      <c r="AH91" s="19" t="s">
        <v>206</v>
      </c>
      <c r="AI91" s="100" t="s">
        <v>206</v>
      </c>
    </row>
    <row r="92" spans="1:35" ht="14.25" customHeight="1">
      <c r="A92" s="13">
        <f t="shared" si="1"/>
        <v>87</v>
      </c>
      <c r="B92" s="27" t="s">
        <v>318</v>
      </c>
      <c r="C92" s="89" t="s">
        <v>319</v>
      </c>
      <c r="D92" s="101"/>
      <c r="E92" s="20"/>
      <c r="F92" s="20"/>
      <c r="G92" s="20"/>
      <c r="H92" s="19" t="s">
        <v>206</v>
      </c>
      <c r="I92" s="20"/>
      <c r="J92" s="20"/>
      <c r="K92" s="20"/>
      <c r="L92" s="20"/>
      <c r="M92" s="20"/>
      <c r="N92" s="19" t="s">
        <v>206</v>
      </c>
      <c r="O92" s="107"/>
      <c r="P92" s="99"/>
      <c r="Q92" s="19"/>
      <c r="R92" s="19"/>
      <c r="S92" s="19"/>
      <c r="T92" s="20"/>
      <c r="U92" s="20"/>
      <c r="V92" s="100" t="s">
        <v>206</v>
      </c>
      <c r="W92" s="101"/>
      <c r="X92" s="19" t="s">
        <v>206</v>
      </c>
      <c r="Y92" s="19" t="s">
        <v>206</v>
      </c>
      <c r="Z92" s="20"/>
      <c r="AA92" s="107"/>
      <c r="AB92" s="99" t="s">
        <v>206</v>
      </c>
      <c r="AC92" s="19"/>
      <c r="AD92" s="19" t="s">
        <v>206</v>
      </c>
      <c r="AE92" s="19" t="s">
        <v>206</v>
      </c>
      <c r="AF92" s="19" t="s">
        <v>206</v>
      </c>
      <c r="AG92" s="19" t="s">
        <v>206</v>
      </c>
      <c r="AH92" s="19" t="s">
        <v>206</v>
      </c>
      <c r="AI92" s="100" t="s">
        <v>206</v>
      </c>
    </row>
    <row r="93" spans="1:35" ht="14.25" customHeight="1">
      <c r="A93" s="13">
        <f t="shared" si="1"/>
        <v>88</v>
      </c>
      <c r="B93" s="27" t="s">
        <v>189</v>
      </c>
      <c r="C93" s="89" t="s">
        <v>202</v>
      </c>
      <c r="D93" s="99" t="s">
        <v>206</v>
      </c>
      <c r="E93" s="20"/>
      <c r="F93" s="20"/>
      <c r="G93" s="20"/>
      <c r="H93" s="20"/>
      <c r="I93" s="20"/>
      <c r="J93" s="20"/>
      <c r="K93" s="19" t="s">
        <v>206</v>
      </c>
      <c r="L93" s="20"/>
      <c r="M93" s="19" t="s">
        <v>206</v>
      </c>
      <c r="N93" s="19" t="s">
        <v>206</v>
      </c>
      <c r="O93" s="107"/>
      <c r="P93" s="101"/>
      <c r="Q93" s="20"/>
      <c r="R93" s="20"/>
      <c r="S93" s="20"/>
      <c r="T93" s="20"/>
      <c r="U93" s="20"/>
      <c r="V93" s="107"/>
      <c r="W93" s="99" t="s">
        <v>206</v>
      </c>
      <c r="X93" s="19" t="s">
        <v>206</v>
      </c>
      <c r="Y93" s="19" t="s">
        <v>206</v>
      </c>
      <c r="Z93" s="19" t="s">
        <v>206</v>
      </c>
      <c r="AA93" s="107"/>
      <c r="AB93" s="99" t="s">
        <v>206</v>
      </c>
      <c r="AC93" s="19" t="s">
        <v>206</v>
      </c>
      <c r="AD93" s="19" t="s">
        <v>206</v>
      </c>
      <c r="AE93" s="20"/>
      <c r="AF93" s="20"/>
      <c r="AG93" s="20"/>
      <c r="AH93" s="19" t="s">
        <v>206</v>
      </c>
      <c r="AI93" s="100"/>
    </row>
    <row r="94" spans="1:35" ht="14.25" customHeight="1">
      <c r="A94" s="13">
        <f t="shared" si="1"/>
        <v>89</v>
      </c>
      <c r="B94" s="25" t="s">
        <v>320</v>
      </c>
      <c r="C94" s="89" t="s">
        <v>321</v>
      </c>
      <c r="D94" s="99" t="s">
        <v>206</v>
      </c>
      <c r="E94" s="20"/>
      <c r="F94" s="20"/>
      <c r="G94" s="20"/>
      <c r="H94" s="20"/>
      <c r="I94" s="20"/>
      <c r="J94" s="20"/>
      <c r="K94" s="20"/>
      <c r="L94" s="20"/>
      <c r="M94" s="19" t="s">
        <v>206</v>
      </c>
      <c r="N94" s="20"/>
      <c r="O94" s="107"/>
      <c r="P94" s="99" t="s">
        <v>206</v>
      </c>
      <c r="Q94" s="19"/>
      <c r="R94" s="19" t="s">
        <v>206</v>
      </c>
      <c r="S94" s="19"/>
      <c r="T94" s="19" t="s">
        <v>206</v>
      </c>
      <c r="U94" s="19" t="s">
        <v>206</v>
      </c>
      <c r="V94" s="107"/>
      <c r="W94" s="101"/>
      <c r="X94" s="20"/>
      <c r="Y94" s="20"/>
      <c r="Z94" s="19" t="s">
        <v>206</v>
      </c>
      <c r="AA94" s="100" t="s">
        <v>206</v>
      </c>
      <c r="AB94" s="101"/>
      <c r="AC94" s="20"/>
      <c r="AD94" s="20"/>
      <c r="AE94" s="20"/>
      <c r="AF94" s="20"/>
      <c r="AG94" s="20"/>
      <c r="AH94" s="20"/>
      <c r="AI94" s="107"/>
    </row>
    <row r="95" spans="1:35" ht="30" customHeight="1">
      <c r="A95" s="13">
        <f t="shared" si="1"/>
        <v>90</v>
      </c>
      <c r="B95" s="25" t="s">
        <v>320</v>
      </c>
      <c r="C95" s="89" t="s">
        <v>322</v>
      </c>
      <c r="D95" s="99"/>
      <c r="E95" s="19"/>
      <c r="F95" s="19"/>
      <c r="G95" s="19"/>
      <c r="H95" s="19"/>
      <c r="I95" s="19"/>
      <c r="J95" s="19"/>
      <c r="K95" s="19"/>
      <c r="L95" s="19"/>
      <c r="M95" s="19"/>
      <c r="N95" s="19"/>
      <c r="O95" s="100"/>
      <c r="P95" s="108"/>
      <c r="Q95" s="22"/>
      <c r="R95" s="22"/>
      <c r="S95" s="22"/>
      <c r="T95" s="22"/>
      <c r="U95" s="22"/>
      <c r="V95" s="102"/>
      <c r="W95" s="99" t="s">
        <v>206</v>
      </c>
      <c r="X95" s="19"/>
      <c r="Y95" s="19" t="s">
        <v>206</v>
      </c>
      <c r="Z95" s="19"/>
      <c r="AA95" s="107"/>
      <c r="AB95" s="108"/>
      <c r="AC95" s="22"/>
      <c r="AD95" s="22"/>
      <c r="AE95" s="22"/>
      <c r="AF95" s="22"/>
      <c r="AG95" s="22"/>
      <c r="AH95" s="22"/>
      <c r="AI95" s="102"/>
    </row>
    <row r="96" spans="1:35" ht="14.25" customHeight="1">
      <c r="A96" s="13">
        <f t="shared" si="1"/>
        <v>91</v>
      </c>
      <c r="B96" s="27" t="s">
        <v>147</v>
      </c>
      <c r="C96" s="89" t="s">
        <v>176</v>
      </c>
      <c r="D96" s="99" t="s">
        <v>206</v>
      </c>
      <c r="E96" s="20"/>
      <c r="F96" s="20"/>
      <c r="G96" s="20"/>
      <c r="H96" s="20"/>
      <c r="I96" s="20"/>
      <c r="J96" s="20"/>
      <c r="K96" s="19" t="s">
        <v>206</v>
      </c>
      <c r="L96" s="20"/>
      <c r="M96" s="19" t="s">
        <v>206</v>
      </c>
      <c r="N96" s="20"/>
      <c r="O96" s="107"/>
      <c r="P96" s="99" t="s">
        <v>206</v>
      </c>
      <c r="Q96" s="20"/>
      <c r="R96" s="20"/>
      <c r="S96" s="20"/>
      <c r="T96" s="20"/>
      <c r="U96" s="19" t="s">
        <v>206</v>
      </c>
      <c r="V96" s="107"/>
      <c r="W96" s="101"/>
      <c r="X96" s="20"/>
      <c r="Y96" s="20"/>
      <c r="Z96" s="19" t="s">
        <v>206</v>
      </c>
      <c r="AA96" s="107"/>
      <c r="AB96" s="99" t="s">
        <v>206</v>
      </c>
      <c r="AC96" s="19" t="s">
        <v>206</v>
      </c>
      <c r="AD96" s="19" t="s">
        <v>206</v>
      </c>
      <c r="AE96" s="19" t="s">
        <v>206</v>
      </c>
      <c r="AF96" s="19" t="s">
        <v>206</v>
      </c>
      <c r="AG96" s="19" t="s">
        <v>206</v>
      </c>
      <c r="AH96" s="19" t="s">
        <v>206</v>
      </c>
      <c r="AI96" s="100" t="s">
        <v>206</v>
      </c>
    </row>
    <row r="97" spans="1:35" ht="14.25" customHeight="1">
      <c r="A97" s="13">
        <f t="shared" si="1"/>
        <v>92</v>
      </c>
      <c r="B97" s="25" t="s">
        <v>404</v>
      </c>
      <c r="C97" s="89" t="s">
        <v>203</v>
      </c>
      <c r="D97" s="141" t="s">
        <v>241</v>
      </c>
      <c r="E97" s="20"/>
      <c r="F97" s="20"/>
      <c r="G97" s="20"/>
      <c r="H97" s="57"/>
      <c r="I97" s="20"/>
      <c r="J97" s="20"/>
      <c r="K97" s="57" t="s">
        <v>241</v>
      </c>
      <c r="L97" s="20"/>
      <c r="M97" s="57" t="s">
        <v>241</v>
      </c>
      <c r="N97" s="57" t="s">
        <v>241</v>
      </c>
      <c r="O97" s="107"/>
      <c r="P97" s="141" t="s">
        <v>241</v>
      </c>
      <c r="Q97" s="20"/>
      <c r="R97" s="20"/>
      <c r="S97" s="20"/>
      <c r="T97" s="20"/>
      <c r="U97" s="57" t="s">
        <v>241</v>
      </c>
      <c r="V97" s="150" t="s">
        <v>241</v>
      </c>
      <c r="W97" s="101"/>
      <c r="X97" s="57"/>
      <c r="Y97" s="57" t="s">
        <v>241</v>
      </c>
      <c r="Z97" s="57" t="s">
        <v>241</v>
      </c>
      <c r="AA97" s="107"/>
      <c r="AB97" s="141"/>
      <c r="AC97" s="20"/>
      <c r="AD97" s="57" t="s">
        <v>241</v>
      </c>
      <c r="AE97" s="20"/>
      <c r="AF97" s="20"/>
      <c r="AG97" s="20"/>
      <c r="AH97" s="19"/>
      <c r="AI97" s="150" t="s">
        <v>241</v>
      </c>
    </row>
    <row r="98" spans="1:35" ht="14.25" customHeight="1">
      <c r="A98" s="13">
        <f t="shared" si="1"/>
        <v>93</v>
      </c>
      <c r="B98" s="27" t="s">
        <v>148</v>
      </c>
      <c r="C98" s="89" t="s">
        <v>177</v>
      </c>
      <c r="D98" s="99" t="s">
        <v>206</v>
      </c>
      <c r="E98" s="20"/>
      <c r="F98" s="20"/>
      <c r="G98" s="20"/>
      <c r="H98" s="20"/>
      <c r="I98" s="20"/>
      <c r="J98" s="19" t="s">
        <v>206</v>
      </c>
      <c r="K98" s="20"/>
      <c r="L98" s="20"/>
      <c r="M98" s="20"/>
      <c r="N98" s="19" t="s">
        <v>206</v>
      </c>
      <c r="O98" s="107"/>
      <c r="P98" s="99" t="s">
        <v>206</v>
      </c>
      <c r="Q98" s="20"/>
      <c r="R98" s="20"/>
      <c r="S98" s="20"/>
      <c r="T98" s="20"/>
      <c r="U98" s="20"/>
      <c r="V98" s="107"/>
      <c r="W98" s="99" t="s">
        <v>206</v>
      </c>
      <c r="X98" s="19" t="s">
        <v>206</v>
      </c>
      <c r="Y98" s="20"/>
      <c r="Z98" s="19" t="s">
        <v>206</v>
      </c>
      <c r="AA98" s="107"/>
      <c r="AB98" s="99" t="s">
        <v>206</v>
      </c>
      <c r="AC98" s="20"/>
      <c r="AD98" s="19" t="s">
        <v>206</v>
      </c>
      <c r="AE98" s="20"/>
      <c r="AF98" s="19" t="s">
        <v>206</v>
      </c>
      <c r="AG98" s="20"/>
      <c r="AH98" s="19" t="s">
        <v>206</v>
      </c>
      <c r="AI98" s="100" t="s">
        <v>206</v>
      </c>
    </row>
    <row r="99" spans="1:35" ht="14.25" customHeight="1">
      <c r="A99" s="13">
        <f t="shared" si="1"/>
        <v>94</v>
      </c>
      <c r="B99" s="27" t="s">
        <v>149</v>
      </c>
      <c r="C99" s="89" t="s">
        <v>178</v>
      </c>
      <c r="D99" s="101"/>
      <c r="E99" s="20"/>
      <c r="F99" s="20"/>
      <c r="G99" s="20"/>
      <c r="H99" s="20"/>
      <c r="I99" s="20"/>
      <c r="J99" s="20"/>
      <c r="K99" s="20"/>
      <c r="L99" s="20"/>
      <c r="M99" s="20"/>
      <c r="N99" s="20"/>
      <c r="O99" s="107"/>
      <c r="P99" s="101"/>
      <c r="Q99" s="20"/>
      <c r="R99" s="20"/>
      <c r="S99" s="20"/>
      <c r="T99" s="20"/>
      <c r="U99" s="20"/>
      <c r="V99" s="107"/>
      <c r="W99" s="101"/>
      <c r="X99" s="20"/>
      <c r="Y99" s="20"/>
      <c r="Z99" s="20"/>
      <c r="AA99" s="107"/>
      <c r="AB99" s="99" t="s">
        <v>206</v>
      </c>
      <c r="AC99" s="20"/>
      <c r="AD99" s="19" t="s">
        <v>206</v>
      </c>
      <c r="AE99" s="19" t="s">
        <v>206</v>
      </c>
      <c r="AF99" s="20"/>
      <c r="AG99" s="20"/>
      <c r="AH99" s="19" t="s">
        <v>206</v>
      </c>
      <c r="AI99" s="100"/>
    </row>
    <row r="100" spans="1:35" ht="14.25" customHeight="1">
      <c r="A100" s="13">
        <f t="shared" si="1"/>
        <v>95</v>
      </c>
      <c r="B100" s="27" t="s">
        <v>323</v>
      </c>
      <c r="C100" s="89" t="s">
        <v>324</v>
      </c>
      <c r="D100" s="142"/>
      <c r="E100" s="48"/>
      <c r="F100" s="48"/>
      <c r="G100" s="48"/>
      <c r="H100" s="48"/>
      <c r="I100" s="48"/>
      <c r="J100" s="47" t="s">
        <v>206</v>
      </c>
      <c r="K100" s="47"/>
      <c r="L100" s="47" t="s">
        <v>206</v>
      </c>
      <c r="M100" s="48"/>
      <c r="N100" s="47" t="s">
        <v>206</v>
      </c>
      <c r="O100" s="130"/>
      <c r="P100" s="126"/>
      <c r="Q100" s="47"/>
      <c r="R100" s="47"/>
      <c r="S100" s="47"/>
      <c r="T100" s="47" t="s">
        <v>206</v>
      </c>
      <c r="U100" s="48"/>
      <c r="V100" s="129"/>
      <c r="W100" s="142"/>
      <c r="X100" s="48"/>
      <c r="Y100" s="48"/>
      <c r="Z100" s="48"/>
      <c r="AA100" s="130"/>
      <c r="AB100" s="126"/>
      <c r="AC100" s="47"/>
      <c r="AD100" s="47"/>
      <c r="AE100" s="47"/>
      <c r="AF100" s="47"/>
      <c r="AG100" s="47"/>
      <c r="AH100" s="47"/>
      <c r="AI100" s="130"/>
    </row>
    <row r="101" spans="1:35" ht="14.25" customHeight="1">
      <c r="A101" s="13">
        <f t="shared" si="1"/>
        <v>96</v>
      </c>
      <c r="B101" s="27" t="s">
        <v>405</v>
      </c>
      <c r="C101" s="89" t="s">
        <v>325</v>
      </c>
      <c r="D101" s="99" t="s">
        <v>206</v>
      </c>
      <c r="E101" s="19" t="s">
        <v>206</v>
      </c>
      <c r="F101" s="19"/>
      <c r="G101" s="19"/>
      <c r="H101" s="19"/>
      <c r="I101" s="19"/>
      <c r="J101" s="19"/>
      <c r="K101" s="19"/>
      <c r="L101" s="19"/>
      <c r="M101" s="19" t="s">
        <v>206</v>
      </c>
      <c r="N101" s="19" t="s">
        <v>206</v>
      </c>
      <c r="O101" s="100" t="s">
        <v>206</v>
      </c>
      <c r="P101" s="99" t="s">
        <v>206</v>
      </c>
      <c r="Q101" s="19"/>
      <c r="R101" s="19"/>
      <c r="S101" s="19"/>
      <c r="T101" s="20"/>
      <c r="U101" s="19"/>
      <c r="V101" s="100"/>
      <c r="W101" s="99"/>
      <c r="X101" s="19"/>
      <c r="Y101" s="19" t="s">
        <v>206</v>
      </c>
      <c r="Z101" s="19" t="s">
        <v>206</v>
      </c>
      <c r="AA101" s="100" t="s">
        <v>206</v>
      </c>
      <c r="AB101" s="99" t="s">
        <v>206</v>
      </c>
      <c r="AC101" s="19" t="s">
        <v>206</v>
      </c>
      <c r="AD101" s="19" t="s">
        <v>206</v>
      </c>
      <c r="AE101" s="19" t="s">
        <v>206</v>
      </c>
      <c r="AF101" s="19"/>
      <c r="AG101" s="19" t="s">
        <v>206</v>
      </c>
      <c r="AH101" s="19" t="s">
        <v>206</v>
      </c>
      <c r="AI101" s="100" t="s">
        <v>206</v>
      </c>
    </row>
    <row r="102" spans="1:35" ht="14.25" customHeight="1" thickBot="1">
      <c r="A102" s="215" t="s">
        <v>70</v>
      </c>
      <c r="B102" s="216"/>
      <c r="C102" s="124"/>
      <c r="D102" s="143">
        <f>COUNTIF(D6:D101,"p")</f>
        <v>48</v>
      </c>
      <c r="E102" s="143">
        <f aca="true" t="shared" si="2" ref="E102:AI102">COUNTIF(E6:E101,"p")</f>
        <v>8</v>
      </c>
      <c r="F102" s="143">
        <f t="shared" si="2"/>
        <v>12</v>
      </c>
      <c r="G102" s="143">
        <f t="shared" si="2"/>
        <v>2</v>
      </c>
      <c r="H102" s="143">
        <f t="shared" si="2"/>
        <v>17</v>
      </c>
      <c r="I102" s="143">
        <f t="shared" si="2"/>
        <v>12</v>
      </c>
      <c r="J102" s="143">
        <f t="shared" si="2"/>
        <v>27</v>
      </c>
      <c r="K102" s="143">
        <f t="shared" si="2"/>
        <v>29</v>
      </c>
      <c r="L102" s="143">
        <f t="shared" si="2"/>
        <v>5</v>
      </c>
      <c r="M102" s="143">
        <f t="shared" si="2"/>
        <v>27</v>
      </c>
      <c r="N102" s="143">
        <f t="shared" si="2"/>
        <v>43</v>
      </c>
      <c r="O102" s="143">
        <f t="shared" si="2"/>
        <v>6</v>
      </c>
      <c r="P102" s="143">
        <f t="shared" si="2"/>
        <v>48</v>
      </c>
      <c r="Q102" s="143">
        <f t="shared" si="2"/>
        <v>7</v>
      </c>
      <c r="R102" s="143">
        <f t="shared" si="2"/>
        <v>6</v>
      </c>
      <c r="S102" s="143">
        <f t="shared" si="2"/>
        <v>9</v>
      </c>
      <c r="T102" s="143">
        <f t="shared" si="2"/>
        <v>20</v>
      </c>
      <c r="U102" s="143">
        <f t="shared" si="2"/>
        <v>11</v>
      </c>
      <c r="V102" s="143">
        <f t="shared" si="2"/>
        <v>11</v>
      </c>
      <c r="W102" s="143">
        <f t="shared" si="2"/>
        <v>33</v>
      </c>
      <c r="X102" s="143">
        <f t="shared" si="2"/>
        <v>47</v>
      </c>
      <c r="Y102" s="143">
        <f t="shared" si="2"/>
        <v>66</v>
      </c>
      <c r="Z102" s="143">
        <f t="shared" si="2"/>
        <v>47</v>
      </c>
      <c r="AA102" s="143">
        <f t="shared" si="2"/>
        <v>38</v>
      </c>
      <c r="AB102" s="143">
        <f t="shared" si="2"/>
        <v>31</v>
      </c>
      <c r="AC102" s="143">
        <f t="shared" si="2"/>
        <v>12</v>
      </c>
      <c r="AD102" s="143">
        <f t="shared" si="2"/>
        <v>45</v>
      </c>
      <c r="AE102" s="143">
        <f t="shared" si="2"/>
        <v>23</v>
      </c>
      <c r="AF102" s="143">
        <f t="shared" si="2"/>
        <v>6</v>
      </c>
      <c r="AG102" s="143">
        <f t="shared" si="2"/>
        <v>7</v>
      </c>
      <c r="AH102" s="143">
        <f t="shared" si="2"/>
        <v>28</v>
      </c>
      <c r="AI102" s="143">
        <f t="shared" si="2"/>
        <v>29</v>
      </c>
    </row>
    <row r="103" ht="13.5" thickBot="1"/>
    <row r="104" ht="16.5" thickBot="1">
      <c r="A104" s="7"/>
    </row>
    <row r="105" ht="12.75"/>
    <row r="107" ht="12.75"/>
    <row r="108" ht="12.75"/>
    <row r="113" ht="12.75"/>
    <row r="114" ht="12.75"/>
    <row r="115" ht="12.75"/>
  </sheetData>
  <mergeCells count="5">
    <mergeCell ref="A102:B102"/>
    <mergeCell ref="D4:O4"/>
    <mergeCell ref="P4:V4"/>
    <mergeCell ref="AB4:AI4"/>
    <mergeCell ref="W4:AA4"/>
  </mergeCells>
  <printOptions/>
  <pageMargins left="0.36" right="0.17" top="1" bottom="1" header="0.5" footer="0.5"/>
  <pageSetup fitToHeight="2" fitToWidth="1" horizontalDpi="600" verticalDpi="600" orientation="landscape" paperSize="8" scale="5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G104"/>
  <sheetViews>
    <sheetView view="pageBreakPreview" zoomScaleSheetLayoutView="100" workbookViewId="0" topLeftCell="A1">
      <pane xSplit="2" ySplit="5" topLeftCell="I92" activePane="bottomRight" state="frozen"/>
      <selection pane="topLeft" activeCell="A1" sqref="A1"/>
      <selection pane="topRight" activeCell="C1" sqref="C1"/>
      <selection pane="bottomLeft" activeCell="A6" sqref="A6"/>
      <selection pane="bottomRight" activeCell="I102" sqref="I102"/>
    </sheetView>
  </sheetViews>
  <sheetFormatPr defaultColWidth="9.140625" defaultRowHeight="12.75"/>
  <cols>
    <col min="1" max="1" width="6.7109375" style="1" customWidth="1"/>
    <col min="2" max="2" width="47.57421875" style="0" customWidth="1"/>
    <col min="3" max="3" width="66.00390625" style="9" customWidth="1"/>
    <col min="4" max="16" width="5.140625" style="0" customWidth="1"/>
    <col min="17" max="17" width="5.7109375" style="0" customWidth="1"/>
    <col min="18" max="18" width="5.140625" style="0" customWidth="1"/>
    <col min="19" max="19" width="8.7109375" style="0" customWidth="1"/>
    <col min="20" max="22" width="5.140625" style="0" customWidth="1"/>
    <col min="23" max="24" width="5.421875" style="0" customWidth="1"/>
    <col min="25" max="25" width="8.28125" style="34" customWidth="1"/>
    <col min="26" max="26" width="5.00390625" style="0" customWidth="1"/>
    <col min="27" max="27" width="5.421875" style="0" customWidth="1"/>
    <col min="28" max="28" width="5.140625" style="0" customWidth="1"/>
  </cols>
  <sheetData>
    <row r="1" spans="1:28" s="4" customFormat="1" ht="48.75" customHeight="1" thickBot="1">
      <c r="A1" s="3"/>
      <c r="B1" s="7" t="s">
        <v>391</v>
      </c>
      <c r="C1" s="8"/>
      <c r="Y1" s="21"/>
      <c r="AB1" s="30"/>
    </row>
    <row r="2" spans="1:25" s="4" customFormat="1" ht="11.25" customHeight="1" hidden="1">
      <c r="A2" s="3"/>
      <c r="B2" s="10"/>
      <c r="C2" s="8"/>
      <c r="Y2" s="21"/>
    </row>
    <row r="3" spans="2:25" s="11" customFormat="1" ht="13.5" hidden="1" thickBot="1">
      <c r="B3" s="14"/>
      <c r="C3" s="12"/>
      <c r="Y3" s="14"/>
    </row>
    <row r="4" spans="2:28" s="23" customFormat="1" ht="36" customHeight="1" thickBot="1">
      <c r="B4" s="32" t="s">
        <v>68</v>
      </c>
      <c r="C4" s="24"/>
      <c r="D4" s="210" t="s">
        <v>119</v>
      </c>
      <c r="E4" s="213"/>
      <c r="F4" s="213"/>
      <c r="G4" s="213"/>
      <c r="H4" s="213"/>
      <c r="I4" s="213"/>
      <c r="J4" s="213"/>
      <c r="K4" s="213"/>
      <c r="L4" s="214"/>
      <c r="M4" s="213" t="s">
        <v>29</v>
      </c>
      <c r="N4" s="223"/>
      <c r="O4" s="224"/>
      <c r="P4" s="210" t="s">
        <v>82</v>
      </c>
      <c r="Q4" s="213"/>
      <c r="R4" s="214"/>
      <c r="S4" s="210" t="s">
        <v>83</v>
      </c>
      <c r="T4" s="213"/>
      <c r="U4" s="220"/>
      <c r="V4" s="210" t="s">
        <v>118</v>
      </c>
      <c r="W4" s="225"/>
      <c r="X4" s="226"/>
      <c r="Y4" s="210" t="s">
        <v>90</v>
      </c>
      <c r="Z4" s="223"/>
      <c r="AA4" s="223"/>
      <c r="AB4" s="224"/>
    </row>
    <row r="5" spans="1:33" s="5" customFormat="1" ht="236.25" customHeight="1" thickBot="1">
      <c r="A5" s="2"/>
      <c r="B5" s="6" t="s">
        <v>407</v>
      </c>
      <c r="C5" s="88" t="s">
        <v>7</v>
      </c>
      <c r="D5" s="113" t="s">
        <v>38</v>
      </c>
      <c r="E5" s="114" t="s">
        <v>50</v>
      </c>
      <c r="F5" s="114" t="s">
        <v>112</v>
      </c>
      <c r="G5" s="114" t="s">
        <v>113</v>
      </c>
      <c r="H5" s="114" t="s">
        <v>52</v>
      </c>
      <c r="I5" s="114" t="s">
        <v>78</v>
      </c>
      <c r="J5" s="114" t="s">
        <v>114</v>
      </c>
      <c r="K5" s="114" t="s">
        <v>46</v>
      </c>
      <c r="L5" s="115" t="s">
        <v>9</v>
      </c>
      <c r="M5" s="113" t="s">
        <v>40</v>
      </c>
      <c r="N5" s="114" t="s">
        <v>79</v>
      </c>
      <c r="O5" s="115" t="s">
        <v>63</v>
      </c>
      <c r="P5" s="113" t="s">
        <v>80</v>
      </c>
      <c r="Q5" s="114" t="s">
        <v>115</v>
      </c>
      <c r="R5" s="115" t="s">
        <v>81</v>
      </c>
      <c r="S5" s="113" t="s">
        <v>117</v>
      </c>
      <c r="T5" s="114" t="s">
        <v>116</v>
      </c>
      <c r="U5" s="115" t="s">
        <v>84</v>
      </c>
      <c r="V5" s="113" t="s">
        <v>86</v>
      </c>
      <c r="W5" s="114" t="s">
        <v>18</v>
      </c>
      <c r="X5" s="115" t="s">
        <v>85</v>
      </c>
      <c r="Y5" s="113" t="s">
        <v>122</v>
      </c>
      <c r="Z5" s="114" t="s">
        <v>87</v>
      </c>
      <c r="AA5" s="114" t="s">
        <v>88</v>
      </c>
      <c r="AB5" s="115" t="s">
        <v>89</v>
      </c>
      <c r="AC5" s="51"/>
      <c r="AD5" s="52"/>
      <c r="AE5" s="52"/>
      <c r="AF5" s="52"/>
      <c r="AG5" s="52"/>
    </row>
    <row r="6" spans="1:33" s="21" customFormat="1" ht="14.25">
      <c r="A6" s="13">
        <v>1</v>
      </c>
      <c r="B6" s="27" t="s">
        <v>179</v>
      </c>
      <c r="C6" s="89" t="s">
        <v>190</v>
      </c>
      <c r="D6" s="111"/>
      <c r="E6" s="66" t="s">
        <v>206</v>
      </c>
      <c r="F6" s="66" t="s">
        <v>206</v>
      </c>
      <c r="G6" s="66"/>
      <c r="H6" s="66" t="s">
        <v>206</v>
      </c>
      <c r="I6" s="66" t="s">
        <v>206</v>
      </c>
      <c r="J6" s="66" t="s">
        <v>206</v>
      </c>
      <c r="K6" s="66" t="s">
        <v>206</v>
      </c>
      <c r="L6" s="112" t="s">
        <v>206</v>
      </c>
      <c r="M6" s="111"/>
      <c r="N6" s="66"/>
      <c r="O6" s="112"/>
      <c r="P6" s="111" t="s">
        <v>206</v>
      </c>
      <c r="Q6" s="66"/>
      <c r="R6" s="112" t="s">
        <v>206</v>
      </c>
      <c r="S6" s="111" t="s">
        <v>206</v>
      </c>
      <c r="T6" s="66"/>
      <c r="U6" s="112"/>
      <c r="V6" s="111" t="s">
        <v>206</v>
      </c>
      <c r="W6" s="66"/>
      <c r="X6" s="112"/>
      <c r="Y6" s="111" t="s">
        <v>206</v>
      </c>
      <c r="Z6" s="66"/>
      <c r="AA6" s="66" t="s">
        <v>206</v>
      </c>
      <c r="AB6" s="112" t="s">
        <v>206</v>
      </c>
      <c r="AC6" s="53"/>
      <c r="AD6" s="53"/>
      <c r="AE6" s="53"/>
      <c r="AF6" s="53"/>
      <c r="AG6" s="53"/>
    </row>
    <row r="7" spans="1:28" s="21" customFormat="1" ht="14.25">
      <c r="A7" s="13">
        <f>A6+1</f>
        <v>2</v>
      </c>
      <c r="B7" s="27" t="s">
        <v>255</v>
      </c>
      <c r="C7" s="89" t="s">
        <v>256</v>
      </c>
      <c r="D7" s="99"/>
      <c r="E7" s="19"/>
      <c r="F7" s="19" t="s">
        <v>206</v>
      </c>
      <c r="G7" s="19" t="s">
        <v>206</v>
      </c>
      <c r="H7" s="19"/>
      <c r="I7" s="19"/>
      <c r="J7" s="19"/>
      <c r="K7" s="19" t="s">
        <v>206</v>
      </c>
      <c r="L7" s="100" t="s">
        <v>206</v>
      </c>
      <c r="M7" s="99" t="s">
        <v>206</v>
      </c>
      <c r="N7" s="19" t="s">
        <v>206</v>
      </c>
      <c r="O7" s="100"/>
      <c r="P7" s="99" t="s">
        <v>206</v>
      </c>
      <c r="Q7" s="19" t="s">
        <v>206</v>
      </c>
      <c r="R7" s="100"/>
      <c r="S7" s="99" t="s">
        <v>206</v>
      </c>
      <c r="T7" s="19" t="s">
        <v>206</v>
      </c>
      <c r="U7" s="100"/>
      <c r="V7" s="99" t="s">
        <v>206</v>
      </c>
      <c r="W7" s="19" t="s">
        <v>206</v>
      </c>
      <c r="X7" s="100" t="s">
        <v>206</v>
      </c>
      <c r="Y7" s="99" t="s">
        <v>206</v>
      </c>
      <c r="Z7" s="19"/>
      <c r="AA7" s="19"/>
      <c r="AB7" s="100"/>
    </row>
    <row r="8" spans="1:28" s="21" customFormat="1" ht="13.5" customHeight="1">
      <c r="A8" s="13">
        <f aca="true" t="shared" si="0" ref="A8:A71">A7+1</f>
        <v>3</v>
      </c>
      <c r="B8" s="27" t="s">
        <v>180</v>
      </c>
      <c r="C8" s="89" t="s">
        <v>191</v>
      </c>
      <c r="D8" s="99"/>
      <c r="E8" s="19"/>
      <c r="F8" s="19" t="s">
        <v>206</v>
      </c>
      <c r="G8" s="19" t="s">
        <v>206</v>
      </c>
      <c r="H8" s="19"/>
      <c r="I8" s="19" t="s">
        <v>206</v>
      </c>
      <c r="J8" s="19"/>
      <c r="K8" s="19" t="s">
        <v>206</v>
      </c>
      <c r="L8" s="100" t="s">
        <v>206</v>
      </c>
      <c r="M8" s="99" t="s">
        <v>206</v>
      </c>
      <c r="N8" s="19"/>
      <c r="O8" s="100"/>
      <c r="P8" s="99"/>
      <c r="Q8" s="19" t="s">
        <v>206</v>
      </c>
      <c r="R8" s="100" t="s">
        <v>206</v>
      </c>
      <c r="S8" s="99" t="s">
        <v>206</v>
      </c>
      <c r="T8" s="19"/>
      <c r="U8" s="100"/>
      <c r="V8" s="99" t="s">
        <v>206</v>
      </c>
      <c r="W8" s="19" t="s">
        <v>206</v>
      </c>
      <c r="X8" s="107"/>
      <c r="Y8" s="99" t="s">
        <v>206</v>
      </c>
      <c r="Z8" s="20"/>
      <c r="AA8" s="19" t="s">
        <v>206</v>
      </c>
      <c r="AB8" s="100"/>
    </row>
    <row r="9" spans="1:28" s="21" customFormat="1" ht="13.5" customHeight="1">
      <c r="A9" s="13">
        <f t="shared" si="0"/>
        <v>4</v>
      </c>
      <c r="B9" s="27" t="s">
        <v>124</v>
      </c>
      <c r="C9" s="89" t="s">
        <v>150</v>
      </c>
      <c r="D9" s="99"/>
      <c r="E9" s="19" t="s">
        <v>206</v>
      </c>
      <c r="F9" s="19" t="s">
        <v>206</v>
      </c>
      <c r="G9" s="19" t="s">
        <v>206</v>
      </c>
      <c r="H9" s="19"/>
      <c r="I9" s="19" t="s">
        <v>206</v>
      </c>
      <c r="J9" s="19" t="s">
        <v>206</v>
      </c>
      <c r="K9" s="19" t="s">
        <v>206</v>
      </c>
      <c r="L9" s="100" t="s">
        <v>206</v>
      </c>
      <c r="M9" s="99" t="s">
        <v>206</v>
      </c>
      <c r="N9" s="19" t="s">
        <v>206</v>
      </c>
      <c r="O9" s="100" t="s">
        <v>206</v>
      </c>
      <c r="P9" s="99" t="s">
        <v>206</v>
      </c>
      <c r="Q9" s="19" t="s">
        <v>206</v>
      </c>
      <c r="R9" s="100" t="s">
        <v>206</v>
      </c>
      <c r="S9" s="99" t="s">
        <v>206</v>
      </c>
      <c r="T9" s="19" t="s">
        <v>206</v>
      </c>
      <c r="U9" s="100"/>
      <c r="V9" s="99"/>
      <c r="W9" s="19"/>
      <c r="X9" s="100"/>
      <c r="Y9" s="99"/>
      <c r="Z9" s="22"/>
      <c r="AA9" s="19" t="s">
        <v>206</v>
      </c>
      <c r="AB9" s="100"/>
    </row>
    <row r="10" spans="1:28" s="21" customFormat="1" ht="13.5" customHeight="1">
      <c r="A10" s="13">
        <f t="shared" si="0"/>
        <v>5</v>
      </c>
      <c r="B10" s="25" t="s">
        <v>392</v>
      </c>
      <c r="C10" s="90" t="s">
        <v>326</v>
      </c>
      <c r="D10" s="99" t="s">
        <v>206</v>
      </c>
      <c r="E10" s="19" t="s">
        <v>206</v>
      </c>
      <c r="F10" s="19" t="s">
        <v>206</v>
      </c>
      <c r="G10" s="76"/>
      <c r="H10" s="76"/>
      <c r="I10" s="19" t="s">
        <v>206</v>
      </c>
      <c r="J10" s="19" t="s">
        <v>206</v>
      </c>
      <c r="K10" s="19" t="s">
        <v>206</v>
      </c>
      <c r="L10" s="100" t="s">
        <v>206</v>
      </c>
      <c r="M10" s="134"/>
      <c r="N10" s="76"/>
      <c r="O10" s="128"/>
      <c r="P10" s="99" t="s">
        <v>206</v>
      </c>
      <c r="Q10" s="19" t="s">
        <v>206</v>
      </c>
      <c r="R10" s="100" t="s">
        <v>206</v>
      </c>
      <c r="S10" s="99" t="s">
        <v>206</v>
      </c>
      <c r="T10" s="76"/>
      <c r="U10" s="128"/>
      <c r="V10" s="134"/>
      <c r="W10" s="76"/>
      <c r="X10" s="128"/>
      <c r="Y10" s="99" t="s">
        <v>206</v>
      </c>
      <c r="Z10" s="76"/>
      <c r="AA10" s="19" t="s">
        <v>206</v>
      </c>
      <c r="AB10" s="100" t="s">
        <v>206</v>
      </c>
    </row>
    <row r="11" spans="1:28" s="21" customFormat="1" ht="13.5" customHeight="1">
      <c r="A11" s="13">
        <f t="shared" si="0"/>
        <v>6</v>
      </c>
      <c r="B11" s="27" t="s">
        <v>125</v>
      </c>
      <c r="C11" s="89" t="s">
        <v>151</v>
      </c>
      <c r="D11" s="99"/>
      <c r="E11" s="19"/>
      <c r="F11" s="19"/>
      <c r="G11" s="19"/>
      <c r="H11" s="19"/>
      <c r="I11" s="19"/>
      <c r="J11" s="19"/>
      <c r="K11" s="19" t="s">
        <v>206</v>
      </c>
      <c r="L11" s="100"/>
      <c r="M11" s="99"/>
      <c r="N11" s="19"/>
      <c r="O11" s="100"/>
      <c r="P11" s="99" t="s">
        <v>206</v>
      </c>
      <c r="Q11" s="19"/>
      <c r="R11" s="100"/>
      <c r="S11" s="99" t="s">
        <v>206</v>
      </c>
      <c r="T11" s="19"/>
      <c r="U11" s="100"/>
      <c r="V11" s="99"/>
      <c r="W11" s="19"/>
      <c r="X11" s="100"/>
      <c r="Y11" s="99"/>
      <c r="Z11" s="22"/>
      <c r="AA11" s="19"/>
      <c r="AB11" s="100"/>
    </row>
    <row r="12" spans="1:28" s="21" customFormat="1" ht="13.5" customHeight="1">
      <c r="A12" s="13">
        <f t="shared" si="0"/>
        <v>7</v>
      </c>
      <c r="B12" s="27" t="s">
        <v>257</v>
      </c>
      <c r="C12" s="89" t="s">
        <v>258</v>
      </c>
      <c r="D12" s="99"/>
      <c r="E12" s="19"/>
      <c r="F12" s="19" t="s">
        <v>206</v>
      </c>
      <c r="G12" s="19" t="s">
        <v>206</v>
      </c>
      <c r="H12" s="19"/>
      <c r="I12" s="19"/>
      <c r="J12" s="19"/>
      <c r="K12" s="19"/>
      <c r="L12" s="100" t="s">
        <v>206</v>
      </c>
      <c r="M12" s="99" t="s">
        <v>206</v>
      </c>
      <c r="N12" s="19" t="s">
        <v>206</v>
      </c>
      <c r="O12" s="100"/>
      <c r="P12" s="99"/>
      <c r="Q12" s="19"/>
      <c r="R12" s="100"/>
      <c r="S12" s="99" t="s">
        <v>206</v>
      </c>
      <c r="T12" s="19"/>
      <c r="U12" s="100"/>
      <c r="V12" s="99"/>
      <c r="W12" s="20"/>
      <c r="X12" s="107"/>
      <c r="Y12" s="99" t="s">
        <v>206</v>
      </c>
      <c r="Z12" s="20"/>
      <c r="AA12" s="20"/>
      <c r="AB12" s="100"/>
    </row>
    <row r="13" spans="1:28" s="21" customFormat="1" ht="13.5" customHeight="1">
      <c r="A13" s="13">
        <f t="shared" si="0"/>
        <v>8</v>
      </c>
      <c r="B13" s="25" t="s">
        <v>259</v>
      </c>
      <c r="C13" s="91" t="s">
        <v>260</v>
      </c>
      <c r="D13" s="99"/>
      <c r="E13" s="19"/>
      <c r="F13" s="19" t="s">
        <v>206</v>
      </c>
      <c r="G13" s="19"/>
      <c r="H13" s="19"/>
      <c r="I13" s="19"/>
      <c r="J13" s="19"/>
      <c r="K13" s="19"/>
      <c r="L13" s="100" t="s">
        <v>206</v>
      </c>
      <c r="M13" s="99" t="s">
        <v>206</v>
      </c>
      <c r="N13" s="19"/>
      <c r="O13" s="100"/>
      <c r="P13" s="99" t="s">
        <v>206</v>
      </c>
      <c r="Q13" s="19" t="s">
        <v>206</v>
      </c>
      <c r="R13" s="100" t="s">
        <v>206</v>
      </c>
      <c r="S13" s="99"/>
      <c r="T13" s="19"/>
      <c r="U13" s="100"/>
      <c r="V13" s="99" t="s">
        <v>206</v>
      </c>
      <c r="W13" s="19"/>
      <c r="X13" s="100"/>
      <c r="Y13" s="99" t="s">
        <v>206</v>
      </c>
      <c r="Z13" s="22"/>
      <c r="AA13" s="19"/>
      <c r="AB13" s="100"/>
    </row>
    <row r="14" spans="1:31" s="21" customFormat="1" ht="13.5" customHeight="1">
      <c r="A14" s="13">
        <f t="shared" si="0"/>
        <v>9</v>
      </c>
      <c r="B14" s="70" t="s">
        <v>393</v>
      </c>
      <c r="C14" s="90" t="s">
        <v>327</v>
      </c>
      <c r="D14" s="161"/>
      <c r="E14" s="59" t="s">
        <v>206</v>
      </c>
      <c r="F14" s="59" t="s">
        <v>206</v>
      </c>
      <c r="G14" s="83"/>
      <c r="H14" s="59" t="s">
        <v>206</v>
      </c>
      <c r="I14" s="59" t="s">
        <v>206</v>
      </c>
      <c r="J14" s="59" t="s">
        <v>206</v>
      </c>
      <c r="K14" s="47" t="s">
        <v>206</v>
      </c>
      <c r="L14" s="162" t="s">
        <v>206</v>
      </c>
      <c r="M14" s="126" t="s">
        <v>206</v>
      </c>
      <c r="N14" s="47" t="s">
        <v>206</v>
      </c>
      <c r="O14" s="129" t="s">
        <v>206</v>
      </c>
      <c r="P14" s="126" t="s">
        <v>206</v>
      </c>
      <c r="Q14" s="47" t="s">
        <v>206</v>
      </c>
      <c r="R14" s="129" t="s">
        <v>206</v>
      </c>
      <c r="S14" s="126" t="s">
        <v>206</v>
      </c>
      <c r="T14" s="47" t="s">
        <v>206</v>
      </c>
      <c r="U14" s="147"/>
      <c r="V14" s="126" t="s">
        <v>206</v>
      </c>
      <c r="W14" s="47" t="s">
        <v>206</v>
      </c>
      <c r="X14" s="127"/>
      <c r="Y14" s="163" t="s">
        <v>206</v>
      </c>
      <c r="Z14" s="82"/>
      <c r="AA14" s="47" t="s">
        <v>206</v>
      </c>
      <c r="AB14" s="129" t="s">
        <v>206</v>
      </c>
      <c r="AC14" s="49"/>
      <c r="AD14" s="50"/>
      <c r="AE14" s="50"/>
    </row>
    <row r="15" spans="1:28" s="21" customFormat="1" ht="28.5" customHeight="1">
      <c r="A15" s="13">
        <f t="shared" si="0"/>
        <v>10</v>
      </c>
      <c r="B15" s="42" t="s">
        <v>126</v>
      </c>
      <c r="C15" s="89" t="s">
        <v>152</v>
      </c>
      <c r="D15" s="99"/>
      <c r="E15" s="19"/>
      <c r="F15" s="19" t="s">
        <v>206</v>
      </c>
      <c r="G15" s="19"/>
      <c r="H15" s="19"/>
      <c r="I15" s="19" t="s">
        <v>206</v>
      </c>
      <c r="J15" s="19" t="s">
        <v>206</v>
      </c>
      <c r="K15" s="19" t="s">
        <v>206</v>
      </c>
      <c r="L15" s="100" t="s">
        <v>206</v>
      </c>
      <c r="M15" s="99" t="s">
        <v>206</v>
      </c>
      <c r="N15" s="19"/>
      <c r="O15" s="100"/>
      <c r="P15" s="99" t="s">
        <v>206</v>
      </c>
      <c r="Q15" s="19" t="s">
        <v>206</v>
      </c>
      <c r="R15" s="100" t="s">
        <v>206</v>
      </c>
      <c r="S15" s="99" t="s">
        <v>206</v>
      </c>
      <c r="T15" s="19" t="s">
        <v>206</v>
      </c>
      <c r="U15" s="100"/>
      <c r="V15" s="99" t="s">
        <v>206</v>
      </c>
      <c r="W15" s="19" t="s">
        <v>206</v>
      </c>
      <c r="X15" s="100"/>
      <c r="Y15" s="99" t="s">
        <v>206</v>
      </c>
      <c r="Z15" s="19" t="s">
        <v>206</v>
      </c>
      <c r="AA15" s="19"/>
      <c r="AB15" s="100" t="s">
        <v>206</v>
      </c>
    </row>
    <row r="16" spans="1:28" s="21" customFormat="1" ht="13.5" customHeight="1">
      <c r="A16" s="13">
        <f t="shared" si="0"/>
        <v>11</v>
      </c>
      <c r="B16" s="27" t="s">
        <v>127</v>
      </c>
      <c r="C16" s="89" t="s">
        <v>153</v>
      </c>
      <c r="D16" s="99"/>
      <c r="E16" s="19" t="s">
        <v>206</v>
      </c>
      <c r="F16" s="19" t="s">
        <v>206</v>
      </c>
      <c r="G16" s="19"/>
      <c r="H16" s="19"/>
      <c r="I16" s="19" t="s">
        <v>206</v>
      </c>
      <c r="J16" s="19" t="s">
        <v>206</v>
      </c>
      <c r="K16" s="19" t="s">
        <v>206</v>
      </c>
      <c r="L16" s="100" t="s">
        <v>206</v>
      </c>
      <c r="M16" s="99"/>
      <c r="N16" s="19"/>
      <c r="O16" s="100"/>
      <c r="P16" s="99" t="s">
        <v>206</v>
      </c>
      <c r="Q16" s="19" t="s">
        <v>206</v>
      </c>
      <c r="R16" s="100" t="s">
        <v>206</v>
      </c>
      <c r="S16" s="99" t="s">
        <v>206</v>
      </c>
      <c r="T16" s="19"/>
      <c r="U16" s="100"/>
      <c r="V16" s="99" t="s">
        <v>206</v>
      </c>
      <c r="W16" s="19"/>
      <c r="X16" s="100" t="s">
        <v>206</v>
      </c>
      <c r="Y16" s="99" t="s">
        <v>206</v>
      </c>
      <c r="Z16" s="22"/>
      <c r="AA16" s="19"/>
      <c r="AB16" s="100" t="s">
        <v>206</v>
      </c>
    </row>
    <row r="17" spans="1:28" s="21" customFormat="1" ht="13.5" customHeight="1">
      <c r="A17" s="13">
        <f t="shared" si="0"/>
        <v>12</v>
      </c>
      <c r="B17" s="71" t="s">
        <v>394</v>
      </c>
      <c r="C17" s="92" t="s">
        <v>328</v>
      </c>
      <c r="D17" s="134"/>
      <c r="E17" s="19" t="s">
        <v>206</v>
      </c>
      <c r="F17" s="19" t="s">
        <v>206</v>
      </c>
      <c r="G17" s="76"/>
      <c r="H17" s="19" t="s">
        <v>206</v>
      </c>
      <c r="I17" s="19" t="s">
        <v>206</v>
      </c>
      <c r="J17" s="19" t="s">
        <v>206</v>
      </c>
      <c r="K17" s="19" t="s">
        <v>206</v>
      </c>
      <c r="L17" s="100" t="s">
        <v>206</v>
      </c>
      <c r="M17" s="99" t="s">
        <v>206</v>
      </c>
      <c r="N17" s="19" t="s">
        <v>206</v>
      </c>
      <c r="O17" s="128"/>
      <c r="P17" s="99" t="s">
        <v>206</v>
      </c>
      <c r="Q17" s="19" t="s">
        <v>206</v>
      </c>
      <c r="R17" s="128"/>
      <c r="S17" s="99" t="s">
        <v>206</v>
      </c>
      <c r="T17" s="19" t="s">
        <v>206</v>
      </c>
      <c r="U17" s="100" t="s">
        <v>206</v>
      </c>
      <c r="V17" s="134"/>
      <c r="W17" s="76"/>
      <c r="X17" s="128"/>
      <c r="Y17" s="99" t="s">
        <v>206</v>
      </c>
      <c r="Z17" s="19" t="s">
        <v>206</v>
      </c>
      <c r="AA17" s="19" t="s">
        <v>206</v>
      </c>
      <c r="AB17" s="100" t="s">
        <v>206</v>
      </c>
    </row>
    <row r="18" spans="1:28" s="21" customFormat="1" ht="13.5" customHeight="1">
      <c r="A18" s="13">
        <f t="shared" si="0"/>
        <v>13</v>
      </c>
      <c r="B18" s="27" t="s">
        <v>128</v>
      </c>
      <c r="C18" s="89" t="s">
        <v>154</v>
      </c>
      <c r="D18" s="99"/>
      <c r="E18" s="19" t="s">
        <v>206</v>
      </c>
      <c r="F18" s="19" t="s">
        <v>206</v>
      </c>
      <c r="G18" s="19"/>
      <c r="H18" s="19"/>
      <c r="I18" s="19" t="s">
        <v>206</v>
      </c>
      <c r="J18" s="19" t="s">
        <v>206</v>
      </c>
      <c r="K18" s="19" t="s">
        <v>206</v>
      </c>
      <c r="L18" s="100" t="s">
        <v>206</v>
      </c>
      <c r="M18" s="99"/>
      <c r="N18" s="19"/>
      <c r="O18" s="100"/>
      <c r="P18" s="99" t="s">
        <v>206</v>
      </c>
      <c r="Q18" s="19"/>
      <c r="R18" s="100"/>
      <c r="S18" s="99"/>
      <c r="T18" s="19"/>
      <c r="U18" s="100"/>
      <c r="V18" s="99" t="s">
        <v>206</v>
      </c>
      <c r="W18" s="19"/>
      <c r="X18" s="100"/>
      <c r="Y18" s="99" t="s">
        <v>206</v>
      </c>
      <c r="Z18" s="22"/>
      <c r="AA18" s="19"/>
      <c r="AB18" s="100"/>
    </row>
    <row r="19" spans="1:28" s="21" customFormat="1" ht="13.5" customHeight="1">
      <c r="A19" s="13">
        <f t="shared" si="0"/>
        <v>14</v>
      </c>
      <c r="B19" s="27" t="s">
        <v>129</v>
      </c>
      <c r="C19" s="89" t="s">
        <v>155</v>
      </c>
      <c r="D19" s="99"/>
      <c r="E19" s="19" t="s">
        <v>206</v>
      </c>
      <c r="F19" s="19" t="s">
        <v>206</v>
      </c>
      <c r="G19" s="19" t="s">
        <v>206</v>
      </c>
      <c r="H19" s="19"/>
      <c r="I19" s="19" t="s">
        <v>206</v>
      </c>
      <c r="J19" s="19" t="s">
        <v>206</v>
      </c>
      <c r="K19" s="19" t="s">
        <v>206</v>
      </c>
      <c r="L19" s="100" t="s">
        <v>206</v>
      </c>
      <c r="M19" s="99" t="s">
        <v>206</v>
      </c>
      <c r="N19" s="19"/>
      <c r="O19" s="100"/>
      <c r="P19" s="99" t="s">
        <v>206</v>
      </c>
      <c r="Q19" s="19" t="s">
        <v>206</v>
      </c>
      <c r="R19" s="100" t="s">
        <v>206</v>
      </c>
      <c r="S19" s="99"/>
      <c r="T19" s="19"/>
      <c r="U19" s="100"/>
      <c r="V19" s="99" t="s">
        <v>206</v>
      </c>
      <c r="W19" s="19" t="s">
        <v>206</v>
      </c>
      <c r="X19" s="100" t="s">
        <v>206</v>
      </c>
      <c r="Y19" s="99" t="s">
        <v>206</v>
      </c>
      <c r="Z19" s="22"/>
      <c r="AA19" s="19" t="s">
        <v>206</v>
      </c>
      <c r="AB19" s="100" t="s">
        <v>206</v>
      </c>
    </row>
    <row r="20" spans="1:28" s="21" customFormat="1" ht="13.5" customHeight="1">
      <c r="A20" s="13">
        <f t="shared" si="0"/>
        <v>15</v>
      </c>
      <c r="B20" s="27" t="s">
        <v>181</v>
      </c>
      <c r="C20" s="89" t="s">
        <v>192</v>
      </c>
      <c r="D20" s="99"/>
      <c r="E20" s="20"/>
      <c r="F20" s="20"/>
      <c r="G20" s="19"/>
      <c r="H20" s="20"/>
      <c r="I20" s="20"/>
      <c r="J20" s="20"/>
      <c r="K20" s="19" t="s">
        <v>206</v>
      </c>
      <c r="L20" s="107"/>
      <c r="M20" s="99"/>
      <c r="N20" s="19"/>
      <c r="O20" s="100"/>
      <c r="P20" s="99"/>
      <c r="Q20" s="19"/>
      <c r="R20" s="100"/>
      <c r="S20" s="99"/>
      <c r="T20" s="19"/>
      <c r="U20" s="100"/>
      <c r="V20" s="99"/>
      <c r="W20" s="19" t="s">
        <v>206</v>
      </c>
      <c r="X20" s="100" t="s">
        <v>206</v>
      </c>
      <c r="Y20" s="101"/>
      <c r="Z20" s="22"/>
      <c r="AA20" s="19"/>
      <c r="AB20" s="100"/>
    </row>
    <row r="21" spans="1:28" s="21" customFormat="1" ht="13.5" customHeight="1">
      <c r="A21" s="13">
        <f t="shared" si="0"/>
        <v>16</v>
      </c>
      <c r="B21" s="27" t="s">
        <v>130</v>
      </c>
      <c r="C21" s="89" t="s">
        <v>156</v>
      </c>
      <c r="D21" s="99"/>
      <c r="E21" s="19" t="s">
        <v>206</v>
      </c>
      <c r="F21" s="19" t="s">
        <v>206</v>
      </c>
      <c r="G21" s="19" t="s">
        <v>206</v>
      </c>
      <c r="H21" s="19" t="s">
        <v>206</v>
      </c>
      <c r="I21" s="19" t="s">
        <v>206</v>
      </c>
      <c r="J21" s="19" t="s">
        <v>206</v>
      </c>
      <c r="K21" s="19" t="s">
        <v>206</v>
      </c>
      <c r="L21" s="100" t="s">
        <v>206</v>
      </c>
      <c r="M21" s="99" t="s">
        <v>206</v>
      </c>
      <c r="N21" s="19"/>
      <c r="O21" s="100"/>
      <c r="P21" s="99" t="s">
        <v>206</v>
      </c>
      <c r="Q21" s="19" t="s">
        <v>206</v>
      </c>
      <c r="R21" s="100" t="s">
        <v>206</v>
      </c>
      <c r="S21" s="99"/>
      <c r="T21" s="19"/>
      <c r="U21" s="100"/>
      <c r="V21" s="99"/>
      <c r="W21" s="19"/>
      <c r="X21" s="100"/>
      <c r="Y21" s="99" t="s">
        <v>206</v>
      </c>
      <c r="Z21" s="22"/>
      <c r="AA21" s="19" t="s">
        <v>206</v>
      </c>
      <c r="AB21" s="100" t="s">
        <v>206</v>
      </c>
    </row>
    <row r="22" spans="1:28" s="21" customFormat="1" ht="13.5" customHeight="1">
      <c r="A22" s="13">
        <f t="shared" si="0"/>
        <v>17</v>
      </c>
      <c r="B22" s="27" t="s">
        <v>261</v>
      </c>
      <c r="C22" s="89" t="s">
        <v>262</v>
      </c>
      <c r="D22" s="99"/>
      <c r="E22" s="19"/>
      <c r="F22" s="19"/>
      <c r="G22" s="19" t="s">
        <v>206</v>
      </c>
      <c r="H22" s="19"/>
      <c r="I22" s="19" t="s">
        <v>206</v>
      </c>
      <c r="J22" s="19" t="s">
        <v>206</v>
      </c>
      <c r="K22" s="19" t="s">
        <v>206</v>
      </c>
      <c r="L22" s="100" t="s">
        <v>206</v>
      </c>
      <c r="M22" s="99"/>
      <c r="N22" s="19"/>
      <c r="O22" s="100"/>
      <c r="P22" s="99"/>
      <c r="Q22" s="19"/>
      <c r="R22" s="100"/>
      <c r="S22" s="99"/>
      <c r="T22" s="19"/>
      <c r="U22" s="100"/>
      <c r="V22" s="99" t="s">
        <v>206</v>
      </c>
      <c r="W22" s="19" t="s">
        <v>206</v>
      </c>
      <c r="X22" s="100"/>
      <c r="Y22" s="99" t="s">
        <v>206</v>
      </c>
      <c r="Z22" s="20"/>
      <c r="AA22" s="19"/>
      <c r="AB22" s="100"/>
    </row>
    <row r="23" spans="1:28" s="21" customFormat="1" ht="13.5" customHeight="1">
      <c r="A23" s="13">
        <f t="shared" si="0"/>
        <v>18</v>
      </c>
      <c r="B23" s="27" t="s">
        <v>263</v>
      </c>
      <c r="C23" s="89" t="s">
        <v>264</v>
      </c>
      <c r="D23" s="126"/>
      <c r="E23" s="47"/>
      <c r="F23" s="47" t="s">
        <v>206</v>
      </c>
      <c r="G23" s="47"/>
      <c r="H23" s="47"/>
      <c r="I23" s="47"/>
      <c r="J23" s="47"/>
      <c r="K23" s="47"/>
      <c r="L23" s="129"/>
      <c r="M23" s="126"/>
      <c r="N23" s="47" t="s">
        <v>206</v>
      </c>
      <c r="O23" s="129" t="s">
        <v>206</v>
      </c>
      <c r="P23" s="126"/>
      <c r="Q23" s="47"/>
      <c r="R23" s="129"/>
      <c r="S23" s="126" t="s">
        <v>206</v>
      </c>
      <c r="T23" s="47" t="s">
        <v>206</v>
      </c>
      <c r="U23" s="129"/>
      <c r="V23" s="126"/>
      <c r="W23" s="48"/>
      <c r="X23" s="129" t="s">
        <v>206</v>
      </c>
      <c r="Y23" s="126" t="s">
        <v>206</v>
      </c>
      <c r="Z23" s="47" t="s">
        <v>206</v>
      </c>
      <c r="AA23" s="48"/>
      <c r="AB23" s="129"/>
    </row>
    <row r="24" spans="1:28" s="21" customFormat="1" ht="13.5" customHeight="1">
      <c r="A24" s="13">
        <f t="shared" si="0"/>
        <v>19</v>
      </c>
      <c r="B24" s="42" t="s">
        <v>131</v>
      </c>
      <c r="C24" s="89" t="s">
        <v>157</v>
      </c>
      <c r="D24" s="99"/>
      <c r="E24" s="19" t="s">
        <v>206</v>
      </c>
      <c r="F24" s="19" t="s">
        <v>206</v>
      </c>
      <c r="G24" s="19" t="s">
        <v>206</v>
      </c>
      <c r="H24" s="19" t="s">
        <v>206</v>
      </c>
      <c r="I24" s="19" t="s">
        <v>206</v>
      </c>
      <c r="J24" s="19" t="s">
        <v>206</v>
      </c>
      <c r="K24" s="19" t="s">
        <v>206</v>
      </c>
      <c r="L24" s="100" t="s">
        <v>206</v>
      </c>
      <c r="M24" s="99" t="s">
        <v>206</v>
      </c>
      <c r="N24" s="19"/>
      <c r="O24" s="100"/>
      <c r="P24" s="99" t="s">
        <v>206</v>
      </c>
      <c r="Q24" s="19" t="s">
        <v>206</v>
      </c>
      <c r="R24" s="100" t="s">
        <v>206</v>
      </c>
      <c r="S24" s="99" t="s">
        <v>206</v>
      </c>
      <c r="T24" s="19"/>
      <c r="U24" s="100"/>
      <c r="V24" s="99" t="s">
        <v>206</v>
      </c>
      <c r="W24" s="19"/>
      <c r="X24" s="100" t="s">
        <v>206</v>
      </c>
      <c r="Y24" s="99" t="s">
        <v>206</v>
      </c>
      <c r="Z24" s="19" t="s">
        <v>206</v>
      </c>
      <c r="AA24" s="19" t="s">
        <v>206</v>
      </c>
      <c r="AB24" s="100" t="s">
        <v>206</v>
      </c>
    </row>
    <row r="25" spans="1:28" s="21" customFormat="1" ht="13.5" customHeight="1">
      <c r="A25" s="13">
        <f t="shared" si="0"/>
        <v>20</v>
      </c>
      <c r="B25" s="27" t="s">
        <v>0</v>
      </c>
      <c r="C25" s="93" t="s">
        <v>158</v>
      </c>
      <c r="D25" s="99" t="s">
        <v>206</v>
      </c>
      <c r="E25" s="19" t="s">
        <v>206</v>
      </c>
      <c r="F25" s="19" t="s">
        <v>206</v>
      </c>
      <c r="G25" s="19" t="s">
        <v>206</v>
      </c>
      <c r="H25" s="19"/>
      <c r="I25" s="19" t="s">
        <v>206</v>
      </c>
      <c r="J25" s="19" t="s">
        <v>206</v>
      </c>
      <c r="K25" s="19" t="s">
        <v>206</v>
      </c>
      <c r="L25" s="100" t="s">
        <v>206</v>
      </c>
      <c r="M25" s="99" t="s">
        <v>206</v>
      </c>
      <c r="N25" s="19" t="s">
        <v>206</v>
      </c>
      <c r="O25" s="100"/>
      <c r="P25" s="99"/>
      <c r="Q25" s="19"/>
      <c r="R25" s="100"/>
      <c r="S25" s="99" t="s">
        <v>206</v>
      </c>
      <c r="T25" s="19" t="s">
        <v>206</v>
      </c>
      <c r="U25" s="100" t="s">
        <v>206</v>
      </c>
      <c r="V25" s="99" t="s">
        <v>206</v>
      </c>
      <c r="W25" s="19" t="s">
        <v>206</v>
      </c>
      <c r="X25" s="100" t="s">
        <v>206</v>
      </c>
      <c r="Y25" s="99" t="s">
        <v>206</v>
      </c>
      <c r="Z25" s="22"/>
      <c r="AA25" s="19" t="s">
        <v>206</v>
      </c>
      <c r="AB25" s="100" t="s">
        <v>206</v>
      </c>
    </row>
    <row r="26" spans="1:28" s="21" customFormat="1" ht="13.5" customHeight="1">
      <c r="A26" s="13">
        <f t="shared" si="0"/>
        <v>21</v>
      </c>
      <c r="B26" s="61" t="s">
        <v>0</v>
      </c>
      <c r="C26" s="94" t="s">
        <v>265</v>
      </c>
      <c r="D26" s="99"/>
      <c r="E26" s="19"/>
      <c r="F26" s="19" t="s">
        <v>206</v>
      </c>
      <c r="G26" s="19"/>
      <c r="H26" s="19"/>
      <c r="I26" s="19" t="s">
        <v>206</v>
      </c>
      <c r="J26" s="19" t="s">
        <v>206</v>
      </c>
      <c r="K26" s="19" t="s">
        <v>206</v>
      </c>
      <c r="L26" s="100" t="s">
        <v>206</v>
      </c>
      <c r="M26" s="99" t="s">
        <v>206</v>
      </c>
      <c r="N26" s="19"/>
      <c r="O26" s="100"/>
      <c r="P26" s="99" t="s">
        <v>206</v>
      </c>
      <c r="Q26" s="19" t="s">
        <v>206</v>
      </c>
      <c r="R26" s="100"/>
      <c r="S26" s="99" t="s">
        <v>206</v>
      </c>
      <c r="T26" s="19" t="s">
        <v>206</v>
      </c>
      <c r="U26" s="100"/>
      <c r="V26" s="99"/>
      <c r="W26" s="19" t="s">
        <v>206</v>
      </c>
      <c r="X26" s="100"/>
      <c r="Y26" s="99" t="s">
        <v>206</v>
      </c>
      <c r="Z26" s="19" t="s">
        <v>206</v>
      </c>
      <c r="AA26" s="19" t="s">
        <v>206</v>
      </c>
      <c r="AB26" s="100" t="s">
        <v>206</v>
      </c>
    </row>
    <row r="27" spans="1:28" s="21" customFormat="1" ht="13.5" customHeight="1">
      <c r="A27" s="13">
        <f t="shared" si="0"/>
        <v>22</v>
      </c>
      <c r="B27" s="27" t="s">
        <v>182</v>
      </c>
      <c r="C27" s="89" t="s">
        <v>193</v>
      </c>
      <c r="D27" s="126"/>
      <c r="E27" s="47" t="s">
        <v>206</v>
      </c>
      <c r="F27" s="47" t="s">
        <v>206</v>
      </c>
      <c r="G27" s="47"/>
      <c r="H27" s="47"/>
      <c r="I27" s="47" t="s">
        <v>206</v>
      </c>
      <c r="J27" s="47" t="s">
        <v>206</v>
      </c>
      <c r="K27" s="47" t="s">
        <v>206</v>
      </c>
      <c r="L27" s="129" t="s">
        <v>206</v>
      </c>
      <c r="M27" s="126" t="s">
        <v>206</v>
      </c>
      <c r="N27" s="47"/>
      <c r="O27" s="129"/>
      <c r="P27" s="126" t="s">
        <v>206</v>
      </c>
      <c r="Q27" s="47"/>
      <c r="R27" s="129" t="s">
        <v>206</v>
      </c>
      <c r="S27" s="126" t="s">
        <v>206</v>
      </c>
      <c r="T27" s="47"/>
      <c r="U27" s="129"/>
      <c r="V27" s="126" t="s">
        <v>206</v>
      </c>
      <c r="W27" s="47"/>
      <c r="X27" s="129" t="s">
        <v>206</v>
      </c>
      <c r="Y27" s="126" t="s">
        <v>206</v>
      </c>
      <c r="Z27" s="54"/>
      <c r="AA27" s="47" t="s">
        <v>206</v>
      </c>
      <c r="AB27" s="129" t="s">
        <v>206</v>
      </c>
    </row>
    <row r="28" spans="1:28" s="21" customFormat="1" ht="13.5" customHeight="1">
      <c r="A28" s="13">
        <f t="shared" si="0"/>
        <v>23</v>
      </c>
      <c r="B28" s="64" t="s">
        <v>266</v>
      </c>
      <c r="C28" s="95" t="s">
        <v>267</v>
      </c>
      <c r="D28" s="99"/>
      <c r="E28" s="19"/>
      <c r="F28" s="19"/>
      <c r="G28" s="19"/>
      <c r="H28" s="19"/>
      <c r="I28" s="19"/>
      <c r="J28" s="19"/>
      <c r="K28" s="19"/>
      <c r="L28" s="100" t="s">
        <v>206</v>
      </c>
      <c r="M28" s="99" t="s">
        <v>206</v>
      </c>
      <c r="N28" s="19" t="s">
        <v>206</v>
      </c>
      <c r="O28" s="100" t="s">
        <v>206</v>
      </c>
      <c r="P28" s="99" t="s">
        <v>206</v>
      </c>
      <c r="Q28" s="19" t="s">
        <v>206</v>
      </c>
      <c r="R28" s="100"/>
      <c r="S28" s="99" t="s">
        <v>206</v>
      </c>
      <c r="T28" s="19" t="s">
        <v>206</v>
      </c>
      <c r="U28" s="100"/>
      <c r="V28" s="99"/>
      <c r="W28" s="20"/>
      <c r="X28" s="107"/>
      <c r="Y28" s="99"/>
      <c r="Z28" s="19" t="s">
        <v>206</v>
      </c>
      <c r="AA28" s="19" t="s">
        <v>206</v>
      </c>
      <c r="AB28" s="100" t="s">
        <v>206</v>
      </c>
    </row>
    <row r="29" spans="1:28" s="21" customFormat="1" ht="13.5" customHeight="1">
      <c r="A29" s="13">
        <f t="shared" si="0"/>
        <v>24</v>
      </c>
      <c r="B29" s="27" t="s">
        <v>1</v>
      </c>
      <c r="C29" s="89" t="s">
        <v>159</v>
      </c>
      <c r="D29" s="99"/>
      <c r="E29" s="19"/>
      <c r="F29" s="19" t="s">
        <v>206</v>
      </c>
      <c r="G29" s="19"/>
      <c r="H29" s="19"/>
      <c r="I29" s="19"/>
      <c r="J29" s="19"/>
      <c r="K29" s="19"/>
      <c r="L29" s="100"/>
      <c r="M29" s="99"/>
      <c r="N29" s="19"/>
      <c r="O29" s="100"/>
      <c r="P29" s="99" t="s">
        <v>206</v>
      </c>
      <c r="Q29" s="19"/>
      <c r="R29" s="100"/>
      <c r="S29" s="99" t="s">
        <v>206</v>
      </c>
      <c r="T29" s="19" t="s">
        <v>206</v>
      </c>
      <c r="U29" s="100"/>
      <c r="V29" s="99"/>
      <c r="W29" s="19"/>
      <c r="X29" s="100"/>
      <c r="Y29" s="99" t="s">
        <v>206</v>
      </c>
      <c r="Z29" s="19" t="s">
        <v>206</v>
      </c>
      <c r="AA29" s="19"/>
      <c r="AB29" s="100" t="s">
        <v>206</v>
      </c>
    </row>
    <row r="30" spans="1:28" s="21" customFormat="1" ht="13.5" customHeight="1">
      <c r="A30" s="13">
        <f t="shared" si="0"/>
        <v>25</v>
      </c>
      <c r="B30" s="27" t="s">
        <v>1</v>
      </c>
      <c r="C30" s="96" t="s">
        <v>268</v>
      </c>
      <c r="D30" s="99"/>
      <c r="E30" s="19"/>
      <c r="F30" s="19" t="s">
        <v>206</v>
      </c>
      <c r="G30" s="19"/>
      <c r="H30" s="19"/>
      <c r="I30" s="19"/>
      <c r="J30" s="19"/>
      <c r="K30" s="19"/>
      <c r="L30" s="100" t="s">
        <v>206</v>
      </c>
      <c r="M30" s="99"/>
      <c r="N30" s="19"/>
      <c r="O30" s="100"/>
      <c r="P30" s="99"/>
      <c r="Q30" s="19"/>
      <c r="R30" s="100"/>
      <c r="S30" s="99" t="s">
        <v>206</v>
      </c>
      <c r="T30" s="19"/>
      <c r="U30" s="100"/>
      <c r="V30" s="99"/>
      <c r="W30" s="19"/>
      <c r="X30" s="100"/>
      <c r="Y30" s="99" t="s">
        <v>206</v>
      </c>
      <c r="Z30" s="19"/>
      <c r="AA30" s="19"/>
      <c r="AB30" s="100"/>
    </row>
    <row r="31" spans="1:28" s="21" customFormat="1" ht="13.5" customHeight="1">
      <c r="A31" s="13">
        <f t="shared" si="0"/>
        <v>26</v>
      </c>
      <c r="B31" s="27" t="s">
        <v>132</v>
      </c>
      <c r="C31" s="97" t="s">
        <v>160</v>
      </c>
      <c r="D31" s="99"/>
      <c r="E31" s="19" t="s">
        <v>206</v>
      </c>
      <c r="F31" s="19" t="s">
        <v>206</v>
      </c>
      <c r="G31" s="19"/>
      <c r="H31" s="19"/>
      <c r="I31" s="19"/>
      <c r="J31" s="19" t="s">
        <v>206</v>
      </c>
      <c r="K31" s="19" t="s">
        <v>206</v>
      </c>
      <c r="L31" s="100" t="s">
        <v>206</v>
      </c>
      <c r="M31" s="99" t="s">
        <v>206</v>
      </c>
      <c r="N31" s="19" t="s">
        <v>206</v>
      </c>
      <c r="O31" s="100"/>
      <c r="P31" s="99" t="s">
        <v>206</v>
      </c>
      <c r="Q31" s="19" t="s">
        <v>206</v>
      </c>
      <c r="R31" s="100" t="s">
        <v>206</v>
      </c>
      <c r="S31" s="99" t="s">
        <v>206</v>
      </c>
      <c r="T31" s="19" t="s">
        <v>206</v>
      </c>
      <c r="U31" s="100"/>
      <c r="V31" s="99" t="s">
        <v>206</v>
      </c>
      <c r="W31" s="19"/>
      <c r="X31" s="100" t="s">
        <v>206</v>
      </c>
      <c r="Y31" s="99" t="s">
        <v>206</v>
      </c>
      <c r="Z31" s="19"/>
      <c r="AA31" s="19"/>
      <c r="AB31" s="100" t="s">
        <v>206</v>
      </c>
    </row>
    <row r="32" spans="1:28" s="21" customFormat="1" ht="13.5" customHeight="1">
      <c r="A32" s="13">
        <f t="shared" si="0"/>
        <v>27</v>
      </c>
      <c r="B32" s="27" t="s">
        <v>183</v>
      </c>
      <c r="C32" s="89" t="s">
        <v>194</v>
      </c>
      <c r="D32" s="99"/>
      <c r="E32" s="19" t="s">
        <v>206</v>
      </c>
      <c r="F32" s="19" t="s">
        <v>206</v>
      </c>
      <c r="G32" s="19"/>
      <c r="H32" s="19"/>
      <c r="I32" s="19" t="s">
        <v>206</v>
      </c>
      <c r="J32" s="19" t="s">
        <v>206</v>
      </c>
      <c r="K32" s="19" t="s">
        <v>206</v>
      </c>
      <c r="L32" s="100" t="s">
        <v>206</v>
      </c>
      <c r="M32" s="99" t="s">
        <v>206</v>
      </c>
      <c r="N32" s="19"/>
      <c r="O32" s="100"/>
      <c r="P32" s="99" t="s">
        <v>206</v>
      </c>
      <c r="Q32" s="19"/>
      <c r="R32" s="100" t="s">
        <v>206</v>
      </c>
      <c r="S32" s="99" t="s">
        <v>206</v>
      </c>
      <c r="T32" s="19"/>
      <c r="U32" s="100"/>
      <c r="V32" s="99"/>
      <c r="W32" s="19"/>
      <c r="X32" s="100"/>
      <c r="Y32" s="99" t="s">
        <v>206</v>
      </c>
      <c r="Z32" s="22"/>
      <c r="AA32" s="19"/>
      <c r="AB32" s="100" t="s">
        <v>206</v>
      </c>
    </row>
    <row r="33" spans="1:28" s="21" customFormat="1" ht="13.5" customHeight="1">
      <c r="A33" s="13">
        <f t="shared" si="0"/>
        <v>28</v>
      </c>
      <c r="B33" s="27" t="s">
        <v>184</v>
      </c>
      <c r="C33" s="89" t="s">
        <v>195</v>
      </c>
      <c r="D33" s="99"/>
      <c r="E33" s="19" t="s">
        <v>206</v>
      </c>
      <c r="F33" s="19" t="s">
        <v>206</v>
      </c>
      <c r="G33" s="19"/>
      <c r="H33" s="19"/>
      <c r="I33" s="19" t="s">
        <v>206</v>
      </c>
      <c r="J33" s="19"/>
      <c r="K33" s="19" t="s">
        <v>206</v>
      </c>
      <c r="L33" s="100" t="s">
        <v>206</v>
      </c>
      <c r="M33" s="99" t="s">
        <v>206</v>
      </c>
      <c r="N33" s="19"/>
      <c r="O33" s="100"/>
      <c r="P33" s="99" t="s">
        <v>206</v>
      </c>
      <c r="Q33" s="19"/>
      <c r="R33" s="100" t="s">
        <v>206</v>
      </c>
      <c r="S33" s="99" t="s">
        <v>206</v>
      </c>
      <c r="T33" s="19"/>
      <c r="U33" s="100" t="s">
        <v>206</v>
      </c>
      <c r="V33" s="99"/>
      <c r="W33" s="19"/>
      <c r="X33" s="100" t="s">
        <v>206</v>
      </c>
      <c r="Y33" s="99" t="s">
        <v>206</v>
      </c>
      <c r="Z33" s="22"/>
      <c r="AA33" s="19"/>
      <c r="AB33" s="100" t="s">
        <v>206</v>
      </c>
    </row>
    <row r="34" spans="1:28" s="21" customFormat="1" ht="13.5" customHeight="1">
      <c r="A34" s="13">
        <f t="shared" si="0"/>
        <v>29</v>
      </c>
      <c r="B34" s="27" t="s">
        <v>133</v>
      </c>
      <c r="C34" s="89" t="s">
        <v>161</v>
      </c>
      <c r="D34" s="99"/>
      <c r="E34" s="19" t="s">
        <v>206</v>
      </c>
      <c r="F34" s="19" t="s">
        <v>206</v>
      </c>
      <c r="G34" s="19"/>
      <c r="H34" s="19" t="s">
        <v>206</v>
      </c>
      <c r="I34" s="19"/>
      <c r="J34" s="19" t="s">
        <v>206</v>
      </c>
      <c r="K34" s="19" t="s">
        <v>206</v>
      </c>
      <c r="L34" s="100" t="s">
        <v>206</v>
      </c>
      <c r="M34" s="99"/>
      <c r="N34" s="19"/>
      <c r="O34" s="100"/>
      <c r="P34" s="99" t="s">
        <v>206</v>
      </c>
      <c r="Q34" s="19" t="s">
        <v>206</v>
      </c>
      <c r="R34" s="100"/>
      <c r="S34" s="99" t="s">
        <v>206</v>
      </c>
      <c r="T34" s="19"/>
      <c r="U34" s="100" t="s">
        <v>206</v>
      </c>
      <c r="V34" s="99" t="s">
        <v>206</v>
      </c>
      <c r="W34" s="19"/>
      <c r="X34" s="100" t="s">
        <v>206</v>
      </c>
      <c r="Y34" s="99" t="s">
        <v>206</v>
      </c>
      <c r="Z34" s="22"/>
      <c r="AA34" s="19" t="s">
        <v>206</v>
      </c>
      <c r="AB34" s="100" t="s">
        <v>206</v>
      </c>
    </row>
    <row r="35" spans="1:28" s="21" customFormat="1" ht="13.5" customHeight="1">
      <c r="A35" s="13">
        <f t="shared" si="0"/>
        <v>30</v>
      </c>
      <c r="B35" s="27" t="s">
        <v>3</v>
      </c>
      <c r="C35" s="89" t="s">
        <v>196</v>
      </c>
      <c r="D35" s="99"/>
      <c r="E35" s="19" t="s">
        <v>206</v>
      </c>
      <c r="F35" s="19" t="s">
        <v>206</v>
      </c>
      <c r="G35" s="19" t="s">
        <v>206</v>
      </c>
      <c r="H35" s="19"/>
      <c r="I35" s="19" t="s">
        <v>206</v>
      </c>
      <c r="J35" s="19"/>
      <c r="K35" s="19" t="s">
        <v>206</v>
      </c>
      <c r="L35" s="100" t="s">
        <v>206</v>
      </c>
      <c r="M35" s="99"/>
      <c r="N35" s="19"/>
      <c r="O35" s="100"/>
      <c r="P35" s="99"/>
      <c r="Q35" s="19"/>
      <c r="R35" s="100"/>
      <c r="S35" s="99"/>
      <c r="T35" s="19"/>
      <c r="U35" s="100"/>
      <c r="V35" s="99"/>
      <c r="W35" s="19"/>
      <c r="X35" s="100"/>
      <c r="Y35" s="99" t="s">
        <v>206</v>
      </c>
      <c r="Z35" s="22"/>
      <c r="AA35" s="19" t="s">
        <v>206</v>
      </c>
      <c r="AB35" s="100" t="s">
        <v>206</v>
      </c>
    </row>
    <row r="36" spans="1:28" s="21" customFormat="1" ht="13.5" customHeight="1">
      <c r="A36" s="13">
        <f t="shared" si="0"/>
        <v>31</v>
      </c>
      <c r="B36" s="27" t="s">
        <v>3</v>
      </c>
      <c r="C36" s="89" t="s">
        <v>269</v>
      </c>
      <c r="D36" s="126"/>
      <c r="E36" s="47"/>
      <c r="F36" s="47" t="s">
        <v>206</v>
      </c>
      <c r="G36" s="47"/>
      <c r="H36" s="47"/>
      <c r="I36" s="47"/>
      <c r="J36" s="47"/>
      <c r="K36" s="47" t="s">
        <v>206</v>
      </c>
      <c r="L36" s="129"/>
      <c r="M36" s="126" t="s">
        <v>206</v>
      </c>
      <c r="N36" s="47" t="s">
        <v>206</v>
      </c>
      <c r="O36" s="129"/>
      <c r="P36" s="126" t="s">
        <v>206</v>
      </c>
      <c r="Q36" s="47"/>
      <c r="R36" s="129"/>
      <c r="S36" s="126" t="s">
        <v>206</v>
      </c>
      <c r="T36" s="47"/>
      <c r="U36" s="129"/>
      <c r="V36" s="126"/>
      <c r="W36" s="47" t="s">
        <v>206</v>
      </c>
      <c r="X36" s="130"/>
      <c r="Y36" s="126" t="s">
        <v>206</v>
      </c>
      <c r="Z36" s="48"/>
      <c r="AA36" s="47" t="s">
        <v>206</v>
      </c>
      <c r="AB36" s="129" t="s">
        <v>206</v>
      </c>
    </row>
    <row r="37" spans="1:28" s="21" customFormat="1" ht="13.5" customHeight="1">
      <c r="A37" s="13">
        <f t="shared" si="0"/>
        <v>32</v>
      </c>
      <c r="B37" s="27" t="s">
        <v>270</v>
      </c>
      <c r="C37" s="89" t="s">
        <v>271</v>
      </c>
      <c r="D37" s="99"/>
      <c r="E37" s="19"/>
      <c r="F37" s="19"/>
      <c r="G37" s="19"/>
      <c r="H37" s="19"/>
      <c r="I37" s="19" t="s">
        <v>206</v>
      </c>
      <c r="J37" s="19" t="s">
        <v>206</v>
      </c>
      <c r="K37" s="19"/>
      <c r="L37" s="100" t="s">
        <v>206</v>
      </c>
      <c r="M37" s="99" t="s">
        <v>206</v>
      </c>
      <c r="N37" s="19" t="s">
        <v>206</v>
      </c>
      <c r="O37" s="100" t="s">
        <v>206</v>
      </c>
      <c r="P37" s="99"/>
      <c r="Q37" s="19"/>
      <c r="R37" s="100"/>
      <c r="S37" s="99" t="s">
        <v>206</v>
      </c>
      <c r="T37" s="19" t="s">
        <v>206</v>
      </c>
      <c r="U37" s="100"/>
      <c r="V37" s="99" t="s">
        <v>206</v>
      </c>
      <c r="W37" s="19" t="s">
        <v>206</v>
      </c>
      <c r="X37" s="100" t="s">
        <v>206</v>
      </c>
      <c r="Y37" s="99" t="s">
        <v>206</v>
      </c>
      <c r="Z37" s="20"/>
      <c r="AA37" s="19"/>
      <c r="AB37" s="100"/>
    </row>
    <row r="38" spans="1:28" s="21" customFormat="1" ht="13.5" customHeight="1">
      <c r="A38" s="13">
        <f t="shared" si="0"/>
        <v>33</v>
      </c>
      <c r="B38" s="25" t="s">
        <v>272</v>
      </c>
      <c r="C38" s="89" t="s">
        <v>273</v>
      </c>
      <c r="D38" s="99"/>
      <c r="E38" s="19"/>
      <c r="F38" s="19" t="s">
        <v>206</v>
      </c>
      <c r="G38" s="19"/>
      <c r="H38" s="19"/>
      <c r="I38" s="19"/>
      <c r="J38" s="19" t="s">
        <v>206</v>
      </c>
      <c r="K38" s="19" t="s">
        <v>206</v>
      </c>
      <c r="L38" s="100" t="s">
        <v>206</v>
      </c>
      <c r="M38" s="99"/>
      <c r="N38" s="19"/>
      <c r="O38" s="100"/>
      <c r="P38" s="99" t="s">
        <v>206</v>
      </c>
      <c r="Q38" s="19"/>
      <c r="R38" s="100"/>
      <c r="S38" s="99" t="s">
        <v>206</v>
      </c>
      <c r="T38" s="19"/>
      <c r="U38" s="100"/>
      <c r="V38" s="99"/>
      <c r="W38" s="22"/>
      <c r="X38" s="102"/>
      <c r="Y38" s="99"/>
      <c r="Z38" s="22"/>
      <c r="AA38" s="22"/>
      <c r="AB38" s="100"/>
    </row>
    <row r="39" spans="1:28" s="21" customFormat="1" ht="13.5" customHeight="1">
      <c r="A39" s="13">
        <f t="shared" si="0"/>
        <v>34</v>
      </c>
      <c r="B39" s="45" t="s">
        <v>395</v>
      </c>
      <c r="C39" s="92" t="s">
        <v>273</v>
      </c>
      <c r="D39" s="134"/>
      <c r="E39" s="19" t="s">
        <v>206</v>
      </c>
      <c r="F39" s="19" t="s">
        <v>206</v>
      </c>
      <c r="G39" s="76"/>
      <c r="H39" s="76"/>
      <c r="I39" s="19" t="s">
        <v>206</v>
      </c>
      <c r="J39" s="19" t="s">
        <v>206</v>
      </c>
      <c r="K39" s="19" t="s">
        <v>206</v>
      </c>
      <c r="L39" s="100" t="s">
        <v>206</v>
      </c>
      <c r="M39" s="134"/>
      <c r="N39" s="76"/>
      <c r="O39" s="128"/>
      <c r="P39" s="99" t="s">
        <v>206</v>
      </c>
      <c r="Q39" s="76"/>
      <c r="R39" s="128"/>
      <c r="S39" s="99" t="s">
        <v>206</v>
      </c>
      <c r="T39" s="76"/>
      <c r="U39" s="128"/>
      <c r="V39" s="134"/>
      <c r="W39" s="76"/>
      <c r="X39" s="128"/>
      <c r="Y39" s="99" t="s">
        <v>206</v>
      </c>
      <c r="Z39" s="75"/>
      <c r="AA39" s="76"/>
      <c r="AB39" s="100" t="s">
        <v>206</v>
      </c>
    </row>
    <row r="40" spans="1:28" s="21" customFormat="1" ht="26.25" customHeight="1">
      <c r="A40" s="13">
        <f t="shared" si="0"/>
        <v>35</v>
      </c>
      <c r="B40" s="27" t="s">
        <v>406</v>
      </c>
      <c r="C40" s="89" t="s">
        <v>162</v>
      </c>
      <c r="D40" s="99"/>
      <c r="E40" s="19" t="s">
        <v>206</v>
      </c>
      <c r="F40" s="19" t="s">
        <v>206</v>
      </c>
      <c r="G40" s="19"/>
      <c r="H40" s="19"/>
      <c r="I40" s="19" t="s">
        <v>206</v>
      </c>
      <c r="J40" s="19" t="s">
        <v>206</v>
      </c>
      <c r="K40" s="19"/>
      <c r="L40" s="100"/>
      <c r="M40" s="99"/>
      <c r="N40" s="19"/>
      <c r="O40" s="100"/>
      <c r="P40" s="99"/>
      <c r="Q40" s="19"/>
      <c r="R40" s="100"/>
      <c r="S40" s="99"/>
      <c r="T40" s="19"/>
      <c r="U40" s="100"/>
      <c r="V40" s="99"/>
      <c r="W40" s="19"/>
      <c r="X40" s="100"/>
      <c r="Y40" s="99" t="s">
        <v>206</v>
      </c>
      <c r="Z40" s="22"/>
      <c r="AA40" s="19"/>
      <c r="AB40" s="100" t="s">
        <v>206</v>
      </c>
    </row>
    <row r="41" spans="1:28" s="21" customFormat="1" ht="13.5" customHeight="1">
      <c r="A41" s="13">
        <f t="shared" si="0"/>
        <v>36</v>
      </c>
      <c r="B41" s="27" t="s">
        <v>134</v>
      </c>
      <c r="C41" s="89" t="s">
        <v>163</v>
      </c>
      <c r="D41" s="99"/>
      <c r="E41" s="19"/>
      <c r="F41" s="19"/>
      <c r="G41" s="19" t="s">
        <v>206</v>
      </c>
      <c r="H41" s="19" t="s">
        <v>206</v>
      </c>
      <c r="I41" s="19" t="s">
        <v>206</v>
      </c>
      <c r="J41" s="19" t="s">
        <v>206</v>
      </c>
      <c r="K41" s="19" t="s">
        <v>206</v>
      </c>
      <c r="L41" s="100" t="s">
        <v>206</v>
      </c>
      <c r="M41" s="99"/>
      <c r="N41" s="19"/>
      <c r="O41" s="100"/>
      <c r="P41" s="99"/>
      <c r="Q41" s="19"/>
      <c r="R41" s="100"/>
      <c r="S41" s="99"/>
      <c r="T41" s="19"/>
      <c r="U41" s="100"/>
      <c r="V41" s="99"/>
      <c r="W41" s="19" t="s">
        <v>206</v>
      </c>
      <c r="X41" s="100"/>
      <c r="Y41" s="99" t="s">
        <v>206</v>
      </c>
      <c r="Z41" s="22"/>
      <c r="AA41" s="19" t="s">
        <v>206</v>
      </c>
      <c r="AB41" s="100"/>
    </row>
    <row r="42" spans="1:28" s="21" customFormat="1" ht="14.25" customHeight="1">
      <c r="A42" s="13">
        <f t="shared" si="0"/>
        <v>37</v>
      </c>
      <c r="B42" s="61" t="s">
        <v>274</v>
      </c>
      <c r="C42" s="94" t="s">
        <v>275</v>
      </c>
      <c r="D42" s="99"/>
      <c r="E42" s="19" t="s">
        <v>206</v>
      </c>
      <c r="F42" s="19" t="s">
        <v>206</v>
      </c>
      <c r="G42" s="19"/>
      <c r="H42" s="19"/>
      <c r="I42" s="19"/>
      <c r="J42" s="19"/>
      <c r="K42" s="19"/>
      <c r="L42" s="100"/>
      <c r="M42" s="99"/>
      <c r="N42" s="19"/>
      <c r="O42" s="100"/>
      <c r="P42" s="99"/>
      <c r="Q42" s="19"/>
      <c r="R42" s="100"/>
      <c r="S42" s="99"/>
      <c r="T42" s="19"/>
      <c r="U42" s="100"/>
      <c r="V42" s="99"/>
      <c r="W42" s="20"/>
      <c r="X42" s="107"/>
      <c r="Y42" s="99" t="s">
        <v>206</v>
      </c>
      <c r="Z42" s="19"/>
      <c r="AA42" s="20"/>
      <c r="AB42" s="100"/>
    </row>
    <row r="43" spans="1:28" s="21" customFormat="1" ht="13.5" customHeight="1">
      <c r="A43" s="13">
        <f t="shared" si="0"/>
        <v>38</v>
      </c>
      <c r="B43" s="27" t="s">
        <v>135</v>
      </c>
      <c r="C43" s="89" t="s">
        <v>164</v>
      </c>
      <c r="D43" s="99"/>
      <c r="E43" s="19" t="s">
        <v>206</v>
      </c>
      <c r="F43" s="19" t="s">
        <v>206</v>
      </c>
      <c r="G43" s="19"/>
      <c r="H43" s="19"/>
      <c r="I43" s="19" t="s">
        <v>206</v>
      </c>
      <c r="J43" s="19" t="s">
        <v>206</v>
      </c>
      <c r="K43" s="19" t="s">
        <v>206</v>
      </c>
      <c r="L43" s="100" t="s">
        <v>206</v>
      </c>
      <c r="M43" s="99" t="s">
        <v>206</v>
      </c>
      <c r="N43" s="19"/>
      <c r="O43" s="100" t="s">
        <v>206</v>
      </c>
      <c r="P43" s="99" t="s">
        <v>206</v>
      </c>
      <c r="Q43" s="19" t="s">
        <v>206</v>
      </c>
      <c r="R43" s="100"/>
      <c r="S43" s="99" t="s">
        <v>206</v>
      </c>
      <c r="T43" s="19"/>
      <c r="U43" s="100"/>
      <c r="V43" s="99"/>
      <c r="W43" s="19"/>
      <c r="X43" s="100"/>
      <c r="Y43" s="99" t="s">
        <v>206</v>
      </c>
      <c r="Z43" s="22"/>
      <c r="AA43" s="19" t="s">
        <v>206</v>
      </c>
      <c r="AB43" s="100" t="s">
        <v>206</v>
      </c>
    </row>
    <row r="44" spans="1:28" s="21" customFormat="1" ht="13.5" customHeight="1">
      <c r="A44" s="13">
        <f t="shared" si="0"/>
        <v>39</v>
      </c>
      <c r="B44" s="27" t="s">
        <v>276</v>
      </c>
      <c r="C44" s="89" t="s">
        <v>277</v>
      </c>
      <c r="D44" s="99"/>
      <c r="E44" s="19"/>
      <c r="F44" s="19" t="s">
        <v>206</v>
      </c>
      <c r="G44" s="19"/>
      <c r="H44" s="19"/>
      <c r="I44" s="19"/>
      <c r="J44" s="19"/>
      <c r="K44" s="19"/>
      <c r="L44" s="100" t="s">
        <v>206</v>
      </c>
      <c r="M44" s="99" t="s">
        <v>206</v>
      </c>
      <c r="N44" s="19"/>
      <c r="O44" s="100"/>
      <c r="P44" s="99" t="s">
        <v>206</v>
      </c>
      <c r="Q44" s="19" t="s">
        <v>206</v>
      </c>
      <c r="R44" s="100"/>
      <c r="S44" s="99" t="s">
        <v>206</v>
      </c>
      <c r="T44" s="19"/>
      <c r="U44" s="100"/>
      <c r="V44" s="99" t="s">
        <v>206</v>
      </c>
      <c r="W44" s="19"/>
      <c r="X44" s="100" t="s">
        <v>206</v>
      </c>
      <c r="Y44" s="99" t="s">
        <v>206</v>
      </c>
      <c r="Z44" s="20"/>
      <c r="AA44" s="19"/>
      <c r="AB44" s="100" t="s">
        <v>206</v>
      </c>
    </row>
    <row r="45" spans="1:28" s="21" customFormat="1" ht="13.5" customHeight="1">
      <c r="A45" s="13">
        <f t="shared" si="0"/>
        <v>40</v>
      </c>
      <c r="B45" s="27" t="s">
        <v>136</v>
      </c>
      <c r="C45" s="89" t="s">
        <v>165</v>
      </c>
      <c r="D45" s="99"/>
      <c r="E45" s="19" t="s">
        <v>206</v>
      </c>
      <c r="F45" s="19" t="s">
        <v>206</v>
      </c>
      <c r="G45" s="19" t="s">
        <v>206</v>
      </c>
      <c r="H45" s="19" t="s">
        <v>206</v>
      </c>
      <c r="I45" s="19" t="s">
        <v>206</v>
      </c>
      <c r="J45" s="19" t="s">
        <v>206</v>
      </c>
      <c r="K45" s="19" t="s">
        <v>206</v>
      </c>
      <c r="L45" s="100" t="s">
        <v>206</v>
      </c>
      <c r="M45" s="99" t="s">
        <v>206</v>
      </c>
      <c r="N45" s="19"/>
      <c r="O45" s="100"/>
      <c r="P45" s="99" t="s">
        <v>206</v>
      </c>
      <c r="Q45" s="19" t="s">
        <v>206</v>
      </c>
      <c r="R45" s="100" t="s">
        <v>206</v>
      </c>
      <c r="S45" s="99" t="s">
        <v>206</v>
      </c>
      <c r="T45" s="19" t="s">
        <v>206</v>
      </c>
      <c r="U45" s="100" t="s">
        <v>206</v>
      </c>
      <c r="V45" s="99" t="s">
        <v>206</v>
      </c>
      <c r="W45" s="19"/>
      <c r="X45" s="100" t="s">
        <v>206</v>
      </c>
      <c r="Y45" s="99" t="s">
        <v>206</v>
      </c>
      <c r="Z45" s="22"/>
      <c r="AA45" s="19" t="s">
        <v>206</v>
      </c>
      <c r="AB45" s="100" t="s">
        <v>206</v>
      </c>
    </row>
    <row r="46" spans="1:28" s="21" customFormat="1" ht="13.5" customHeight="1">
      <c r="A46" s="13">
        <f t="shared" si="0"/>
        <v>41</v>
      </c>
      <c r="B46" s="27" t="s">
        <v>137</v>
      </c>
      <c r="C46" s="89" t="s">
        <v>166</v>
      </c>
      <c r="D46" s="99"/>
      <c r="E46" s="19" t="s">
        <v>206</v>
      </c>
      <c r="F46" s="19" t="s">
        <v>206</v>
      </c>
      <c r="G46" s="19" t="s">
        <v>206</v>
      </c>
      <c r="H46" s="19"/>
      <c r="I46" s="19" t="s">
        <v>206</v>
      </c>
      <c r="J46" s="19" t="s">
        <v>206</v>
      </c>
      <c r="K46" s="19" t="s">
        <v>206</v>
      </c>
      <c r="L46" s="100" t="s">
        <v>206</v>
      </c>
      <c r="M46" s="99" t="s">
        <v>206</v>
      </c>
      <c r="N46" s="19"/>
      <c r="O46" s="100"/>
      <c r="P46" s="99" t="s">
        <v>206</v>
      </c>
      <c r="Q46" s="19" t="s">
        <v>206</v>
      </c>
      <c r="R46" s="100" t="s">
        <v>206</v>
      </c>
      <c r="S46" s="99"/>
      <c r="T46" s="19"/>
      <c r="U46" s="100"/>
      <c r="V46" s="99" t="s">
        <v>206</v>
      </c>
      <c r="W46" s="19" t="s">
        <v>206</v>
      </c>
      <c r="X46" s="100"/>
      <c r="Y46" s="99" t="s">
        <v>206</v>
      </c>
      <c r="Z46" s="22"/>
      <c r="AA46" s="19"/>
      <c r="AB46" s="100" t="s">
        <v>206</v>
      </c>
    </row>
    <row r="47" spans="1:28" s="21" customFormat="1" ht="13.5" customHeight="1">
      <c r="A47" s="13">
        <f t="shared" si="0"/>
        <v>42</v>
      </c>
      <c r="B47" s="27" t="s">
        <v>278</v>
      </c>
      <c r="C47" s="89" t="s">
        <v>279</v>
      </c>
      <c r="D47" s="99"/>
      <c r="E47" s="19" t="s">
        <v>206</v>
      </c>
      <c r="F47" s="19" t="s">
        <v>206</v>
      </c>
      <c r="G47" s="19" t="s">
        <v>206</v>
      </c>
      <c r="H47" s="19"/>
      <c r="I47" s="19"/>
      <c r="J47" s="19"/>
      <c r="K47" s="19" t="s">
        <v>206</v>
      </c>
      <c r="L47" s="100"/>
      <c r="M47" s="99" t="s">
        <v>206</v>
      </c>
      <c r="N47" s="19" t="s">
        <v>206</v>
      </c>
      <c r="O47" s="100"/>
      <c r="P47" s="99"/>
      <c r="Q47" s="19"/>
      <c r="R47" s="100"/>
      <c r="S47" s="99" t="s">
        <v>206</v>
      </c>
      <c r="T47" s="19" t="s">
        <v>206</v>
      </c>
      <c r="U47" s="100"/>
      <c r="V47" s="99"/>
      <c r="W47" s="20"/>
      <c r="X47" s="107"/>
      <c r="Y47" s="99" t="s">
        <v>206</v>
      </c>
      <c r="Z47" s="20"/>
      <c r="AA47" s="20"/>
      <c r="AB47" s="100" t="s">
        <v>206</v>
      </c>
    </row>
    <row r="48" spans="1:28" s="21" customFormat="1" ht="13.5" customHeight="1">
      <c r="A48" s="13">
        <f t="shared" si="0"/>
        <v>43</v>
      </c>
      <c r="B48" s="27" t="s">
        <v>396</v>
      </c>
      <c r="C48" s="90" t="s">
        <v>329</v>
      </c>
      <c r="D48" s="134"/>
      <c r="E48" s="19" t="s">
        <v>206</v>
      </c>
      <c r="F48" s="19" t="s">
        <v>206</v>
      </c>
      <c r="G48" s="19" t="s">
        <v>206</v>
      </c>
      <c r="H48" s="76"/>
      <c r="I48" s="76"/>
      <c r="J48" s="19" t="s">
        <v>206</v>
      </c>
      <c r="K48" s="19" t="s">
        <v>206</v>
      </c>
      <c r="L48" s="100" t="s">
        <v>206</v>
      </c>
      <c r="M48" s="99" t="s">
        <v>206</v>
      </c>
      <c r="N48" s="76"/>
      <c r="O48" s="128"/>
      <c r="P48" s="99" t="s">
        <v>206</v>
      </c>
      <c r="Q48" s="19" t="s">
        <v>206</v>
      </c>
      <c r="R48" s="100" t="s">
        <v>206</v>
      </c>
      <c r="S48" s="99" t="s">
        <v>206</v>
      </c>
      <c r="T48" s="76"/>
      <c r="U48" s="128"/>
      <c r="V48" s="99" t="s">
        <v>206</v>
      </c>
      <c r="W48" s="19" t="s">
        <v>206</v>
      </c>
      <c r="X48" s="100" t="s">
        <v>206</v>
      </c>
      <c r="Y48" s="99" t="s">
        <v>206</v>
      </c>
      <c r="Z48" s="76"/>
      <c r="AA48" s="19" t="s">
        <v>206</v>
      </c>
      <c r="AB48" s="100" t="s">
        <v>206</v>
      </c>
    </row>
    <row r="49" spans="1:28" s="21" customFormat="1" ht="13.5" customHeight="1">
      <c r="A49" s="13">
        <f t="shared" si="0"/>
        <v>44</v>
      </c>
      <c r="B49" s="25" t="s">
        <v>280</v>
      </c>
      <c r="C49" s="89" t="s">
        <v>281</v>
      </c>
      <c r="D49" s="99"/>
      <c r="E49" s="19"/>
      <c r="F49" s="19" t="s">
        <v>206</v>
      </c>
      <c r="G49" s="19"/>
      <c r="H49" s="19"/>
      <c r="I49" s="19" t="s">
        <v>206</v>
      </c>
      <c r="J49" s="19"/>
      <c r="K49" s="19"/>
      <c r="L49" s="100" t="s">
        <v>206</v>
      </c>
      <c r="M49" s="99"/>
      <c r="N49" s="19"/>
      <c r="O49" s="100"/>
      <c r="P49" s="99"/>
      <c r="Q49" s="19" t="s">
        <v>206</v>
      </c>
      <c r="R49" s="100"/>
      <c r="S49" s="99"/>
      <c r="T49" s="19"/>
      <c r="U49" s="100"/>
      <c r="V49" s="99"/>
      <c r="W49" s="22"/>
      <c r="X49" s="102"/>
      <c r="Y49" s="99"/>
      <c r="Z49" s="22"/>
      <c r="AA49" s="22"/>
      <c r="AB49" s="100"/>
    </row>
    <row r="50" spans="1:28" s="21" customFormat="1" ht="13.5" customHeight="1">
      <c r="A50" s="13">
        <f t="shared" si="0"/>
        <v>45</v>
      </c>
      <c r="B50" s="27" t="s">
        <v>138</v>
      </c>
      <c r="C50" s="91" t="s">
        <v>167</v>
      </c>
      <c r="D50" s="99"/>
      <c r="E50" s="19"/>
      <c r="F50" s="19" t="s">
        <v>206</v>
      </c>
      <c r="G50" s="19"/>
      <c r="H50" s="19"/>
      <c r="I50" s="19" t="s">
        <v>206</v>
      </c>
      <c r="J50" s="19" t="s">
        <v>206</v>
      </c>
      <c r="K50" s="19" t="s">
        <v>206</v>
      </c>
      <c r="L50" s="100" t="s">
        <v>206</v>
      </c>
      <c r="M50" s="99" t="s">
        <v>206</v>
      </c>
      <c r="N50" s="19"/>
      <c r="O50" s="100"/>
      <c r="P50" s="99" t="s">
        <v>206</v>
      </c>
      <c r="Q50" s="19"/>
      <c r="R50" s="100" t="s">
        <v>206</v>
      </c>
      <c r="S50" s="99" t="s">
        <v>206</v>
      </c>
      <c r="T50" s="19"/>
      <c r="U50" s="100"/>
      <c r="V50" s="99" t="s">
        <v>206</v>
      </c>
      <c r="W50" s="19"/>
      <c r="X50" s="100" t="s">
        <v>206</v>
      </c>
      <c r="Y50" s="99" t="s">
        <v>206</v>
      </c>
      <c r="Z50" s="19" t="s">
        <v>206</v>
      </c>
      <c r="AA50" s="19" t="s">
        <v>206</v>
      </c>
      <c r="AB50" s="100" t="s">
        <v>206</v>
      </c>
    </row>
    <row r="51" spans="1:28" s="4" customFormat="1" ht="25.5">
      <c r="A51" s="13">
        <f t="shared" si="0"/>
        <v>46</v>
      </c>
      <c r="B51" s="27" t="s">
        <v>139</v>
      </c>
      <c r="C51" s="89" t="s">
        <v>168</v>
      </c>
      <c r="D51" s="99"/>
      <c r="E51" s="19" t="s">
        <v>206</v>
      </c>
      <c r="F51" s="19" t="s">
        <v>206</v>
      </c>
      <c r="G51" s="19"/>
      <c r="H51" s="19"/>
      <c r="I51" s="19" t="s">
        <v>206</v>
      </c>
      <c r="J51" s="19" t="s">
        <v>206</v>
      </c>
      <c r="K51" s="19" t="s">
        <v>206</v>
      </c>
      <c r="L51" s="100" t="s">
        <v>206</v>
      </c>
      <c r="M51" s="99" t="s">
        <v>206</v>
      </c>
      <c r="N51" s="19" t="s">
        <v>206</v>
      </c>
      <c r="O51" s="100" t="s">
        <v>206</v>
      </c>
      <c r="P51" s="99" t="s">
        <v>206</v>
      </c>
      <c r="Q51" s="19"/>
      <c r="R51" s="100" t="s">
        <v>206</v>
      </c>
      <c r="S51" s="99" t="s">
        <v>206</v>
      </c>
      <c r="T51" s="19" t="s">
        <v>206</v>
      </c>
      <c r="U51" s="100" t="s">
        <v>206</v>
      </c>
      <c r="V51" s="99" t="s">
        <v>206</v>
      </c>
      <c r="W51" s="19" t="s">
        <v>206</v>
      </c>
      <c r="X51" s="100" t="s">
        <v>206</v>
      </c>
      <c r="Y51" s="99" t="s">
        <v>206</v>
      </c>
      <c r="Z51" s="19" t="s">
        <v>206</v>
      </c>
      <c r="AA51" s="19"/>
      <c r="AB51" s="100" t="s">
        <v>206</v>
      </c>
    </row>
    <row r="52" spans="1:28" ht="14.25">
      <c r="A52" s="13">
        <f t="shared" si="0"/>
        <v>47</v>
      </c>
      <c r="B52" s="27" t="s">
        <v>185</v>
      </c>
      <c r="C52" s="89" t="s">
        <v>197</v>
      </c>
      <c r="D52" s="99" t="s">
        <v>206</v>
      </c>
      <c r="E52" s="19"/>
      <c r="F52" s="19"/>
      <c r="G52" s="19" t="s">
        <v>206</v>
      </c>
      <c r="H52" s="19"/>
      <c r="I52" s="19"/>
      <c r="J52" s="19"/>
      <c r="K52" s="19" t="s">
        <v>206</v>
      </c>
      <c r="L52" s="100" t="s">
        <v>206</v>
      </c>
      <c r="M52" s="99"/>
      <c r="N52" s="19"/>
      <c r="O52" s="100"/>
      <c r="P52" s="99"/>
      <c r="Q52" s="19"/>
      <c r="R52" s="100"/>
      <c r="S52" s="99"/>
      <c r="T52" s="19"/>
      <c r="U52" s="100"/>
      <c r="V52" s="99"/>
      <c r="W52" s="19"/>
      <c r="X52" s="100"/>
      <c r="Y52" s="99" t="s">
        <v>206</v>
      </c>
      <c r="Z52" s="22"/>
      <c r="AA52" s="19"/>
      <c r="AB52" s="100"/>
    </row>
    <row r="53" spans="1:28" ht="14.25">
      <c r="A53" s="13">
        <f t="shared" si="0"/>
        <v>48</v>
      </c>
      <c r="B53" s="27" t="s">
        <v>185</v>
      </c>
      <c r="C53" s="89" t="s">
        <v>198</v>
      </c>
      <c r="D53" s="99"/>
      <c r="E53" s="19" t="s">
        <v>206</v>
      </c>
      <c r="F53" s="19" t="s">
        <v>206</v>
      </c>
      <c r="G53" s="19"/>
      <c r="H53" s="19"/>
      <c r="I53" s="19" t="s">
        <v>206</v>
      </c>
      <c r="J53" s="19" t="s">
        <v>206</v>
      </c>
      <c r="K53" s="19" t="s">
        <v>206</v>
      </c>
      <c r="L53" s="100" t="s">
        <v>206</v>
      </c>
      <c r="M53" s="99"/>
      <c r="N53" s="19"/>
      <c r="O53" s="100"/>
      <c r="P53" s="99"/>
      <c r="Q53" s="19"/>
      <c r="R53" s="100"/>
      <c r="S53" s="99"/>
      <c r="T53" s="19"/>
      <c r="U53" s="100"/>
      <c r="V53" s="99"/>
      <c r="W53" s="19"/>
      <c r="X53" s="100"/>
      <c r="Y53" s="99" t="s">
        <v>206</v>
      </c>
      <c r="Z53" s="22"/>
      <c r="AA53" s="19"/>
      <c r="AB53" s="100"/>
    </row>
    <row r="54" spans="1:28" ht="14.25">
      <c r="A54" s="13">
        <f t="shared" si="0"/>
        <v>49</v>
      </c>
      <c r="B54" s="27" t="s">
        <v>140</v>
      </c>
      <c r="C54" s="89" t="s">
        <v>169</v>
      </c>
      <c r="D54" s="99"/>
      <c r="E54" s="19"/>
      <c r="F54" s="19" t="s">
        <v>206</v>
      </c>
      <c r="G54" s="19"/>
      <c r="H54" s="19"/>
      <c r="I54" s="19"/>
      <c r="J54" s="19" t="s">
        <v>206</v>
      </c>
      <c r="K54" s="19" t="s">
        <v>206</v>
      </c>
      <c r="L54" s="100"/>
      <c r="M54" s="99" t="s">
        <v>206</v>
      </c>
      <c r="N54" s="19"/>
      <c r="O54" s="100"/>
      <c r="P54" s="99" t="s">
        <v>206</v>
      </c>
      <c r="Q54" s="19"/>
      <c r="R54" s="100" t="s">
        <v>206</v>
      </c>
      <c r="S54" s="99"/>
      <c r="T54" s="19"/>
      <c r="U54" s="100"/>
      <c r="V54" s="99" t="s">
        <v>206</v>
      </c>
      <c r="W54" s="19"/>
      <c r="X54" s="100"/>
      <c r="Y54" s="99" t="s">
        <v>206</v>
      </c>
      <c r="Z54" s="22"/>
      <c r="AA54" s="19"/>
      <c r="AB54" s="100" t="s">
        <v>206</v>
      </c>
    </row>
    <row r="55" spans="1:28" ht="14.25">
      <c r="A55" s="13">
        <f t="shared" si="0"/>
        <v>50</v>
      </c>
      <c r="B55" s="27" t="s">
        <v>397</v>
      </c>
      <c r="C55" s="90" t="s">
        <v>330</v>
      </c>
      <c r="D55" s="134"/>
      <c r="E55" s="76"/>
      <c r="F55" s="19" t="s">
        <v>206</v>
      </c>
      <c r="G55" s="19" t="s">
        <v>206</v>
      </c>
      <c r="H55" s="76"/>
      <c r="I55" s="19"/>
      <c r="J55" s="19" t="s">
        <v>206</v>
      </c>
      <c r="K55" s="19" t="s">
        <v>206</v>
      </c>
      <c r="L55" s="100" t="s">
        <v>206</v>
      </c>
      <c r="M55" s="99" t="s">
        <v>206</v>
      </c>
      <c r="N55" s="19" t="s">
        <v>206</v>
      </c>
      <c r="O55" s="128"/>
      <c r="P55" s="99" t="s">
        <v>206</v>
      </c>
      <c r="Q55" s="19" t="s">
        <v>206</v>
      </c>
      <c r="R55" s="128"/>
      <c r="S55" s="99" t="s">
        <v>206</v>
      </c>
      <c r="T55" s="19" t="s">
        <v>206</v>
      </c>
      <c r="U55" s="128"/>
      <c r="V55" s="99" t="s">
        <v>206</v>
      </c>
      <c r="W55" s="19" t="s">
        <v>206</v>
      </c>
      <c r="X55" s="100" t="s">
        <v>206</v>
      </c>
      <c r="Y55" s="99" t="s">
        <v>206</v>
      </c>
      <c r="Z55" s="76"/>
      <c r="AA55" s="19" t="s">
        <v>206</v>
      </c>
      <c r="AB55" s="100" t="s">
        <v>206</v>
      </c>
    </row>
    <row r="56" spans="1:28" ht="14.25">
      <c r="A56" s="13">
        <f t="shared" si="0"/>
        <v>51</v>
      </c>
      <c r="B56" s="25" t="s">
        <v>282</v>
      </c>
      <c r="C56" s="89" t="s">
        <v>283</v>
      </c>
      <c r="D56" s="108"/>
      <c r="E56" s="22"/>
      <c r="F56" s="22"/>
      <c r="G56" s="22"/>
      <c r="H56" s="22"/>
      <c r="I56" s="22"/>
      <c r="J56" s="22"/>
      <c r="K56" s="22"/>
      <c r="L56" s="102"/>
      <c r="M56" s="108"/>
      <c r="N56" s="22"/>
      <c r="O56" s="102"/>
      <c r="P56" s="108"/>
      <c r="Q56" s="22"/>
      <c r="R56" s="102"/>
      <c r="S56" s="108"/>
      <c r="T56" s="22"/>
      <c r="U56" s="102"/>
      <c r="V56" s="99" t="s">
        <v>206</v>
      </c>
      <c r="W56" s="19" t="s">
        <v>206</v>
      </c>
      <c r="X56" s="102"/>
      <c r="Y56" s="108"/>
      <c r="Z56" s="22"/>
      <c r="AA56" s="19" t="s">
        <v>206</v>
      </c>
      <c r="AB56" s="102"/>
    </row>
    <row r="57" spans="1:28" ht="25.5">
      <c r="A57" s="13">
        <f t="shared" si="0"/>
        <v>52</v>
      </c>
      <c r="B57" s="25" t="s">
        <v>284</v>
      </c>
      <c r="C57" s="89" t="s">
        <v>285</v>
      </c>
      <c r="D57" s="99"/>
      <c r="E57" s="19"/>
      <c r="F57" s="19" t="s">
        <v>206</v>
      </c>
      <c r="G57" s="19"/>
      <c r="H57" s="19"/>
      <c r="I57" s="19"/>
      <c r="J57" s="19"/>
      <c r="K57" s="19" t="s">
        <v>206</v>
      </c>
      <c r="L57" s="100"/>
      <c r="M57" s="99"/>
      <c r="N57" s="19"/>
      <c r="O57" s="100"/>
      <c r="P57" s="99"/>
      <c r="Q57" s="19"/>
      <c r="R57" s="100"/>
      <c r="S57" s="99"/>
      <c r="T57" s="19"/>
      <c r="U57" s="100"/>
      <c r="V57" s="99"/>
      <c r="W57" s="19" t="s">
        <v>206</v>
      </c>
      <c r="X57" s="100"/>
      <c r="Y57" s="99"/>
      <c r="Z57" s="22"/>
      <c r="AA57" s="19"/>
      <c r="AB57" s="100"/>
    </row>
    <row r="58" spans="1:28" ht="14.25">
      <c r="A58" s="13">
        <f t="shared" si="0"/>
        <v>53</v>
      </c>
      <c r="B58" s="27" t="s">
        <v>286</v>
      </c>
      <c r="C58" s="89" t="s">
        <v>287</v>
      </c>
      <c r="D58" s="99"/>
      <c r="E58" s="19"/>
      <c r="F58" s="19" t="s">
        <v>206</v>
      </c>
      <c r="G58" s="19"/>
      <c r="H58" s="19" t="s">
        <v>206</v>
      </c>
      <c r="I58" s="19"/>
      <c r="J58" s="19" t="s">
        <v>206</v>
      </c>
      <c r="K58" s="19" t="s">
        <v>206</v>
      </c>
      <c r="L58" s="100" t="s">
        <v>206</v>
      </c>
      <c r="M58" s="99" t="s">
        <v>206</v>
      </c>
      <c r="N58" s="19" t="s">
        <v>206</v>
      </c>
      <c r="O58" s="100" t="s">
        <v>206</v>
      </c>
      <c r="P58" s="99"/>
      <c r="Q58" s="19" t="s">
        <v>206</v>
      </c>
      <c r="R58" s="100"/>
      <c r="S58" s="99" t="s">
        <v>206</v>
      </c>
      <c r="T58" s="19"/>
      <c r="U58" s="100" t="s">
        <v>206</v>
      </c>
      <c r="V58" s="99" t="s">
        <v>206</v>
      </c>
      <c r="W58" s="19" t="s">
        <v>206</v>
      </c>
      <c r="X58" s="100" t="s">
        <v>206</v>
      </c>
      <c r="Y58" s="99" t="s">
        <v>206</v>
      </c>
      <c r="Z58" s="20"/>
      <c r="AA58" s="19" t="s">
        <v>206</v>
      </c>
      <c r="AB58" s="100"/>
    </row>
    <row r="59" spans="1:28" ht="12.75">
      <c r="A59" s="13">
        <f t="shared" si="0"/>
        <v>54</v>
      </c>
      <c r="B59" s="27" t="s">
        <v>288</v>
      </c>
      <c r="C59" s="89" t="s">
        <v>289</v>
      </c>
      <c r="D59" s="101"/>
      <c r="E59" s="20"/>
      <c r="F59" s="20"/>
      <c r="G59" s="20"/>
      <c r="H59" s="20"/>
      <c r="I59" s="20"/>
      <c r="J59" s="20"/>
      <c r="K59" s="20"/>
      <c r="L59" s="107"/>
      <c r="M59" s="101"/>
      <c r="N59" s="20"/>
      <c r="O59" s="107"/>
      <c r="P59" s="101"/>
      <c r="Q59" s="20"/>
      <c r="R59" s="107"/>
      <c r="S59" s="101"/>
      <c r="T59" s="20"/>
      <c r="U59" s="107"/>
      <c r="V59" s="101"/>
      <c r="W59" s="20"/>
      <c r="X59" s="107"/>
      <c r="Y59" s="101"/>
      <c r="Z59" s="20"/>
      <c r="AA59" s="20"/>
      <c r="AB59" s="107"/>
    </row>
    <row r="60" spans="1:28" ht="14.25">
      <c r="A60" s="13">
        <f t="shared" si="0"/>
        <v>55</v>
      </c>
      <c r="B60" s="27" t="s">
        <v>288</v>
      </c>
      <c r="C60" s="89" t="s">
        <v>290</v>
      </c>
      <c r="D60" s="99" t="s">
        <v>206</v>
      </c>
      <c r="E60" s="19"/>
      <c r="F60" s="19" t="s">
        <v>206</v>
      </c>
      <c r="G60" s="19"/>
      <c r="H60" s="19"/>
      <c r="I60" s="19" t="s">
        <v>206</v>
      </c>
      <c r="J60" s="19"/>
      <c r="K60" s="19"/>
      <c r="L60" s="100"/>
      <c r="M60" s="99" t="s">
        <v>206</v>
      </c>
      <c r="N60" s="19" t="s">
        <v>206</v>
      </c>
      <c r="O60" s="100"/>
      <c r="P60" s="99"/>
      <c r="Q60" s="19"/>
      <c r="R60" s="100"/>
      <c r="S60" s="99"/>
      <c r="T60" s="19"/>
      <c r="U60" s="100"/>
      <c r="V60" s="99" t="s">
        <v>206</v>
      </c>
      <c r="W60" s="20"/>
      <c r="X60" s="107"/>
      <c r="Y60" s="99" t="s">
        <v>206</v>
      </c>
      <c r="Z60" s="20"/>
      <c r="AA60" s="19"/>
      <c r="AB60" s="100" t="s">
        <v>206</v>
      </c>
    </row>
    <row r="61" spans="1:28" ht="25.5">
      <c r="A61" s="13">
        <f t="shared" si="0"/>
        <v>56</v>
      </c>
      <c r="B61" s="27" t="s">
        <v>141</v>
      </c>
      <c r="C61" s="89" t="s">
        <v>170</v>
      </c>
      <c r="D61" s="99"/>
      <c r="E61" s="19"/>
      <c r="F61" s="19" t="s">
        <v>206</v>
      </c>
      <c r="G61" s="19" t="s">
        <v>206</v>
      </c>
      <c r="H61" s="19" t="s">
        <v>206</v>
      </c>
      <c r="I61" s="19" t="s">
        <v>206</v>
      </c>
      <c r="J61" s="19" t="s">
        <v>206</v>
      </c>
      <c r="K61" s="19" t="s">
        <v>206</v>
      </c>
      <c r="L61" s="100" t="s">
        <v>206</v>
      </c>
      <c r="M61" s="99"/>
      <c r="N61" s="19"/>
      <c r="O61" s="100"/>
      <c r="P61" s="99" t="s">
        <v>206</v>
      </c>
      <c r="Q61" s="19" t="s">
        <v>206</v>
      </c>
      <c r="R61" s="100"/>
      <c r="S61" s="99"/>
      <c r="T61" s="19"/>
      <c r="U61" s="100"/>
      <c r="V61" s="99" t="s">
        <v>206</v>
      </c>
      <c r="W61" s="19" t="s">
        <v>206</v>
      </c>
      <c r="X61" s="100" t="s">
        <v>206</v>
      </c>
      <c r="Y61" s="99" t="s">
        <v>206</v>
      </c>
      <c r="Z61" s="22"/>
      <c r="AA61" s="19" t="s">
        <v>206</v>
      </c>
      <c r="AB61" s="100" t="s">
        <v>206</v>
      </c>
    </row>
    <row r="62" spans="1:28" ht="14.25" customHeight="1">
      <c r="A62" s="13">
        <f t="shared" si="0"/>
        <v>57</v>
      </c>
      <c r="B62" s="27" t="s">
        <v>291</v>
      </c>
      <c r="C62" s="89" t="s">
        <v>292</v>
      </c>
      <c r="D62" s="99"/>
      <c r="E62" s="19"/>
      <c r="F62" s="19" t="s">
        <v>206</v>
      </c>
      <c r="G62" s="19"/>
      <c r="H62" s="19"/>
      <c r="I62" s="19" t="s">
        <v>206</v>
      </c>
      <c r="J62" s="19"/>
      <c r="K62" s="19"/>
      <c r="L62" s="100"/>
      <c r="M62" s="99"/>
      <c r="N62" s="19" t="s">
        <v>206</v>
      </c>
      <c r="O62" s="100"/>
      <c r="P62" s="99" t="s">
        <v>206</v>
      </c>
      <c r="Q62" s="19"/>
      <c r="R62" s="100"/>
      <c r="S62" s="99"/>
      <c r="T62" s="19"/>
      <c r="U62" s="100"/>
      <c r="V62" s="99"/>
      <c r="W62" s="19" t="s">
        <v>206</v>
      </c>
      <c r="X62" s="100" t="s">
        <v>206</v>
      </c>
      <c r="Y62" s="99" t="s">
        <v>206</v>
      </c>
      <c r="Z62" s="19" t="s">
        <v>206</v>
      </c>
      <c r="AA62" s="19"/>
      <c r="AB62" s="100" t="s">
        <v>206</v>
      </c>
    </row>
    <row r="63" spans="1:28" ht="14.25">
      <c r="A63" s="13">
        <f t="shared" si="0"/>
        <v>58</v>
      </c>
      <c r="B63" s="27" t="s">
        <v>398</v>
      </c>
      <c r="C63" s="92" t="s">
        <v>331</v>
      </c>
      <c r="D63" s="99" t="s">
        <v>206</v>
      </c>
      <c r="E63" s="19" t="s">
        <v>206</v>
      </c>
      <c r="F63" s="19" t="s">
        <v>206</v>
      </c>
      <c r="G63" s="76"/>
      <c r="H63" s="19" t="s">
        <v>206</v>
      </c>
      <c r="I63" s="19" t="s">
        <v>206</v>
      </c>
      <c r="J63" s="19" t="s">
        <v>206</v>
      </c>
      <c r="K63" s="19" t="s">
        <v>206</v>
      </c>
      <c r="L63" s="100" t="s">
        <v>206</v>
      </c>
      <c r="M63" s="99"/>
      <c r="N63" s="76"/>
      <c r="O63" s="128"/>
      <c r="P63" s="99" t="s">
        <v>206</v>
      </c>
      <c r="Q63" s="19" t="s">
        <v>206</v>
      </c>
      <c r="R63" s="128"/>
      <c r="S63" s="99" t="s">
        <v>206</v>
      </c>
      <c r="T63" s="19" t="s">
        <v>206</v>
      </c>
      <c r="U63" s="128"/>
      <c r="V63" s="99" t="s">
        <v>206</v>
      </c>
      <c r="W63" s="19" t="s">
        <v>206</v>
      </c>
      <c r="X63" s="125"/>
      <c r="Y63" s="99" t="s">
        <v>206</v>
      </c>
      <c r="Z63" s="19" t="s">
        <v>206</v>
      </c>
      <c r="AA63" s="19" t="s">
        <v>206</v>
      </c>
      <c r="AB63" s="100" t="s">
        <v>206</v>
      </c>
    </row>
    <row r="64" spans="1:28" ht="14.25">
      <c r="A64" s="13">
        <f t="shared" si="0"/>
        <v>59</v>
      </c>
      <c r="B64" s="27" t="s">
        <v>293</v>
      </c>
      <c r="C64" s="91" t="s">
        <v>294</v>
      </c>
      <c r="D64" s="99"/>
      <c r="E64" s="19"/>
      <c r="F64" s="19" t="s">
        <v>206</v>
      </c>
      <c r="G64" s="19"/>
      <c r="H64" s="19"/>
      <c r="I64" s="19"/>
      <c r="J64" s="19"/>
      <c r="K64" s="19"/>
      <c r="L64" s="100"/>
      <c r="M64" s="99"/>
      <c r="N64" s="19"/>
      <c r="O64" s="100"/>
      <c r="P64" s="99"/>
      <c r="Q64" s="19"/>
      <c r="R64" s="100"/>
      <c r="S64" s="99" t="s">
        <v>206</v>
      </c>
      <c r="T64" s="19"/>
      <c r="U64" s="100"/>
      <c r="V64" s="99"/>
      <c r="W64" s="20"/>
      <c r="X64" s="107"/>
      <c r="Y64" s="99" t="s">
        <v>206</v>
      </c>
      <c r="Z64" s="20"/>
      <c r="AA64" s="20"/>
      <c r="AB64" s="100"/>
    </row>
    <row r="65" spans="1:28" ht="14.25">
      <c r="A65" s="13">
        <f t="shared" si="0"/>
        <v>60</v>
      </c>
      <c r="B65" s="27" t="s">
        <v>186</v>
      </c>
      <c r="C65" s="89" t="s">
        <v>199</v>
      </c>
      <c r="D65" s="99"/>
      <c r="E65" s="19"/>
      <c r="F65" s="19"/>
      <c r="G65" s="19"/>
      <c r="H65" s="19"/>
      <c r="I65" s="19"/>
      <c r="J65" s="19"/>
      <c r="K65" s="19"/>
      <c r="L65" s="100"/>
      <c r="M65" s="99"/>
      <c r="N65" s="19"/>
      <c r="O65" s="100"/>
      <c r="P65" s="99"/>
      <c r="Q65" s="19" t="s">
        <v>206</v>
      </c>
      <c r="R65" s="100"/>
      <c r="S65" s="99"/>
      <c r="T65" s="19"/>
      <c r="U65" s="100"/>
      <c r="V65" s="99"/>
      <c r="W65" s="19" t="s">
        <v>206</v>
      </c>
      <c r="X65" s="100" t="s">
        <v>206</v>
      </c>
      <c r="Y65" s="99"/>
      <c r="Z65" s="22"/>
      <c r="AA65" s="19"/>
      <c r="AB65" s="100"/>
    </row>
    <row r="66" spans="1:28" ht="14.25">
      <c r="A66" s="13">
        <f t="shared" si="0"/>
        <v>61</v>
      </c>
      <c r="B66" s="25" t="s">
        <v>295</v>
      </c>
      <c r="C66" s="89" t="s">
        <v>296</v>
      </c>
      <c r="D66" s="99"/>
      <c r="E66" s="19"/>
      <c r="F66" s="19" t="s">
        <v>206</v>
      </c>
      <c r="G66" s="19"/>
      <c r="H66" s="19"/>
      <c r="I66" s="19" t="s">
        <v>206</v>
      </c>
      <c r="J66" s="19" t="s">
        <v>206</v>
      </c>
      <c r="K66" s="19" t="s">
        <v>206</v>
      </c>
      <c r="L66" s="100" t="s">
        <v>206</v>
      </c>
      <c r="M66" s="99"/>
      <c r="N66" s="19"/>
      <c r="O66" s="100"/>
      <c r="P66" s="99"/>
      <c r="Q66" s="19" t="s">
        <v>206</v>
      </c>
      <c r="R66" s="100"/>
      <c r="S66" s="99"/>
      <c r="T66" s="19"/>
      <c r="U66" s="100"/>
      <c r="V66" s="99"/>
      <c r="W66" s="19" t="s">
        <v>206</v>
      </c>
      <c r="X66" s="100" t="s">
        <v>206</v>
      </c>
      <c r="Y66" s="99" t="s">
        <v>206</v>
      </c>
      <c r="Z66" s="20"/>
      <c r="AA66" s="19"/>
      <c r="AB66" s="100"/>
    </row>
    <row r="67" spans="1:28" ht="14.25">
      <c r="A67" s="13">
        <f t="shared" si="0"/>
        <v>62</v>
      </c>
      <c r="B67" s="25" t="s">
        <v>297</v>
      </c>
      <c r="C67" s="89" t="s">
        <v>298</v>
      </c>
      <c r="D67" s="99"/>
      <c r="E67" s="19" t="s">
        <v>206</v>
      </c>
      <c r="F67" s="19" t="s">
        <v>206</v>
      </c>
      <c r="G67" s="19"/>
      <c r="H67" s="19" t="s">
        <v>206</v>
      </c>
      <c r="I67" s="19" t="s">
        <v>206</v>
      </c>
      <c r="J67" s="19" t="s">
        <v>206</v>
      </c>
      <c r="K67" s="19" t="s">
        <v>206</v>
      </c>
      <c r="L67" s="100" t="s">
        <v>206</v>
      </c>
      <c r="M67" s="99" t="s">
        <v>206</v>
      </c>
      <c r="N67" s="19" t="s">
        <v>206</v>
      </c>
      <c r="O67" s="100" t="s">
        <v>206</v>
      </c>
      <c r="P67" s="99" t="s">
        <v>206</v>
      </c>
      <c r="Q67" s="19" t="s">
        <v>206</v>
      </c>
      <c r="R67" s="100" t="s">
        <v>206</v>
      </c>
      <c r="S67" s="99" t="s">
        <v>206</v>
      </c>
      <c r="T67" s="19" t="s">
        <v>206</v>
      </c>
      <c r="U67" s="100" t="s">
        <v>206</v>
      </c>
      <c r="V67" s="99" t="s">
        <v>206</v>
      </c>
      <c r="W67" s="20"/>
      <c r="X67" s="100" t="s">
        <v>206</v>
      </c>
      <c r="Y67" s="99" t="s">
        <v>206</v>
      </c>
      <c r="Z67" s="22"/>
      <c r="AA67" s="19" t="s">
        <v>206</v>
      </c>
      <c r="AB67" s="100"/>
    </row>
    <row r="68" spans="1:28" ht="14.25">
      <c r="A68" s="13">
        <f t="shared" si="0"/>
        <v>63</v>
      </c>
      <c r="B68" s="27" t="s">
        <v>187</v>
      </c>
      <c r="C68" s="89" t="s">
        <v>200</v>
      </c>
      <c r="D68" s="99"/>
      <c r="E68" s="19" t="s">
        <v>206</v>
      </c>
      <c r="F68" s="19" t="s">
        <v>206</v>
      </c>
      <c r="G68" s="19"/>
      <c r="H68" s="19"/>
      <c r="I68" s="19" t="s">
        <v>206</v>
      </c>
      <c r="J68" s="19" t="s">
        <v>206</v>
      </c>
      <c r="K68" s="19" t="s">
        <v>206</v>
      </c>
      <c r="L68" s="100" t="s">
        <v>206</v>
      </c>
      <c r="M68" s="99" t="s">
        <v>206</v>
      </c>
      <c r="N68" s="19" t="s">
        <v>206</v>
      </c>
      <c r="O68" s="100"/>
      <c r="P68" s="99" t="s">
        <v>206</v>
      </c>
      <c r="Q68" s="19" t="s">
        <v>206</v>
      </c>
      <c r="R68" s="100"/>
      <c r="S68" s="99" t="s">
        <v>206</v>
      </c>
      <c r="T68" s="19" t="s">
        <v>206</v>
      </c>
      <c r="U68" s="100"/>
      <c r="V68" s="99" t="s">
        <v>206</v>
      </c>
      <c r="W68" s="19" t="s">
        <v>206</v>
      </c>
      <c r="X68" s="100" t="s">
        <v>206</v>
      </c>
      <c r="Y68" s="99" t="s">
        <v>206</v>
      </c>
      <c r="Z68" s="22"/>
      <c r="AA68" s="19"/>
      <c r="AB68" s="100" t="s">
        <v>206</v>
      </c>
    </row>
    <row r="69" spans="1:28" ht="14.25">
      <c r="A69" s="13">
        <f t="shared" si="0"/>
        <v>64</v>
      </c>
      <c r="B69" s="27" t="s">
        <v>188</v>
      </c>
      <c r="C69" s="89" t="s">
        <v>201</v>
      </c>
      <c r="D69" s="99"/>
      <c r="E69" s="19" t="s">
        <v>206</v>
      </c>
      <c r="F69" s="19" t="s">
        <v>206</v>
      </c>
      <c r="G69" s="19"/>
      <c r="H69" s="19" t="s">
        <v>206</v>
      </c>
      <c r="I69" s="19" t="s">
        <v>206</v>
      </c>
      <c r="J69" s="19" t="s">
        <v>206</v>
      </c>
      <c r="K69" s="19" t="s">
        <v>206</v>
      </c>
      <c r="L69" s="100" t="s">
        <v>206</v>
      </c>
      <c r="M69" s="99" t="s">
        <v>206</v>
      </c>
      <c r="N69" s="19" t="s">
        <v>206</v>
      </c>
      <c r="O69" s="100"/>
      <c r="P69" s="99" t="s">
        <v>206</v>
      </c>
      <c r="Q69" s="19"/>
      <c r="R69" s="100" t="s">
        <v>206</v>
      </c>
      <c r="S69" s="99" t="s">
        <v>206</v>
      </c>
      <c r="T69" s="19"/>
      <c r="U69" s="100"/>
      <c r="V69" s="99" t="s">
        <v>206</v>
      </c>
      <c r="W69" s="19"/>
      <c r="X69" s="100" t="s">
        <v>206</v>
      </c>
      <c r="Y69" s="99" t="s">
        <v>206</v>
      </c>
      <c r="Z69" s="19" t="s">
        <v>206</v>
      </c>
      <c r="AA69" s="19" t="s">
        <v>206</v>
      </c>
      <c r="AB69" s="100" t="s">
        <v>206</v>
      </c>
    </row>
    <row r="70" spans="1:28" ht="25.5">
      <c r="A70" s="13">
        <f t="shared" si="0"/>
        <v>65</v>
      </c>
      <c r="B70" s="70" t="s">
        <v>399</v>
      </c>
      <c r="C70" s="90" t="s">
        <v>332</v>
      </c>
      <c r="D70" s="99"/>
      <c r="E70" s="19" t="s">
        <v>206</v>
      </c>
      <c r="F70" s="19" t="s">
        <v>206</v>
      </c>
      <c r="G70" s="19"/>
      <c r="H70" s="19" t="s">
        <v>206</v>
      </c>
      <c r="I70" s="19" t="s">
        <v>206</v>
      </c>
      <c r="J70" s="19" t="s">
        <v>206</v>
      </c>
      <c r="K70" s="19" t="s">
        <v>206</v>
      </c>
      <c r="L70" s="100" t="s">
        <v>206</v>
      </c>
      <c r="M70" s="99" t="s">
        <v>206</v>
      </c>
      <c r="N70" s="19" t="s">
        <v>206</v>
      </c>
      <c r="O70" s="100"/>
      <c r="P70" s="99" t="s">
        <v>206</v>
      </c>
      <c r="Q70" s="19" t="s">
        <v>206</v>
      </c>
      <c r="R70" s="100" t="s">
        <v>206</v>
      </c>
      <c r="S70" s="99" t="s">
        <v>206</v>
      </c>
      <c r="T70" s="19" t="s">
        <v>206</v>
      </c>
      <c r="U70" s="100" t="s">
        <v>206</v>
      </c>
      <c r="V70" s="99"/>
      <c r="W70" s="19" t="s">
        <v>206</v>
      </c>
      <c r="X70" s="100" t="s">
        <v>206</v>
      </c>
      <c r="Y70" s="99" t="s">
        <v>206</v>
      </c>
      <c r="Z70" s="19"/>
      <c r="AA70" s="19" t="s">
        <v>206</v>
      </c>
      <c r="AB70" s="100" t="s">
        <v>206</v>
      </c>
    </row>
    <row r="71" spans="1:28" ht="14.25">
      <c r="A71" s="13">
        <f t="shared" si="0"/>
        <v>66</v>
      </c>
      <c r="B71" s="70" t="s">
        <v>400</v>
      </c>
      <c r="C71" s="92" t="s">
        <v>333</v>
      </c>
      <c r="D71" s="99"/>
      <c r="E71" s="19" t="s">
        <v>206</v>
      </c>
      <c r="F71" s="19" t="s">
        <v>206</v>
      </c>
      <c r="G71" s="19"/>
      <c r="H71" s="19"/>
      <c r="I71" s="19" t="s">
        <v>206</v>
      </c>
      <c r="J71" s="19" t="s">
        <v>206</v>
      </c>
      <c r="K71" s="19" t="s">
        <v>206</v>
      </c>
      <c r="L71" s="100" t="s">
        <v>206</v>
      </c>
      <c r="M71" s="99"/>
      <c r="N71" s="19" t="s">
        <v>206</v>
      </c>
      <c r="O71" s="100" t="s">
        <v>206</v>
      </c>
      <c r="P71" s="99" t="s">
        <v>206</v>
      </c>
      <c r="Q71" s="19" t="s">
        <v>206</v>
      </c>
      <c r="R71" s="100" t="s">
        <v>206</v>
      </c>
      <c r="S71" s="99" t="s">
        <v>206</v>
      </c>
      <c r="T71" s="19"/>
      <c r="U71" s="100"/>
      <c r="V71" s="99" t="s">
        <v>206</v>
      </c>
      <c r="W71" s="19" t="s">
        <v>206</v>
      </c>
      <c r="X71" s="100" t="s">
        <v>206</v>
      </c>
      <c r="Y71" s="99" t="s">
        <v>206</v>
      </c>
      <c r="Z71" s="19" t="s">
        <v>206</v>
      </c>
      <c r="AA71" s="19" t="s">
        <v>206</v>
      </c>
      <c r="AB71" s="100" t="s">
        <v>206</v>
      </c>
    </row>
    <row r="72" spans="1:28" ht="14.25">
      <c r="A72" s="13">
        <f aca="true" t="shared" si="1" ref="A72:A101">A71+1</f>
        <v>67</v>
      </c>
      <c r="B72" s="25" t="s">
        <v>299</v>
      </c>
      <c r="C72" s="89" t="s">
        <v>300</v>
      </c>
      <c r="D72" s="99"/>
      <c r="E72" s="19"/>
      <c r="F72" s="19" t="s">
        <v>206</v>
      </c>
      <c r="G72" s="19"/>
      <c r="H72" s="19"/>
      <c r="I72" s="19"/>
      <c r="J72" s="19"/>
      <c r="K72" s="19"/>
      <c r="L72" s="100"/>
      <c r="M72" s="99"/>
      <c r="N72" s="19"/>
      <c r="O72" s="100"/>
      <c r="P72" s="99"/>
      <c r="Q72" s="19"/>
      <c r="R72" s="100"/>
      <c r="S72" s="99"/>
      <c r="T72" s="19"/>
      <c r="U72" s="100"/>
      <c r="V72" s="99" t="s">
        <v>206</v>
      </c>
      <c r="W72" s="19"/>
      <c r="X72" s="100"/>
      <c r="Y72" s="99"/>
      <c r="Z72" s="22"/>
      <c r="AA72" s="19"/>
      <c r="AB72" s="100"/>
    </row>
    <row r="73" spans="1:28" ht="14.25">
      <c r="A73" s="13">
        <f t="shared" si="1"/>
        <v>68</v>
      </c>
      <c r="B73" s="27" t="s">
        <v>301</v>
      </c>
      <c r="C73" s="89" t="s">
        <v>302</v>
      </c>
      <c r="D73" s="101"/>
      <c r="E73" s="20"/>
      <c r="F73" s="20"/>
      <c r="G73" s="20"/>
      <c r="H73" s="20"/>
      <c r="I73" s="20"/>
      <c r="J73" s="20"/>
      <c r="K73" s="19" t="s">
        <v>206</v>
      </c>
      <c r="L73" s="107"/>
      <c r="M73" s="101"/>
      <c r="N73" s="19" t="s">
        <v>206</v>
      </c>
      <c r="O73" s="107"/>
      <c r="P73" s="101"/>
      <c r="Q73" s="19" t="s">
        <v>206</v>
      </c>
      <c r="R73" s="107"/>
      <c r="S73" s="101"/>
      <c r="T73" s="20"/>
      <c r="U73" s="107"/>
      <c r="V73" s="101"/>
      <c r="W73" s="19" t="s">
        <v>206</v>
      </c>
      <c r="X73" s="100"/>
      <c r="Y73" s="101"/>
      <c r="Z73" s="20"/>
      <c r="AA73" s="19"/>
      <c r="AB73" s="107"/>
    </row>
    <row r="74" spans="1:28" ht="14.25">
      <c r="A74" s="13">
        <f t="shared" si="1"/>
        <v>69</v>
      </c>
      <c r="B74" s="27" t="s">
        <v>303</v>
      </c>
      <c r="C74" s="89" t="s">
        <v>304</v>
      </c>
      <c r="D74" s="99"/>
      <c r="E74" s="19"/>
      <c r="F74" s="19" t="s">
        <v>206</v>
      </c>
      <c r="G74" s="19"/>
      <c r="H74" s="19"/>
      <c r="I74" s="19"/>
      <c r="J74" s="19"/>
      <c r="K74" s="19"/>
      <c r="L74" s="100"/>
      <c r="M74" s="99"/>
      <c r="N74" s="19" t="s">
        <v>206</v>
      </c>
      <c r="O74" s="100"/>
      <c r="P74" s="99"/>
      <c r="Q74" s="19"/>
      <c r="R74" s="100"/>
      <c r="S74" s="99" t="s">
        <v>206</v>
      </c>
      <c r="T74" s="19"/>
      <c r="U74" s="100"/>
      <c r="V74" s="99" t="s">
        <v>206</v>
      </c>
      <c r="W74" s="19" t="s">
        <v>206</v>
      </c>
      <c r="X74" s="100" t="s">
        <v>206</v>
      </c>
      <c r="Y74" s="99" t="s">
        <v>206</v>
      </c>
      <c r="Z74" s="19" t="s">
        <v>206</v>
      </c>
      <c r="AA74" s="19"/>
      <c r="AB74" s="100"/>
    </row>
    <row r="75" spans="1:28" ht="14.25">
      <c r="A75" s="13">
        <f t="shared" si="1"/>
        <v>70</v>
      </c>
      <c r="B75" s="27" t="s">
        <v>142</v>
      </c>
      <c r="C75" s="89" t="s">
        <v>171</v>
      </c>
      <c r="D75" s="99"/>
      <c r="E75" s="19" t="s">
        <v>206</v>
      </c>
      <c r="F75" s="19" t="s">
        <v>206</v>
      </c>
      <c r="G75" s="19" t="s">
        <v>206</v>
      </c>
      <c r="H75" s="19"/>
      <c r="I75" s="19" t="s">
        <v>206</v>
      </c>
      <c r="J75" s="19" t="s">
        <v>206</v>
      </c>
      <c r="K75" s="19"/>
      <c r="L75" s="100" t="s">
        <v>206</v>
      </c>
      <c r="M75" s="99"/>
      <c r="N75" s="19"/>
      <c r="O75" s="100"/>
      <c r="P75" s="99"/>
      <c r="Q75" s="19"/>
      <c r="R75" s="100"/>
      <c r="S75" s="99"/>
      <c r="T75" s="19"/>
      <c r="U75" s="100"/>
      <c r="V75" s="99"/>
      <c r="W75" s="19"/>
      <c r="X75" s="100"/>
      <c r="Y75" s="99" t="s">
        <v>206</v>
      </c>
      <c r="Z75" s="22"/>
      <c r="AA75" s="19" t="s">
        <v>206</v>
      </c>
      <c r="AB75" s="100"/>
    </row>
    <row r="76" spans="1:28" ht="14.25">
      <c r="A76" s="13">
        <f t="shared" si="1"/>
        <v>71</v>
      </c>
      <c r="B76" s="27" t="s">
        <v>143</v>
      </c>
      <c r="C76" s="89" t="s">
        <v>172</v>
      </c>
      <c r="D76" s="99" t="s">
        <v>206</v>
      </c>
      <c r="E76" s="19"/>
      <c r="F76" s="19"/>
      <c r="G76" s="19"/>
      <c r="H76" s="19"/>
      <c r="I76" s="19"/>
      <c r="J76" s="19" t="s">
        <v>206</v>
      </c>
      <c r="K76" s="19"/>
      <c r="L76" s="100"/>
      <c r="M76" s="99" t="s">
        <v>206</v>
      </c>
      <c r="N76" s="19"/>
      <c r="O76" s="100"/>
      <c r="P76" s="99" t="s">
        <v>206</v>
      </c>
      <c r="Q76" s="19"/>
      <c r="R76" s="100" t="s">
        <v>206</v>
      </c>
      <c r="S76" s="99" t="s">
        <v>206</v>
      </c>
      <c r="T76" s="19"/>
      <c r="U76" s="100"/>
      <c r="V76" s="99" t="s">
        <v>206</v>
      </c>
      <c r="W76" s="19"/>
      <c r="X76" s="100" t="s">
        <v>206</v>
      </c>
      <c r="Y76" s="99" t="s">
        <v>206</v>
      </c>
      <c r="Z76" s="22"/>
      <c r="AA76" s="19" t="s">
        <v>206</v>
      </c>
      <c r="AB76" s="100" t="s">
        <v>206</v>
      </c>
    </row>
    <row r="77" spans="1:28" ht="25.5">
      <c r="A77" s="13">
        <f t="shared" si="1"/>
        <v>72</v>
      </c>
      <c r="B77" s="25" t="s">
        <v>144</v>
      </c>
      <c r="C77" s="89" t="s">
        <v>173</v>
      </c>
      <c r="D77" s="99"/>
      <c r="E77" s="19"/>
      <c r="F77" s="19" t="s">
        <v>206</v>
      </c>
      <c r="G77" s="19"/>
      <c r="H77" s="19"/>
      <c r="I77" s="19"/>
      <c r="J77" s="19"/>
      <c r="K77" s="19"/>
      <c r="L77" s="100"/>
      <c r="M77" s="99"/>
      <c r="N77" s="19"/>
      <c r="O77" s="100"/>
      <c r="P77" s="99"/>
      <c r="Q77" s="19"/>
      <c r="R77" s="100"/>
      <c r="S77" s="99"/>
      <c r="T77" s="19"/>
      <c r="U77" s="100"/>
      <c r="V77" s="99"/>
      <c r="W77" s="19"/>
      <c r="X77" s="100"/>
      <c r="Y77" s="99"/>
      <c r="Z77" s="22"/>
      <c r="AA77" s="19"/>
      <c r="AB77" s="100"/>
    </row>
    <row r="78" spans="1:28" ht="27" customHeight="1">
      <c r="A78" s="13">
        <f t="shared" si="1"/>
        <v>73</v>
      </c>
      <c r="B78" s="25" t="s">
        <v>204</v>
      </c>
      <c r="C78" s="89" t="s">
        <v>205</v>
      </c>
      <c r="D78" s="99"/>
      <c r="E78" s="19"/>
      <c r="F78" s="19" t="s">
        <v>206</v>
      </c>
      <c r="G78" s="19"/>
      <c r="H78" s="19" t="s">
        <v>206</v>
      </c>
      <c r="I78" s="19" t="s">
        <v>206</v>
      </c>
      <c r="J78" s="19" t="s">
        <v>206</v>
      </c>
      <c r="K78" s="19" t="s">
        <v>206</v>
      </c>
      <c r="L78" s="100" t="s">
        <v>206</v>
      </c>
      <c r="M78" s="99" t="s">
        <v>206</v>
      </c>
      <c r="N78" s="19" t="s">
        <v>206</v>
      </c>
      <c r="O78" s="100"/>
      <c r="P78" s="99" t="s">
        <v>206</v>
      </c>
      <c r="Q78" s="19" t="s">
        <v>206</v>
      </c>
      <c r="R78" s="100" t="s">
        <v>206</v>
      </c>
      <c r="S78" s="99" t="s">
        <v>206</v>
      </c>
      <c r="T78" s="19" t="s">
        <v>206</v>
      </c>
      <c r="U78" s="100"/>
      <c r="V78" s="99"/>
      <c r="W78" s="19"/>
      <c r="X78" s="100"/>
      <c r="Y78" s="99" t="s">
        <v>206</v>
      </c>
      <c r="Z78" s="22"/>
      <c r="AA78" s="19" t="s">
        <v>206</v>
      </c>
      <c r="AB78" s="100" t="s">
        <v>206</v>
      </c>
    </row>
    <row r="79" spans="1:28" ht="14.25">
      <c r="A79" s="13">
        <f t="shared" si="1"/>
        <v>74</v>
      </c>
      <c r="B79" s="27" t="s">
        <v>305</v>
      </c>
      <c r="C79" s="89" t="s">
        <v>306</v>
      </c>
      <c r="D79" s="99" t="s">
        <v>206</v>
      </c>
      <c r="E79" s="19"/>
      <c r="F79" s="19" t="s">
        <v>206</v>
      </c>
      <c r="G79" s="19"/>
      <c r="H79" s="19"/>
      <c r="I79" s="19"/>
      <c r="J79" s="19"/>
      <c r="K79" s="19"/>
      <c r="L79" s="100"/>
      <c r="M79" s="99" t="s">
        <v>206</v>
      </c>
      <c r="N79" s="19"/>
      <c r="O79" s="100"/>
      <c r="P79" s="99"/>
      <c r="Q79" s="19"/>
      <c r="R79" s="100"/>
      <c r="S79" s="99" t="s">
        <v>206</v>
      </c>
      <c r="T79" s="19"/>
      <c r="U79" s="100"/>
      <c r="V79" s="99"/>
      <c r="W79" s="20"/>
      <c r="X79" s="107"/>
      <c r="Y79" s="99"/>
      <c r="Z79" s="20"/>
      <c r="AA79" s="20"/>
      <c r="AB79" s="100"/>
    </row>
    <row r="80" spans="1:28" ht="14.25">
      <c r="A80" s="13">
        <f t="shared" si="1"/>
        <v>75</v>
      </c>
      <c r="B80" s="25" t="s">
        <v>307</v>
      </c>
      <c r="C80" s="89" t="s">
        <v>308</v>
      </c>
      <c r="D80" s="99"/>
      <c r="E80" s="19"/>
      <c r="F80" s="19" t="s">
        <v>206</v>
      </c>
      <c r="G80" s="19" t="s">
        <v>206</v>
      </c>
      <c r="H80" s="19"/>
      <c r="I80" s="19" t="s">
        <v>206</v>
      </c>
      <c r="J80" s="19"/>
      <c r="K80" s="19" t="s">
        <v>206</v>
      </c>
      <c r="L80" s="100" t="s">
        <v>206</v>
      </c>
      <c r="M80" s="99"/>
      <c r="N80" s="19"/>
      <c r="O80" s="100"/>
      <c r="P80" s="99" t="s">
        <v>206</v>
      </c>
      <c r="Q80" s="19"/>
      <c r="R80" s="100"/>
      <c r="S80" s="99" t="s">
        <v>206</v>
      </c>
      <c r="T80" s="19"/>
      <c r="U80" s="100"/>
      <c r="V80" s="99"/>
      <c r="W80" s="22"/>
      <c r="X80" s="102"/>
      <c r="Y80" s="99"/>
      <c r="Z80" s="22"/>
      <c r="AA80" s="22"/>
      <c r="AB80" s="100"/>
    </row>
    <row r="81" spans="1:28" ht="14.25">
      <c r="A81" s="13">
        <f t="shared" si="1"/>
        <v>76</v>
      </c>
      <c r="B81" s="27" t="s">
        <v>401</v>
      </c>
      <c r="C81" s="92" t="s">
        <v>334</v>
      </c>
      <c r="D81" s="99"/>
      <c r="E81" s="19" t="s">
        <v>206</v>
      </c>
      <c r="F81" s="19" t="s">
        <v>206</v>
      </c>
      <c r="G81" s="19" t="s">
        <v>206</v>
      </c>
      <c r="H81" s="19"/>
      <c r="I81" s="19"/>
      <c r="J81" s="19" t="s">
        <v>206</v>
      </c>
      <c r="K81" s="19" t="s">
        <v>206</v>
      </c>
      <c r="L81" s="100" t="s">
        <v>206</v>
      </c>
      <c r="M81" s="99" t="s">
        <v>206</v>
      </c>
      <c r="N81" s="19" t="s">
        <v>206</v>
      </c>
      <c r="O81" s="100"/>
      <c r="P81" s="99" t="s">
        <v>206</v>
      </c>
      <c r="Q81" s="19" t="s">
        <v>206</v>
      </c>
      <c r="R81" s="100"/>
      <c r="S81" s="99" t="s">
        <v>206</v>
      </c>
      <c r="T81" s="19"/>
      <c r="U81" s="100"/>
      <c r="V81" s="99" t="s">
        <v>206</v>
      </c>
      <c r="W81" s="19"/>
      <c r="X81" s="100" t="s">
        <v>206</v>
      </c>
      <c r="Y81" s="99" t="s">
        <v>206</v>
      </c>
      <c r="Z81" s="19" t="s">
        <v>206</v>
      </c>
      <c r="AA81" s="19" t="s">
        <v>206</v>
      </c>
      <c r="AB81" s="100" t="s">
        <v>206</v>
      </c>
    </row>
    <row r="82" spans="1:28" ht="14.25">
      <c r="A82" s="13">
        <f t="shared" si="1"/>
        <v>77</v>
      </c>
      <c r="B82" s="27" t="s">
        <v>309</v>
      </c>
      <c r="C82" s="91" t="s">
        <v>310</v>
      </c>
      <c r="D82" s="99"/>
      <c r="E82" s="19"/>
      <c r="F82" s="19" t="s">
        <v>206</v>
      </c>
      <c r="G82" s="19"/>
      <c r="H82" s="19"/>
      <c r="I82" s="19" t="s">
        <v>206</v>
      </c>
      <c r="J82" s="19" t="s">
        <v>206</v>
      </c>
      <c r="K82" s="19" t="s">
        <v>206</v>
      </c>
      <c r="L82" s="100" t="s">
        <v>206</v>
      </c>
      <c r="M82" s="99" t="s">
        <v>206</v>
      </c>
      <c r="N82" s="19"/>
      <c r="O82" s="100"/>
      <c r="P82" s="99"/>
      <c r="Q82" s="19"/>
      <c r="R82" s="100"/>
      <c r="S82" s="99"/>
      <c r="T82" s="19"/>
      <c r="U82" s="100"/>
      <c r="V82" s="99" t="s">
        <v>206</v>
      </c>
      <c r="W82" s="20"/>
      <c r="X82" s="107"/>
      <c r="Y82" s="99" t="s">
        <v>206</v>
      </c>
      <c r="Z82" s="20"/>
      <c r="AA82" s="19" t="s">
        <v>206</v>
      </c>
      <c r="AB82" s="100"/>
    </row>
    <row r="83" spans="1:28" ht="14.25">
      <c r="A83" s="13">
        <f t="shared" si="1"/>
        <v>78</v>
      </c>
      <c r="B83" s="25" t="s">
        <v>311</v>
      </c>
      <c r="C83" s="89" t="s">
        <v>312</v>
      </c>
      <c r="D83" s="99"/>
      <c r="E83" s="19"/>
      <c r="F83" s="19" t="s">
        <v>206</v>
      </c>
      <c r="G83" s="19"/>
      <c r="H83" s="19"/>
      <c r="I83" s="19" t="s">
        <v>206</v>
      </c>
      <c r="J83" s="19" t="s">
        <v>206</v>
      </c>
      <c r="K83" s="19"/>
      <c r="L83" s="100" t="s">
        <v>206</v>
      </c>
      <c r="M83" s="99"/>
      <c r="N83" s="19" t="s">
        <v>206</v>
      </c>
      <c r="O83" s="100" t="s">
        <v>206</v>
      </c>
      <c r="P83" s="99"/>
      <c r="Q83" s="19"/>
      <c r="R83" s="100"/>
      <c r="S83" s="99" t="s">
        <v>206</v>
      </c>
      <c r="T83" s="19"/>
      <c r="U83" s="100" t="s">
        <v>206</v>
      </c>
      <c r="V83" s="99"/>
      <c r="W83" s="19" t="s">
        <v>206</v>
      </c>
      <c r="X83" s="100" t="s">
        <v>206</v>
      </c>
      <c r="Y83" s="99"/>
      <c r="Z83" s="19"/>
      <c r="AA83" s="19"/>
      <c r="AB83" s="100"/>
    </row>
    <row r="84" spans="1:28" ht="14.25">
      <c r="A84" s="13">
        <f t="shared" si="1"/>
        <v>79</v>
      </c>
      <c r="B84" s="27" t="s">
        <v>402</v>
      </c>
      <c r="C84" s="90" t="s">
        <v>335</v>
      </c>
      <c r="D84" s="99"/>
      <c r="E84" s="19" t="s">
        <v>206</v>
      </c>
      <c r="F84" s="19" t="s">
        <v>206</v>
      </c>
      <c r="G84" s="19" t="s">
        <v>206</v>
      </c>
      <c r="H84" s="19"/>
      <c r="I84" s="19" t="s">
        <v>206</v>
      </c>
      <c r="J84" s="19" t="s">
        <v>206</v>
      </c>
      <c r="K84" s="19" t="s">
        <v>206</v>
      </c>
      <c r="L84" s="100" t="s">
        <v>206</v>
      </c>
      <c r="M84" s="99"/>
      <c r="N84" s="19"/>
      <c r="O84" s="100"/>
      <c r="P84" s="99"/>
      <c r="Q84" s="19"/>
      <c r="R84" s="100"/>
      <c r="S84" s="99"/>
      <c r="T84" s="19"/>
      <c r="U84" s="100"/>
      <c r="V84" s="99"/>
      <c r="W84" s="22"/>
      <c r="X84" s="102"/>
      <c r="Y84" s="99" t="s">
        <v>206</v>
      </c>
      <c r="Z84" s="22"/>
      <c r="AA84" s="22"/>
      <c r="AB84" s="100" t="s">
        <v>206</v>
      </c>
    </row>
    <row r="85" spans="1:28" ht="14.25">
      <c r="A85" s="13">
        <f t="shared" si="1"/>
        <v>80</v>
      </c>
      <c r="B85" s="27" t="s">
        <v>313</v>
      </c>
      <c r="C85" s="89" t="s">
        <v>314</v>
      </c>
      <c r="D85" s="99"/>
      <c r="E85" s="19" t="s">
        <v>206</v>
      </c>
      <c r="F85" s="19" t="s">
        <v>206</v>
      </c>
      <c r="G85" s="19"/>
      <c r="H85" s="19"/>
      <c r="I85" s="19"/>
      <c r="J85" s="19"/>
      <c r="K85" s="19" t="s">
        <v>206</v>
      </c>
      <c r="L85" s="100"/>
      <c r="M85" s="99" t="s">
        <v>206</v>
      </c>
      <c r="N85" s="19" t="s">
        <v>206</v>
      </c>
      <c r="O85" s="100"/>
      <c r="P85" s="99"/>
      <c r="Q85" s="19"/>
      <c r="R85" s="100"/>
      <c r="S85" s="99" t="s">
        <v>206</v>
      </c>
      <c r="T85" s="19"/>
      <c r="U85" s="100"/>
      <c r="V85" s="99"/>
      <c r="W85" s="20"/>
      <c r="X85" s="107"/>
      <c r="Y85" s="99" t="s">
        <v>206</v>
      </c>
      <c r="Z85" s="20"/>
      <c r="AA85" s="20"/>
      <c r="AB85" s="100"/>
    </row>
    <row r="86" spans="1:28" ht="14.25">
      <c r="A86" s="13">
        <f t="shared" si="1"/>
        <v>81</v>
      </c>
      <c r="B86" s="27" t="s">
        <v>145</v>
      </c>
      <c r="C86" s="89" t="s">
        <v>174</v>
      </c>
      <c r="D86" s="99"/>
      <c r="E86" s="19"/>
      <c r="F86" s="19" t="s">
        <v>206</v>
      </c>
      <c r="G86" s="19"/>
      <c r="H86" s="19" t="s">
        <v>206</v>
      </c>
      <c r="I86" s="19" t="s">
        <v>206</v>
      </c>
      <c r="J86" s="19" t="s">
        <v>206</v>
      </c>
      <c r="K86" s="19"/>
      <c r="L86" s="100" t="s">
        <v>206</v>
      </c>
      <c r="M86" s="99"/>
      <c r="N86" s="19"/>
      <c r="O86" s="100"/>
      <c r="P86" s="99"/>
      <c r="Q86" s="19"/>
      <c r="R86" s="100"/>
      <c r="S86" s="99"/>
      <c r="T86" s="19"/>
      <c r="U86" s="100"/>
      <c r="V86" s="99"/>
      <c r="W86" s="19"/>
      <c r="X86" s="100"/>
      <c r="Y86" s="99" t="s">
        <v>206</v>
      </c>
      <c r="Z86" s="22"/>
      <c r="AA86" s="19"/>
      <c r="AB86" s="100" t="s">
        <v>206</v>
      </c>
    </row>
    <row r="87" spans="1:28" ht="14.25">
      <c r="A87" s="13">
        <f t="shared" si="1"/>
        <v>82</v>
      </c>
      <c r="B87" s="71" t="s">
        <v>403</v>
      </c>
      <c r="C87" s="92" t="s">
        <v>336</v>
      </c>
      <c r="D87" s="99" t="s">
        <v>206</v>
      </c>
      <c r="E87" s="19" t="s">
        <v>206</v>
      </c>
      <c r="F87" s="19" t="s">
        <v>206</v>
      </c>
      <c r="G87" s="19" t="s">
        <v>206</v>
      </c>
      <c r="H87" s="19" t="s">
        <v>206</v>
      </c>
      <c r="I87" s="19" t="s">
        <v>206</v>
      </c>
      <c r="J87" s="19" t="s">
        <v>206</v>
      </c>
      <c r="K87" s="19"/>
      <c r="L87" s="100" t="s">
        <v>206</v>
      </c>
      <c r="M87" s="99" t="s">
        <v>206</v>
      </c>
      <c r="N87" s="19"/>
      <c r="O87" s="100"/>
      <c r="P87" s="99" t="s">
        <v>206</v>
      </c>
      <c r="Q87" s="19" t="s">
        <v>206</v>
      </c>
      <c r="R87" s="100" t="s">
        <v>206</v>
      </c>
      <c r="S87" s="99"/>
      <c r="T87" s="19"/>
      <c r="U87" s="100"/>
      <c r="V87" s="99"/>
      <c r="W87" s="20"/>
      <c r="X87" s="100" t="s">
        <v>206</v>
      </c>
      <c r="Y87" s="99" t="s">
        <v>206</v>
      </c>
      <c r="Z87" s="19"/>
      <c r="AA87" s="19" t="s">
        <v>206</v>
      </c>
      <c r="AB87" s="100" t="s">
        <v>206</v>
      </c>
    </row>
    <row r="88" spans="1:28" ht="14.25">
      <c r="A88" s="13">
        <f t="shared" si="1"/>
        <v>83</v>
      </c>
      <c r="B88" s="25" t="s">
        <v>315</v>
      </c>
      <c r="C88" s="89" t="s">
        <v>316</v>
      </c>
      <c r="D88" s="99"/>
      <c r="E88" s="19"/>
      <c r="F88" s="19"/>
      <c r="G88" s="19"/>
      <c r="H88" s="19"/>
      <c r="I88" s="19"/>
      <c r="J88" s="19"/>
      <c r="K88" s="19" t="s">
        <v>206</v>
      </c>
      <c r="L88" s="100"/>
      <c r="M88" s="99" t="s">
        <v>206</v>
      </c>
      <c r="N88" s="19"/>
      <c r="O88" s="100"/>
      <c r="P88" s="99" t="s">
        <v>206</v>
      </c>
      <c r="Q88" s="19" t="s">
        <v>206</v>
      </c>
      <c r="R88" s="100"/>
      <c r="S88" s="99"/>
      <c r="T88" s="19"/>
      <c r="U88" s="100"/>
      <c r="V88" s="99" t="s">
        <v>206</v>
      </c>
      <c r="W88" s="19"/>
      <c r="X88" s="100" t="s">
        <v>206</v>
      </c>
      <c r="Y88" s="99" t="s">
        <v>206</v>
      </c>
      <c r="Z88" s="22"/>
      <c r="AA88" s="19" t="s">
        <v>206</v>
      </c>
      <c r="AB88" s="100"/>
    </row>
    <row r="89" spans="1:28" ht="14.25" customHeight="1">
      <c r="A89" s="13">
        <f t="shared" si="1"/>
        <v>84</v>
      </c>
      <c r="B89" s="27" t="s">
        <v>207</v>
      </c>
      <c r="C89" s="89" t="s">
        <v>208</v>
      </c>
      <c r="D89" s="99"/>
      <c r="E89" s="19"/>
      <c r="F89" s="19" t="s">
        <v>206</v>
      </c>
      <c r="G89" s="19"/>
      <c r="H89" s="19"/>
      <c r="I89" s="19"/>
      <c r="J89" s="19"/>
      <c r="K89" s="19"/>
      <c r="L89" s="100" t="s">
        <v>206</v>
      </c>
      <c r="M89" s="99" t="s">
        <v>206</v>
      </c>
      <c r="N89" s="19"/>
      <c r="O89" s="100"/>
      <c r="P89" s="99" t="s">
        <v>206</v>
      </c>
      <c r="Q89" s="19"/>
      <c r="R89" s="100" t="s">
        <v>206</v>
      </c>
      <c r="S89" s="99"/>
      <c r="T89" s="19"/>
      <c r="U89" s="100"/>
      <c r="V89" s="99"/>
      <c r="W89" s="19"/>
      <c r="X89" s="100"/>
      <c r="Y89" s="99"/>
      <c r="Z89" s="22"/>
      <c r="AA89" s="19" t="s">
        <v>206</v>
      </c>
      <c r="AB89" s="100" t="s">
        <v>206</v>
      </c>
    </row>
    <row r="90" spans="1:28" ht="14.25">
      <c r="A90" s="13">
        <f t="shared" si="1"/>
        <v>85</v>
      </c>
      <c r="B90" s="25" t="s">
        <v>207</v>
      </c>
      <c r="C90" s="89" t="s">
        <v>317</v>
      </c>
      <c r="D90" s="99"/>
      <c r="E90" s="19"/>
      <c r="F90" s="19" t="s">
        <v>206</v>
      </c>
      <c r="G90" s="19"/>
      <c r="H90" s="19"/>
      <c r="I90" s="19"/>
      <c r="J90" s="19"/>
      <c r="K90" s="19"/>
      <c r="L90" s="100"/>
      <c r="M90" s="99"/>
      <c r="N90" s="19"/>
      <c r="O90" s="100" t="s">
        <v>206</v>
      </c>
      <c r="P90" s="99"/>
      <c r="Q90" s="19"/>
      <c r="R90" s="100"/>
      <c r="S90" s="99" t="s">
        <v>206</v>
      </c>
      <c r="T90" s="19" t="s">
        <v>206</v>
      </c>
      <c r="U90" s="100"/>
      <c r="V90" s="99" t="s">
        <v>206</v>
      </c>
      <c r="W90" s="22"/>
      <c r="X90" s="100" t="s">
        <v>206</v>
      </c>
      <c r="Y90" s="99"/>
      <c r="Z90" s="22"/>
      <c r="AA90" s="22"/>
      <c r="AB90" s="100"/>
    </row>
    <row r="91" spans="1:28" ht="14.25">
      <c r="A91" s="13">
        <f t="shared" si="1"/>
        <v>86</v>
      </c>
      <c r="B91" s="27" t="s">
        <v>146</v>
      </c>
      <c r="C91" s="89" t="s">
        <v>175</v>
      </c>
      <c r="D91" s="99"/>
      <c r="E91" s="19" t="s">
        <v>206</v>
      </c>
      <c r="F91" s="19" t="s">
        <v>206</v>
      </c>
      <c r="G91" s="19"/>
      <c r="H91" s="19"/>
      <c r="I91" s="19" t="s">
        <v>206</v>
      </c>
      <c r="J91" s="19"/>
      <c r="K91" s="19" t="s">
        <v>206</v>
      </c>
      <c r="L91" s="100" t="s">
        <v>206</v>
      </c>
      <c r="M91" s="99" t="s">
        <v>206</v>
      </c>
      <c r="N91" s="19"/>
      <c r="O91" s="100"/>
      <c r="P91" s="99" t="s">
        <v>206</v>
      </c>
      <c r="Q91" s="19" t="s">
        <v>206</v>
      </c>
      <c r="R91" s="100" t="s">
        <v>206</v>
      </c>
      <c r="S91" s="99" t="s">
        <v>206</v>
      </c>
      <c r="T91" s="19"/>
      <c r="U91" s="100"/>
      <c r="V91" s="99"/>
      <c r="W91" s="19" t="s">
        <v>206</v>
      </c>
      <c r="X91" s="100" t="s">
        <v>206</v>
      </c>
      <c r="Y91" s="99" t="s">
        <v>206</v>
      </c>
      <c r="Z91" s="55"/>
      <c r="AA91" s="19"/>
      <c r="AB91" s="100" t="s">
        <v>206</v>
      </c>
    </row>
    <row r="92" spans="1:28" ht="14.25">
      <c r="A92" s="13">
        <f t="shared" si="1"/>
        <v>87</v>
      </c>
      <c r="B92" s="27" t="s">
        <v>318</v>
      </c>
      <c r="C92" s="89" t="s">
        <v>319</v>
      </c>
      <c r="D92" s="99"/>
      <c r="E92" s="19"/>
      <c r="F92" s="19" t="s">
        <v>206</v>
      </c>
      <c r="G92" s="19"/>
      <c r="H92" s="19"/>
      <c r="I92" s="19"/>
      <c r="J92" s="19"/>
      <c r="K92" s="19"/>
      <c r="L92" s="100"/>
      <c r="M92" s="99"/>
      <c r="N92" s="19"/>
      <c r="O92" s="100"/>
      <c r="P92" s="99"/>
      <c r="Q92" s="19"/>
      <c r="R92" s="100"/>
      <c r="S92" s="99"/>
      <c r="T92" s="19"/>
      <c r="U92" s="100"/>
      <c r="V92" s="99"/>
      <c r="W92" s="20"/>
      <c r="X92" s="107"/>
      <c r="Y92" s="99"/>
      <c r="Z92" s="20"/>
      <c r="AA92" s="20"/>
      <c r="AB92" s="100"/>
    </row>
    <row r="93" spans="1:28" ht="14.25">
      <c r="A93" s="13">
        <f t="shared" si="1"/>
        <v>88</v>
      </c>
      <c r="B93" s="27" t="s">
        <v>189</v>
      </c>
      <c r="C93" s="89" t="s">
        <v>202</v>
      </c>
      <c r="D93" s="99"/>
      <c r="E93" s="19" t="s">
        <v>206</v>
      </c>
      <c r="F93" s="19" t="s">
        <v>206</v>
      </c>
      <c r="G93" s="19"/>
      <c r="H93" s="19" t="s">
        <v>206</v>
      </c>
      <c r="I93" s="19" t="s">
        <v>206</v>
      </c>
      <c r="J93" s="19" t="s">
        <v>206</v>
      </c>
      <c r="K93" s="19" t="s">
        <v>206</v>
      </c>
      <c r="L93" s="100" t="s">
        <v>206</v>
      </c>
      <c r="M93" s="99"/>
      <c r="N93" s="19"/>
      <c r="O93" s="100"/>
      <c r="P93" s="99" t="s">
        <v>206</v>
      </c>
      <c r="Q93" s="19" t="s">
        <v>206</v>
      </c>
      <c r="R93" s="100" t="s">
        <v>206</v>
      </c>
      <c r="S93" s="99" t="s">
        <v>206</v>
      </c>
      <c r="T93" s="19"/>
      <c r="U93" s="100"/>
      <c r="V93" s="99"/>
      <c r="W93" s="19"/>
      <c r="X93" s="100" t="s">
        <v>206</v>
      </c>
      <c r="Y93" s="99" t="s">
        <v>206</v>
      </c>
      <c r="Z93" s="22"/>
      <c r="AA93" s="19" t="s">
        <v>206</v>
      </c>
      <c r="AB93" s="100" t="s">
        <v>206</v>
      </c>
    </row>
    <row r="94" spans="1:28" ht="14.25">
      <c r="A94" s="13">
        <f t="shared" si="1"/>
        <v>89</v>
      </c>
      <c r="B94" s="25" t="s">
        <v>320</v>
      </c>
      <c r="C94" s="89" t="s">
        <v>321</v>
      </c>
      <c r="D94" s="99"/>
      <c r="E94" s="19"/>
      <c r="F94" s="19"/>
      <c r="G94" s="19"/>
      <c r="H94" s="19"/>
      <c r="I94" s="19"/>
      <c r="J94" s="19"/>
      <c r="K94" s="19" t="s">
        <v>206</v>
      </c>
      <c r="L94" s="100"/>
      <c r="M94" s="99"/>
      <c r="N94" s="19"/>
      <c r="O94" s="100"/>
      <c r="P94" s="99"/>
      <c r="Q94" s="19"/>
      <c r="R94" s="100"/>
      <c r="S94" s="99"/>
      <c r="T94" s="19"/>
      <c r="U94" s="100"/>
      <c r="V94" s="99"/>
      <c r="W94" s="20"/>
      <c r="X94" s="107"/>
      <c r="Y94" s="99"/>
      <c r="Z94" s="20"/>
      <c r="AA94" s="20"/>
      <c r="AB94" s="100"/>
    </row>
    <row r="95" spans="1:28" ht="25.5">
      <c r="A95" s="13">
        <f t="shared" si="1"/>
        <v>90</v>
      </c>
      <c r="B95" s="25" t="s">
        <v>320</v>
      </c>
      <c r="C95" s="89" t="s">
        <v>322</v>
      </c>
      <c r="D95" s="99"/>
      <c r="E95" s="19"/>
      <c r="F95" s="19" t="s">
        <v>206</v>
      </c>
      <c r="G95" s="19" t="s">
        <v>206</v>
      </c>
      <c r="H95" s="19"/>
      <c r="I95" s="19" t="s">
        <v>206</v>
      </c>
      <c r="J95" s="19"/>
      <c r="K95" s="19"/>
      <c r="L95" s="100"/>
      <c r="M95" s="99"/>
      <c r="N95" s="19"/>
      <c r="O95" s="100"/>
      <c r="P95" s="99"/>
      <c r="Q95" s="19"/>
      <c r="R95" s="100"/>
      <c r="S95" s="99"/>
      <c r="T95" s="19"/>
      <c r="U95" s="100"/>
      <c r="V95" s="99"/>
      <c r="W95" s="22"/>
      <c r="X95" s="102"/>
      <c r="Y95" s="99"/>
      <c r="Z95" s="19" t="s">
        <v>206</v>
      </c>
      <c r="AA95" s="22"/>
      <c r="AB95" s="100" t="s">
        <v>206</v>
      </c>
    </row>
    <row r="96" spans="1:28" ht="14.25">
      <c r="A96" s="13">
        <f t="shared" si="1"/>
        <v>91</v>
      </c>
      <c r="B96" s="27" t="s">
        <v>147</v>
      </c>
      <c r="C96" s="89" t="s">
        <v>176</v>
      </c>
      <c r="D96" s="99"/>
      <c r="E96" s="19"/>
      <c r="F96" s="19" t="s">
        <v>206</v>
      </c>
      <c r="G96" s="19"/>
      <c r="H96" s="19"/>
      <c r="I96" s="19"/>
      <c r="J96" s="19" t="s">
        <v>206</v>
      </c>
      <c r="K96" s="19" t="s">
        <v>206</v>
      </c>
      <c r="L96" s="100" t="s">
        <v>206</v>
      </c>
      <c r="M96" s="99"/>
      <c r="N96" s="19"/>
      <c r="O96" s="100"/>
      <c r="P96" s="99"/>
      <c r="Q96" s="19"/>
      <c r="R96" s="100"/>
      <c r="S96" s="99"/>
      <c r="T96" s="19"/>
      <c r="U96" s="100"/>
      <c r="V96" s="99"/>
      <c r="W96" s="19" t="s">
        <v>206</v>
      </c>
      <c r="X96" s="100"/>
      <c r="Y96" s="99" t="s">
        <v>206</v>
      </c>
      <c r="Z96" s="22"/>
      <c r="AA96" s="19" t="s">
        <v>206</v>
      </c>
      <c r="AB96" s="100" t="s">
        <v>206</v>
      </c>
    </row>
    <row r="97" spans="1:28" ht="25.5">
      <c r="A97" s="13">
        <f t="shared" si="1"/>
        <v>92</v>
      </c>
      <c r="B97" s="25" t="s">
        <v>404</v>
      </c>
      <c r="C97" s="89" t="s">
        <v>203</v>
      </c>
      <c r="D97" s="99"/>
      <c r="E97" s="57" t="s">
        <v>241</v>
      </c>
      <c r="F97" s="19"/>
      <c r="G97" s="19"/>
      <c r="H97" s="57"/>
      <c r="I97" s="19"/>
      <c r="J97" s="57" t="s">
        <v>241</v>
      </c>
      <c r="K97" s="57" t="s">
        <v>241</v>
      </c>
      <c r="L97" s="100"/>
      <c r="M97" s="141" t="s">
        <v>241</v>
      </c>
      <c r="N97" s="57" t="s">
        <v>241</v>
      </c>
      <c r="O97" s="100"/>
      <c r="P97" s="99" t="s">
        <v>206</v>
      </c>
      <c r="Q97" s="19" t="s">
        <v>206</v>
      </c>
      <c r="R97" s="100" t="s">
        <v>206</v>
      </c>
      <c r="S97" s="99" t="s">
        <v>206</v>
      </c>
      <c r="T97" s="19" t="s">
        <v>206</v>
      </c>
      <c r="U97" s="100"/>
      <c r="V97" s="99"/>
      <c r="W97" s="19"/>
      <c r="X97" s="100"/>
      <c r="Y97" s="99" t="s">
        <v>206</v>
      </c>
      <c r="Z97" s="22"/>
      <c r="AA97" s="19"/>
      <c r="AB97" s="100"/>
    </row>
    <row r="98" spans="1:28" ht="14.25">
      <c r="A98" s="13">
        <f t="shared" si="1"/>
        <v>93</v>
      </c>
      <c r="B98" s="27" t="s">
        <v>148</v>
      </c>
      <c r="C98" s="89" t="s">
        <v>177</v>
      </c>
      <c r="D98" s="99"/>
      <c r="E98" s="19" t="s">
        <v>206</v>
      </c>
      <c r="F98" s="19" t="s">
        <v>206</v>
      </c>
      <c r="G98" s="19"/>
      <c r="H98" s="19"/>
      <c r="I98" s="19"/>
      <c r="J98" s="19" t="s">
        <v>206</v>
      </c>
      <c r="K98" s="19" t="s">
        <v>206</v>
      </c>
      <c r="L98" s="100" t="s">
        <v>206</v>
      </c>
      <c r="M98" s="99"/>
      <c r="N98" s="19"/>
      <c r="O98" s="100"/>
      <c r="P98" s="99" t="s">
        <v>206</v>
      </c>
      <c r="Q98" s="19"/>
      <c r="R98" s="100"/>
      <c r="S98" s="99" t="s">
        <v>206</v>
      </c>
      <c r="T98" s="19"/>
      <c r="U98" s="100"/>
      <c r="V98" s="99"/>
      <c r="W98" s="19"/>
      <c r="X98" s="100"/>
      <c r="Y98" s="99" t="s">
        <v>206</v>
      </c>
      <c r="Z98" s="19" t="s">
        <v>206</v>
      </c>
      <c r="AA98" s="19"/>
      <c r="AB98" s="100" t="s">
        <v>206</v>
      </c>
    </row>
    <row r="99" spans="1:28" ht="14.25">
      <c r="A99" s="13">
        <f t="shared" si="1"/>
        <v>94</v>
      </c>
      <c r="B99" s="27" t="s">
        <v>149</v>
      </c>
      <c r="C99" s="89" t="s">
        <v>178</v>
      </c>
      <c r="D99" s="99"/>
      <c r="E99" s="19"/>
      <c r="F99" s="19"/>
      <c r="G99" s="19" t="s">
        <v>206</v>
      </c>
      <c r="H99" s="19"/>
      <c r="I99" s="19"/>
      <c r="J99" s="19"/>
      <c r="K99" s="19" t="s">
        <v>206</v>
      </c>
      <c r="L99" s="100" t="s">
        <v>206</v>
      </c>
      <c r="M99" s="99" t="s">
        <v>206</v>
      </c>
      <c r="N99" s="19"/>
      <c r="O99" s="100"/>
      <c r="P99" s="99" t="s">
        <v>206</v>
      </c>
      <c r="Q99" s="19"/>
      <c r="R99" s="100"/>
      <c r="S99" s="99" t="s">
        <v>206</v>
      </c>
      <c r="T99" s="19"/>
      <c r="U99" s="100"/>
      <c r="V99" s="99" t="s">
        <v>206</v>
      </c>
      <c r="W99" s="19" t="s">
        <v>206</v>
      </c>
      <c r="X99" s="100"/>
      <c r="Y99" s="99" t="s">
        <v>206</v>
      </c>
      <c r="Z99" s="22"/>
      <c r="AA99" s="19"/>
      <c r="AB99" s="100" t="s">
        <v>206</v>
      </c>
    </row>
    <row r="100" spans="1:28" ht="14.25">
      <c r="A100" s="13">
        <f t="shared" si="1"/>
        <v>95</v>
      </c>
      <c r="B100" s="27" t="s">
        <v>323</v>
      </c>
      <c r="C100" s="89" t="s">
        <v>324</v>
      </c>
      <c r="D100" s="126"/>
      <c r="E100" s="47"/>
      <c r="F100" s="47" t="s">
        <v>206</v>
      </c>
      <c r="G100" s="47"/>
      <c r="H100" s="47"/>
      <c r="I100" s="47" t="s">
        <v>206</v>
      </c>
      <c r="J100" s="47" t="s">
        <v>206</v>
      </c>
      <c r="K100" s="47" t="s">
        <v>206</v>
      </c>
      <c r="L100" s="129" t="s">
        <v>206</v>
      </c>
      <c r="M100" s="126" t="s">
        <v>206</v>
      </c>
      <c r="N100" s="47"/>
      <c r="O100" s="129"/>
      <c r="P100" s="126"/>
      <c r="Q100" s="47" t="s">
        <v>206</v>
      </c>
      <c r="R100" s="129" t="s">
        <v>206</v>
      </c>
      <c r="S100" s="126" t="s">
        <v>206</v>
      </c>
      <c r="T100" s="47" t="s">
        <v>206</v>
      </c>
      <c r="U100" s="129"/>
      <c r="V100" s="126"/>
      <c r="W100" s="48"/>
      <c r="X100" s="130"/>
      <c r="Y100" s="126" t="s">
        <v>206</v>
      </c>
      <c r="Z100" s="48"/>
      <c r="AA100" s="48"/>
      <c r="AB100" s="129"/>
    </row>
    <row r="101" spans="1:28" ht="14.25">
      <c r="A101" s="13">
        <f t="shared" si="1"/>
        <v>96</v>
      </c>
      <c r="B101" s="27" t="s">
        <v>405</v>
      </c>
      <c r="C101" s="89" t="s">
        <v>325</v>
      </c>
      <c r="D101" s="99"/>
      <c r="E101" s="19"/>
      <c r="F101" s="19" t="s">
        <v>206</v>
      </c>
      <c r="G101" s="19"/>
      <c r="H101" s="19"/>
      <c r="I101" s="19"/>
      <c r="J101" s="19" t="s">
        <v>206</v>
      </c>
      <c r="K101" s="19"/>
      <c r="L101" s="100" t="s">
        <v>206</v>
      </c>
      <c r="M101" s="99"/>
      <c r="N101" s="19" t="s">
        <v>206</v>
      </c>
      <c r="O101" s="100" t="s">
        <v>206</v>
      </c>
      <c r="P101" s="99" t="s">
        <v>206</v>
      </c>
      <c r="Q101" s="19" t="s">
        <v>206</v>
      </c>
      <c r="R101" s="100"/>
      <c r="S101" s="99" t="s">
        <v>206</v>
      </c>
      <c r="T101" s="19"/>
      <c r="U101" s="100"/>
      <c r="V101" s="99"/>
      <c r="W101" s="20"/>
      <c r="X101" s="100" t="s">
        <v>206</v>
      </c>
      <c r="Y101" s="99" t="s">
        <v>206</v>
      </c>
      <c r="Z101" s="19"/>
      <c r="AA101" s="19"/>
      <c r="AB101" s="100"/>
    </row>
    <row r="102" spans="1:28" ht="16.5" thickBot="1">
      <c r="A102" s="221" t="s">
        <v>70</v>
      </c>
      <c r="B102" s="222"/>
      <c r="C102" s="160"/>
      <c r="D102" s="143">
        <f>COUNTIF(D6:D101,"p")</f>
        <v>8</v>
      </c>
      <c r="E102" s="143">
        <f aca="true" t="shared" si="2" ref="E102:AB102">COUNTIF(E6:E101,"p")</f>
        <v>41</v>
      </c>
      <c r="F102" s="143">
        <f t="shared" si="2"/>
        <v>80</v>
      </c>
      <c r="G102" s="143">
        <f t="shared" si="2"/>
        <v>25</v>
      </c>
      <c r="H102" s="143">
        <f t="shared" si="2"/>
        <v>18</v>
      </c>
      <c r="I102" s="143">
        <f t="shared" si="2"/>
        <v>52</v>
      </c>
      <c r="J102" s="143">
        <f t="shared" si="2"/>
        <v>55</v>
      </c>
      <c r="K102" s="143">
        <f t="shared" si="2"/>
        <v>64</v>
      </c>
      <c r="L102" s="143">
        <f t="shared" si="2"/>
        <v>67</v>
      </c>
      <c r="M102" s="143">
        <f t="shared" si="2"/>
        <v>48</v>
      </c>
      <c r="N102" s="143">
        <f t="shared" si="2"/>
        <v>29</v>
      </c>
      <c r="O102" s="143">
        <f t="shared" si="2"/>
        <v>13</v>
      </c>
      <c r="P102" s="143">
        <f t="shared" si="2"/>
        <v>55</v>
      </c>
      <c r="Q102" s="143">
        <f t="shared" si="2"/>
        <v>42</v>
      </c>
      <c r="R102" s="143">
        <f t="shared" si="2"/>
        <v>33</v>
      </c>
      <c r="S102" s="143">
        <f t="shared" si="2"/>
        <v>59</v>
      </c>
      <c r="T102" s="143">
        <f t="shared" si="2"/>
        <v>24</v>
      </c>
      <c r="U102" s="143">
        <f t="shared" si="2"/>
        <v>10</v>
      </c>
      <c r="V102" s="143">
        <f t="shared" si="2"/>
        <v>41</v>
      </c>
      <c r="W102" s="143">
        <f t="shared" si="2"/>
        <v>33</v>
      </c>
      <c r="X102" s="143">
        <f t="shared" si="2"/>
        <v>38</v>
      </c>
      <c r="Y102" s="143">
        <f t="shared" si="2"/>
        <v>75</v>
      </c>
      <c r="Z102" s="143">
        <f t="shared" si="2"/>
        <v>17</v>
      </c>
      <c r="AA102" s="143">
        <f t="shared" si="2"/>
        <v>40</v>
      </c>
      <c r="AB102" s="143">
        <f t="shared" si="2"/>
        <v>53</v>
      </c>
    </row>
    <row r="103" ht="13.5" thickBot="1">
      <c r="B103" s="16"/>
    </row>
    <row r="104" ht="16.5" thickBot="1">
      <c r="A104" s="7"/>
    </row>
  </sheetData>
  <mergeCells count="7">
    <mergeCell ref="A102:B102"/>
    <mergeCell ref="Y4:AB4"/>
    <mergeCell ref="D4:L4"/>
    <mergeCell ref="M4:O4"/>
    <mergeCell ref="P4:R4"/>
    <mergeCell ref="S4:U4"/>
    <mergeCell ref="V4:X4"/>
  </mergeCells>
  <printOptions/>
  <pageMargins left="0.36" right="0.17" top="1" bottom="1" header="0.5" footer="0.5"/>
  <pageSetup fitToHeight="2" fitToWidth="1" horizontalDpi="600" verticalDpi="600" orientation="landscape" paperSize="8"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I104"/>
  <sheetViews>
    <sheetView view="pageBreakPreview" zoomScaleSheetLayoutView="100" workbookViewId="0" topLeftCell="A1">
      <pane xSplit="2" ySplit="5" topLeftCell="D87" activePane="bottomRight" state="frozen"/>
      <selection pane="topLeft" activeCell="A1" sqref="A1"/>
      <selection pane="topRight" activeCell="C1" sqref="C1"/>
      <selection pane="bottomLeft" activeCell="A6" sqref="A6"/>
      <selection pane="bottomRight" activeCell="L102" sqref="L102"/>
    </sheetView>
  </sheetViews>
  <sheetFormatPr defaultColWidth="9.140625" defaultRowHeight="12.75"/>
  <cols>
    <col min="1" max="1" width="6.7109375" style="1" customWidth="1"/>
    <col min="2" max="2" width="46.8515625" style="0" customWidth="1"/>
    <col min="3" max="3" width="72.28125" style="9" customWidth="1"/>
    <col min="4" max="4" width="5.421875" style="0" customWidth="1"/>
    <col min="5" max="6" width="5.00390625" style="0" customWidth="1"/>
    <col min="7" max="7" width="5.421875" style="0" customWidth="1"/>
    <col min="8" max="8" width="5.140625" style="0" customWidth="1"/>
    <col min="9" max="9" width="6.00390625" style="0" customWidth="1"/>
    <col min="10" max="10" width="5.140625" style="0" customWidth="1"/>
    <col min="11" max="12" width="5.00390625" style="0" customWidth="1"/>
    <col min="13" max="13" width="5.28125" style="0" customWidth="1"/>
    <col min="14" max="14" width="4.7109375" style="0" customWidth="1"/>
    <col min="15" max="15" width="5.140625" style="0" customWidth="1"/>
    <col min="16" max="16" width="5.421875" style="0" customWidth="1"/>
    <col min="17" max="17" width="4.8515625" style="0" customWidth="1"/>
  </cols>
  <sheetData>
    <row r="1" spans="2:3" s="4" customFormat="1" ht="37.5" customHeight="1" thickBot="1">
      <c r="B1" s="7" t="s">
        <v>391</v>
      </c>
      <c r="C1" s="38"/>
    </row>
    <row r="2" spans="1:3" s="4" customFormat="1" ht="11.25" customHeight="1" hidden="1">
      <c r="A2" s="3"/>
      <c r="B2" s="10"/>
      <c r="C2" s="8"/>
    </row>
    <row r="3" spans="2:3" s="11" customFormat="1" ht="13.5" hidden="1" thickBot="1">
      <c r="B3" s="14"/>
      <c r="C3" s="12"/>
    </row>
    <row r="4" spans="2:17" s="11" customFormat="1" ht="31.5" customHeight="1" thickBot="1">
      <c r="B4" s="35" t="s">
        <v>91</v>
      </c>
      <c r="C4" s="12" t="s">
        <v>10</v>
      </c>
      <c r="D4" s="210" t="s">
        <v>30</v>
      </c>
      <c r="E4" s="213"/>
      <c r="F4" s="213"/>
      <c r="G4" s="213"/>
      <c r="H4" s="213"/>
      <c r="I4" s="213"/>
      <c r="J4" s="229"/>
      <c r="K4" s="210" t="s">
        <v>64</v>
      </c>
      <c r="L4" s="227"/>
      <c r="M4" s="227"/>
      <c r="N4" s="227"/>
      <c r="O4" s="227"/>
      <c r="P4" s="227"/>
      <c r="Q4" s="228"/>
    </row>
    <row r="5" spans="1:18" s="5" customFormat="1" ht="224.25" customHeight="1" thickBot="1">
      <c r="A5" s="2"/>
      <c r="B5" s="6" t="s">
        <v>407</v>
      </c>
      <c r="C5" s="88" t="s">
        <v>7</v>
      </c>
      <c r="D5" s="113" t="s">
        <v>19</v>
      </c>
      <c r="E5" s="114" t="s">
        <v>39</v>
      </c>
      <c r="F5" s="114" t="s">
        <v>41</v>
      </c>
      <c r="G5" s="114" t="s">
        <v>94</v>
      </c>
      <c r="H5" s="114" t="s">
        <v>104</v>
      </c>
      <c r="I5" s="114" t="s">
        <v>109</v>
      </c>
      <c r="J5" s="115" t="s">
        <v>95</v>
      </c>
      <c r="K5" s="113" t="s">
        <v>93</v>
      </c>
      <c r="L5" s="114" t="s">
        <v>31</v>
      </c>
      <c r="M5" s="145" t="s">
        <v>42</v>
      </c>
      <c r="N5" s="145" t="s">
        <v>55</v>
      </c>
      <c r="O5" s="114" t="s">
        <v>65</v>
      </c>
      <c r="P5" s="114" t="s">
        <v>123</v>
      </c>
      <c r="Q5" s="146" t="s">
        <v>12</v>
      </c>
      <c r="R5" s="18"/>
    </row>
    <row r="6" spans="1:17" s="21" customFormat="1" ht="14.25">
      <c r="A6" s="13">
        <v>1</v>
      </c>
      <c r="B6" s="27" t="s">
        <v>179</v>
      </c>
      <c r="C6" s="89" t="s">
        <v>190</v>
      </c>
      <c r="D6" s="168"/>
      <c r="E6" s="169" t="s">
        <v>206</v>
      </c>
      <c r="F6" s="169" t="s">
        <v>206</v>
      </c>
      <c r="G6" s="166"/>
      <c r="H6" s="166"/>
      <c r="I6" s="166"/>
      <c r="J6" s="167"/>
      <c r="K6" s="165"/>
      <c r="L6" s="166"/>
      <c r="M6" s="166"/>
      <c r="N6" s="166"/>
      <c r="O6" s="166"/>
      <c r="P6" s="166"/>
      <c r="Q6" s="167"/>
    </row>
    <row r="7" spans="1:17" s="21" customFormat="1" ht="14.25">
      <c r="A7" s="13">
        <f>A6+1</f>
        <v>2</v>
      </c>
      <c r="B7" s="27" t="s">
        <v>255</v>
      </c>
      <c r="C7" s="89" t="s">
        <v>256</v>
      </c>
      <c r="D7" s="99"/>
      <c r="E7" s="20"/>
      <c r="F7" s="20"/>
      <c r="G7" s="20"/>
      <c r="H7" s="20"/>
      <c r="I7" s="20"/>
      <c r="J7" s="107"/>
      <c r="K7" s="101"/>
      <c r="L7" s="20"/>
      <c r="M7" s="20"/>
      <c r="N7" s="20"/>
      <c r="O7" s="20"/>
      <c r="P7" s="20"/>
      <c r="Q7" s="107"/>
    </row>
    <row r="8" spans="1:17" s="21" customFormat="1" ht="13.5" customHeight="1">
      <c r="A8" s="13">
        <f aca="true" t="shared" si="0" ref="A8:A71">A7+1</f>
        <v>3</v>
      </c>
      <c r="B8" s="27" t="s">
        <v>180</v>
      </c>
      <c r="C8" s="89" t="s">
        <v>191</v>
      </c>
      <c r="D8" s="101"/>
      <c r="E8" s="20"/>
      <c r="F8" s="20"/>
      <c r="G8" s="19"/>
      <c r="H8" s="19"/>
      <c r="I8" s="20"/>
      <c r="J8" s="100"/>
      <c r="K8" s="99" t="s">
        <v>206</v>
      </c>
      <c r="L8" s="20"/>
      <c r="M8" s="20"/>
      <c r="N8" s="20"/>
      <c r="O8" s="19"/>
      <c r="P8" s="19"/>
      <c r="Q8" s="107"/>
    </row>
    <row r="9" spans="1:17" s="21" customFormat="1" ht="14.25" customHeight="1">
      <c r="A9" s="13">
        <f t="shared" si="0"/>
        <v>4</v>
      </c>
      <c r="B9" s="27" t="s">
        <v>124</v>
      </c>
      <c r="C9" s="89" t="s">
        <v>150</v>
      </c>
      <c r="D9" s="99" t="s">
        <v>206</v>
      </c>
      <c r="E9" s="19" t="s">
        <v>206</v>
      </c>
      <c r="F9" s="19" t="s">
        <v>206</v>
      </c>
      <c r="G9" s="19" t="s">
        <v>206</v>
      </c>
      <c r="H9" s="19"/>
      <c r="I9" s="19" t="s">
        <v>206</v>
      </c>
      <c r="J9" s="100"/>
      <c r="K9" s="99" t="s">
        <v>206</v>
      </c>
      <c r="L9" s="19" t="s">
        <v>206</v>
      </c>
      <c r="M9" s="19"/>
      <c r="N9" s="22"/>
      <c r="O9" s="19"/>
      <c r="P9" s="19"/>
      <c r="Q9" s="100"/>
    </row>
    <row r="10" spans="1:17" s="21" customFormat="1" ht="25.5">
      <c r="A10" s="13">
        <f t="shared" si="0"/>
        <v>5</v>
      </c>
      <c r="B10" s="25" t="s">
        <v>392</v>
      </c>
      <c r="C10" s="90" t="s">
        <v>326</v>
      </c>
      <c r="D10" s="134"/>
      <c r="E10" s="19" t="s">
        <v>206</v>
      </c>
      <c r="F10" s="19" t="s">
        <v>206</v>
      </c>
      <c r="G10" s="19" t="s">
        <v>206</v>
      </c>
      <c r="H10" s="19" t="s">
        <v>206</v>
      </c>
      <c r="I10" s="19" t="s">
        <v>206</v>
      </c>
      <c r="J10" s="125"/>
      <c r="K10" s="135"/>
      <c r="L10" s="75"/>
      <c r="M10" s="75"/>
      <c r="N10" s="19" t="s">
        <v>206</v>
      </c>
      <c r="O10" s="75"/>
      <c r="P10" s="75"/>
      <c r="Q10" s="125"/>
    </row>
    <row r="11" spans="1:17" s="21" customFormat="1" ht="14.25">
      <c r="A11" s="13">
        <f t="shared" si="0"/>
        <v>6</v>
      </c>
      <c r="B11" s="27" t="s">
        <v>125</v>
      </c>
      <c r="C11" s="89" t="s">
        <v>151</v>
      </c>
      <c r="D11" s="101"/>
      <c r="E11" s="20"/>
      <c r="F11" s="19"/>
      <c r="G11" s="19" t="s">
        <v>206</v>
      </c>
      <c r="H11" s="20"/>
      <c r="I11" s="20"/>
      <c r="J11" s="100" t="s">
        <v>206</v>
      </c>
      <c r="K11" s="99" t="s">
        <v>206</v>
      </c>
      <c r="L11" s="19"/>
      <c r="M11" s="20"/>
      <c r="N11" s="19"/>
      <c r="O11" s="20"/>
      <c r="P11" s="19"/>
      <c r="Q11" s="107"/>
    </row>
    <row r="12" spans="1:17" s="21" customFormat="1" ht="14.25">
      <c r="A12" s="13">
        <f t="shared" si="0"/>
        <v>7</v>
      </c>
      <c r="B12" s="27" t="s">
        <v>257</v>
      </c>
      <c r="C12" s="89" t="s">
        <v>258</v>
      </c>
      <c r="D12" s="101"/>
      <c r="E12" s="20"/>
      <c r="F12" s="20"/>
      <c r="G12" s="19" t="s">
        <v>206</v>
      </c>
      <c r="H12" s="19"/>
      <c r="I12" s="20"/>
      <c r="J12" s="100" t="s">
        <v>206</v>
      </c>
      <c r="K12" s="101"/>
      <c r="L12" s="20"/>
      <c r="M12" s="20"/>
      <c r="N12" s="20"/>
      <c r="O12" s="19"/>
      <c r="P12" s="19"/>
      <c r="Q12" s="107"/>
    </row>
    <row r="13" spans="1:17" s="21" customFormat="1" ht="14.25">
      <c r="A13" s="13">
        <f t="shared" si="0"/>
        <v>8</v>
      </c>
      <c r="B13" s="25" t="s">
        <v>259</v>
      </c>
      <c r="C13" s="91" t="s">
        <v>260</v>
      </c>
      <c r="D13" s="108"/>
      <c r="E13" s="22"/>
      <c r="F13" s="19" t="s">
        <v>206</v>
      </c>
      <c r="G13" s="22"/>
      <c r="H13" s="19"/>
      <c r="I13" s="22"/>
      <c r="J13" s="100"/>
      <c r="K13" s="108"/>
      <c r="L13" s="22"/>
      <c r="M13" s="19"/>
      <c r="N13" s="22"/>
      <c r="O13" s="19" t="s">
        <v>206</v>
      </c>
      <c r="P13" s="19"/>
      <c r="Q13" s="100"/>
    </row>
    <row r="14" spans="1:17" s="21" customFormat="1" ht="14.25">
      <c r="A14" s="13">
        <f t="shared" si="0"/>
        <v>9</v>
      </c>
      <c r="B14" s="70" t="s">
        <v>393</v>
      </c>
      <c r="C14" s="90" t="s">
        <v>327</v>
      </c>
      <c r="D14" s="126" t="s">
        <v>206</v>
      </c>
      <c r="E14" s="47" t="s">
        <v>206</v>
      </c>
      <c r="F14" s="47" t="s">
        <v>206</v>
      </c>
      <c r="G14" s="47" t="s">
        <v>206</v>
      </c>
      <c r="H14" s="83"/>
      <c r="I14" s="47" t="s">
        <v>206</v>
      </c>
      <c r="J14" s="129" t="s">
        <v>206</v>
      </c>
      <c r="K14" s="126" t="s">
        <v>206</v>
      </c>
      <c r="L14" s="47" t="s">
        <v>206</v>
      </c>
      <c r="M14" s="47" t="s">
        <v>206</v>
      </c>
      <c r="N14" s="47" t="s">
        <v>206</v>
      </c>
      <c r="O14" s="47" t="s">
        <v>206</v>
      </c>
      <c r="P14" s="83"/>
      <c r="Q14" s="127"/>
    </row>
    <row r="15" spans="1:17" s="21" customFormat="1" ht="25.5">
      <c r="A15" s="13">
        <f t="shared" si="0"/>
        <v>10</v>
      </c>
      <c r="B15" s="42" t="s">
        <v>126</v>
      </c>
      <c r="C15" s="89" t="s">
        <v>152</v>
      </c>
      <c r="D15" s="101"/>
      <c r="E15" s="19" t="s">
        <v>206</v>
      </c>
      <c r="F15" s="19" t="s">
        <v>206</v>
      </c>
      <c r="G15" s="19"/>
      <c r="H15" s="20"/>
      <c r="I15" s="19" t="s">
        <v>206</v>
      </c>
      <c r="J15" s="100"/>
      <c r="K15" s="99" t="s">
        <v>206</v>
      </c>
      <c r="L15" s="19"/>
      <c r="M15" s="20"/>
      <c r="N15" s="19" t="s">
        <v>206</v>
      </c>
      <c r="O15" s="20"/>
      <c r="P15" s="19"/>
      <c r="Q15" s="107"/>
    </row>
    <row r="16" spans="1:17" s="21" customFormat="1" ht="14.25">
      <c r="A16" s="13">
        <f t="shared" si="0"/>
        <v>11</v>
      </c>
      <c r="B16" s="27" t="s">
        <v>127</v>
      </c>
      <c r="C16" s="89" t="s">
        <v>153</v>
      </c>
      <c r="D16" s="99" t="s">
        <v>206</v>
      </c>
      <c r="E16" s="19" t="s">
        <v>206</v>
      </c>
      <c r="F16" s="19" t="s">
        <v>206</v>
      </c>
      <c r="G16" s="19"/>
      <c r="H16" s="20"/>
      <c r="I16" s="19" t="s">
        <v>206</v>
      </c>
      <c r="J16" s="100"/>
      <c r="K16" s="99" t="s">
        <v>206</v>
      </c>
      <c r="L16" s="19"/>
      <c r="M16" s="19" t="s">
        <v>206</v>
      </c>
      <c r="N16" s="19" t="s">
        <v>206</v>
      </c>
      <c r="O16" s="20"/>
      <c r="P16" s="19"/>
      <c r="Q16" s="100" t="s">
        <v>206</v>
      </c>
    </row>
    <row r="17" spans="1:17" s="21" customFormat="1" ht="14.25">
      <c r="A17" s="13">
        <f t="shared" si="0"/>
        <v>12</v>
      </c>
      <c r="B17" s="71" t="s">
        <v>394</v>
      </c>
      <c r="C17" s="92" t="s">
        <v>328</v>
      </c>
      <c r="D17" s="99" t="s">
        <v>206</v>
      </c>
      <c r="E17" s="19" t="s">
        <v>206</v>
      </c>
      <c r="F17" s="19" t="s">
        <v>206</v>
      </c>
      <c r="G17" s="19" t="s">
        <v>206</v>
      </c>
      <c r="H17" s="76"/>
      <c r="I17" s="19" t="s">
        <v>206</v>
      </c>
      <c r="J17" s="100" t="s">
        <v>206</v>
      </c>
      <c r="K17" s="99" t="s">
        <v>206</v>
      </c>
      <c r="L17" s="19" t="s">
        <v>206</v>
      </c>
      <c r="M17" s="76"/>
      <c r="N17" s="77"/>
      <c r="O17" s="76"/>
      <c r="P17" s="76"/>
      <c r="Q17" s="128"/>
    </row>
    <row r="18" spans="1:17" s="21" customFormat="1" ht="14.25">
      <c r="A18" s="13">
        <f t="shared" si="0"/>
        <v>13</v>
      </c>
      <c r="B18" s="27" t="s">
        <v>128</v>
      </c>
      <c r="C18" s="89" t="s">
        <v>154</v>
      </c>
      <c r="D18" s="101"/>
      <c r="E18" s="20"/>
      <c r="F18" s="19" t="s">
        <v>206</v>
      </c>
      <c r="G18" s="19" t="s">
        <v>206</v>
      </c>
      <c r="H18" s="20"/>
      <c r="I18" s="20"/>
      <c r="J18" s="100" t="s">
        <v>206</v>
      </c>
      <c r="K18" s="101"/>
      <c r="L18" s="19"/>
      <c r="M18" s="20"/>
      <c r="N18" s="19"/>
      <c r="O18" s="20"/>
      <c r="P18" s="19"/>
      <c r="Q18" s="100" t="s">
        <v>206</v>
      </c>
    </row>
    <row r="19" spans="1:17" s="21" customFormat="1" ht="14.25">
      <c r="A19" s="60">
        <f t="shared" si="0"/>
        <v>14</v>
      </c>
      <c r="B19" s="27" t="s">
        <v>129</v>
      </c>
      <c r="C19" s="89" t="s">
        <v>155</v>
      </c>
      <c r="D19" s="131"/>
      <c r="E19" s="62" t="s">
        <v>206</v>
      </c>
      <c r="F19" s="120"/>
      <c r="G19" s="62"/>
      <c r="H19" s="120"/>
      <c r="I19" s="62" t="s">
        <v>206</v>
      </c>
      <c r="J19" s="104"/>
      <c r="K19" s="131"/>
      <c r="L19" s="62"/>
      <c r="M19" s="120"/>
      <c r="N19" s="62"/>
      <c r="O19" s="120"/>
      <c r="P19" s="62"/>
      <c r="Q19" s="104" t="s">
        <v>206</v>
      </c>
    </row>
    <row r="20" spans="1:35" s="53" customFormat="1" ht="14.25">
      <c r="A20" s="13">
        <f t="shared" si="0"/>
        <v>15</v>
      </c>
      <c r="B20" s="27" t="s">
        <v>181</v>
      </c>
      <c r="C20" s="89" t="s">
        <v>192</v>
      </c>
      <c r="D20" s="101"/>
      <c r="E20" s="19" t="s">
        <v>206</v>
      </c>
      <c r="F20" s="20"/>
      <c r="G20" s="19"/>
      <c r="H20" s="20"/>
      <c r="I20" s="20"/>
      <c r="J20" s="100"/>
      <c r="K20" s="101"/>
      <c r="L20" s="19"/>
      <c r="M20" s="20"/>
      <c r="N20" s="19"/>
      <c r="O20" s="20"/>
      <c r="P20" s="19"/>
      <c r="Q20" s="100" t="s">
        <v>206</v>
      </c>
      <c r="Y20" s="59"/>
      <c r="AB20" s="59"/>
      <c r="AD20" s="59"/>
      <c r="AH20" s="59"/>
      <c r="AI20" s="59"/>
    </row>
    <row r="21" spans="1:17" s="21" customFormat="1" ht="14.25">
      <c r="A21" s="63">
        <f t="shared" si="0"/>
        <v>16</v>
      </c>
      <c r="B21" s="27" t="s">
        <v>130</v>
      </c>
      <c r="C21" s="89" t="s">
        <v>156</v>
      </c>
      <c r="D21" s="111" t="s">
        <v>206</v>
      </c>
      <c r="E21" s="66" t="s">
        <v>206</v>
      </c>
      <c r="F21" s="73"/>
      <c r="G21" s="66" t="s">
        <v>206</v>
      </c>
      <c r="H21" s="73"/>
      <c r="I21" s="66" t="s">
        <v>206</v>
      </c>
      <c r="J21" s="112"/>
      <c r="K21" s="105"/>
      <c r="L21" s="66"/>
      <c r="M21" s="73"/>
      <c r="N21" s="66"/>
      <c r="O21" s="73"/>
      <c r="P21" s="66"/>
      <c r="Q21" s="106"/>
    </row>
    <row r="22" spans="1:17" s="21" customFormat="1" ht="14.25">
      <c r="A22" s="13">
        <f t="shared" si="0"/>
        <v>17</v>
      </c>
      <c r="B22" s="27" t="s">
        <v>261</v>
      </c>
      <c r="C22" s="89" t="s">
        <v>262</v>
      </c>
      <c r="D22" s="101"/>
      <c r="E22" s="20"/>
      <c r="F22" s="20"/>
      <c r="G22" s="19" t="s">
        <v>206</v>
      </c>
      <c r="H22" s="20"/>
      <c r="I22" s="20"/>
      <c r="J22" s="100" t="s">
        <v>206</v>
      </c>
      <c r="K22" s="101"/>
      <c r="L22" s="19" t="s">
        <v>206</v>
      </c>
      <c r="M22" s="20"/>
      <c r="N22" s="19" t="s">
        <v>206</v>
      </c>
      <c r="O22" s="20"/>
      <c r="P22" s="19"/>
      <c r="Q22" s="107"/>
    </row>
    <row r="23" spans="1:17" s="21" customFormat="1" ht="14.25">
      <c r="A23" s="13">
        <f t="shared" si="0"/>
        <v>18</v>
      </c>
      <c r="B23" s="27" t="s">
        <v>263</v>
      </c>
      <c r="C23" s="89" t="s">
        <v>264</v>
      </c>
      <c r="D23" s="126" t="s">
        <v>206</v>
      </c>
      <c r="E23" s="47" t="s">
        <v>206</v>
      </c>
      <c r="F23" s="48"/>
      <c r="G23" s="48"/>
      <c r="H23" s="47"/>
      <c r="I23" s="48"/>
      <c r="J23" s="129"/>
      <c r="K23" s="142"/>
      <c r="L23" s="48"/>
      <c r="M23" s="48"/>
      <c r="N23" s="47" t="s">
        <v>206</v>
      </c>
      <c r="O23" s="47"/>
      <c r="P23" s="48"/>
      <c r="Q23" s="130"/>
    </row>
    <row r="24" spans="1:17" s="21" customFormat="1" ht="14.25">
      <c r="A24" s="13">
        <f t="shared" si="0"/>
        <v>19</v>
      </c>
      <c r="B24" s="42" t="s">
        <v>131</v>
      </c>
      <c r="C24" s="89" t="s">
        <v>157</v>
      </c>
      <c r="D24" s="101"/>
      <c r="E24" s="19" t="s">
        <v>206</v>
      </c>
      <c r="F24" s="19"/>
      <c r="G24" s="19"/>
      <c r="H24" s="20"/>
      <c r="I24" s="20"/>
      <c r="J24" s="100"/>
      <c r="K24" s="99" t="s">
        <v>206</v>
      </c>
      <c r="L24" s="19"/>
      <c r="M24" s="19" t="s">
        <v>206</v>
      </c>
      <c r="N24" s="19"/>
      <c r="O24" s="19"/>
      <c r="P24" s="19"/>
      <c r="Q24" s="100" t="s">
        <v>206</v>
      </c>
    </row>
    <row r="25" spans="1:17" s="21" customFormat="1" ht="14.25">
      <c r="A25" s="13">
        <f t="shared" si="0"/>
        <v>20</v>
      </c>
      <c r="B25" s="27" t="s">
        <v>0</v>
      </c>
      <c r="C25" s="93" t="s">
        <v>158</v>
      </c>
      <c r="D25" s="99" t="s">
        <v>206</v>
      </c>
      <c r="E25" s="19" t="s">
        <v>206</v>
      </c>
      <c r="F25" s="19" t="s">
        <v>206</v>
      </c>
      <c r="G25" s="19" t="s">
        <v>206</v>
      </c>
      <c r="H25" s="19" t="s">
        <v>206</v>
      </c>
      <c r="I25" s="19" t="s">
        <v>206</v>
      </c>
      <c r="J25" s="100"/>
      <c r="K25" s="99" t="s">
        <v>206</v>
      </c>
      <c r="L25" s="19"/>
      <c r="M25" s="19" t="s">
        <v>206</v>
      </c>
      <c r="N25" s="19"/>
      <c r="O25" s="20"/>
      <c r="P25" s="19"/>
      <c r="Q25" s="100" t="s">
        <v>206</v>
      </c>
    </row>
    <row r="26" spans="1:17" s="21" customFormat="1" ht="14.25" customHeight="1">
      <c r="A26" s="13">
        <f t="shared" si="0"/>
        <v>21</v>
      </c>
      <c r="B26" s="61" t="s">
        <v>0</v>
      </c>
      <c r="C26" s="94" t="s">
        <v>265</v>
      </c>
      <c r="D26" s="101"/>
      <c r="E26" s="19" t="s">
        <v>206</v>
      </c>
      <c r="F26" s="19" t="s">
        <v>206</v>
      </c>
      <c r="G26" s="19" t="s">
        <v>206</v>
      </c>
      <c r="H26" s="19"/>
      <c r="I26" s="19" t="s">
        <v>206</v>
      </c>
      <c r="J26" s="100" t="s">
        <v>206</v>
      </c>
      <c r="K26" s="99" t="s">
        <v>206</v>
      </c>
      <c r="L26" s="19"/>
      <c r="M26" s="19" t="s">
        <v>206</v>
      </c>
      <c r="N26" s="19" t="s">
        <v>206</v>
      </c>
      <c r="O26" s="19"/>
      <c r="P26" s="20"/>
      <c r="Q26" s="100" t="s">
        <v>206</v>
      </c>
    </row>
    <row r="27" spans="1:17" s="21" customFormat="1" ht="14.25">
      <c r="A27" s="13">
        <f t="shared" si="0"/>
        <v>22</v>
      </c>
      <c r="B27" s="27" t="s">
        <v>182</v>
      </c>
      <c r="C27" s="89" t="s">
        <v>193</v>
      </c>
      <c r="D27" s="142"/>
      <c r="E27" s="47" t="s">
        <v>206</v>
      </c>
      <c r="F27" s="48"/>
      <c r="G27" s="47" t="s">
        <v>206</v>
      </c>
      <c r="H27" s="48"/>
      <c r="I27" s="48"/>
      <c r="J27" s="129" t="s">
        <v>206</v>
      </c>
      <c r="K27" s="126" t="s">
        <v>206</v>
      </c>
      <c r="L27" s="47" t="s">
        <v>206</v>
      </c>
      <c r="M27" s="48"/>
      <c r="N27" s="47" t="s">
        <v>206</v>
      </c>
      <c r="O27" s="47" t="s">
        <v>206</v>
      </c>
      <c r="P27" s="47"/>
      <c r="Q27" s="130"/>
    </row>
    <row r="28" spans="1:17" s="21" customFormat="1" ht="14.25">
      <c r="A28" s="13">
        <f t="shared" si="0"/>
        <v>23</v>
      </c>
      <c r="B28" s="64" t="s">
        <v>266</v>
      </c>
      <c r="C28" s="95" t="s">
        <v>267</v>
      </c>
      <c r="D28" s="101"/>
      <c r="E28" s="20"/>
      <c r="F28" s="20"/>
      <c r="G28" s="20"/>
      <c r="H28" s="19"/>
      <c r="I28" s="20"/>
      <c r="J28" s="100"/>
      <c r="K28" s="99" t="s">
        <v>206</v>
      </c>
      <c r="L28" s="20"/>
      <c r="M28" s="19" t="s">
        <v>206</v>
      </c>
      <c r="N28" s="20"/>
      <c r="O28" s="19"/>
      <c r="P28" s="20"/>
      <c r="Q28" s="107"/>
    </row>
    <row r="29" spans="1:17" s="21" customFormat="1" ht="14.25">
      <c r="A29" s="13">
        <f t="shared" si="0"/>
        <v>24</v>
      </c>
      <c r="B29" s="27" t="s">
        <v>1</v>
      </c>
      <c r="C29" s="89" t="s">
        <v>159</v>
      </c>
      <c r="D29" s="101"/>
      <c r="E29" s="20"/>
      <c r="F29" s="20"/>
      <c r="G29" s="19"/>
      <c r="H29" s="20"/>
      <c r="I29" s="20"/>
      <c r="J29" s="100"/>
      <c r="K29" s="101"/>
      <c r="L29" s="19"/>
      <c r="M29" s="20"/>
      <c r="N29" s="19"/>
      <c r="O29" s="20"/>
      <c r="P29" s="19"/>
      <c r="Q29" s="107"/>
    </row>
    <row r="30" spans="1:17" s="21" customFormat="1" ht="14.25">
      <c r="A30" s="13">
        <f t="shared" si="0"/>
        <v>25</v>
      </c>
      <c r="B30" s="27" t="s">
        <v>1</v>
      </c>
      <c r="C30" s="96" t="s">
        <v>268</v>
      </c>
      <c r="D30" s="101"/>
      <c r="E30" s="20"/>
      <c r="F30" s="19"/>
      <c r="G30" s="20"/>
      <c r="H30" s="19"/>
      <c r="I30" s="20"/>
      <c r="J30" s="100"/>
      <c r="K30" s="101"/>
      <c r="L30" s="20"/>
      <c r="M30" s="19" t="s">
        <v>206</v>
      </c>
      <c r="N30" s="19"/>
      <c r="O30" s="19"/>
      <c r="P30" s="20"/>
      <c r="Q30" s="107"/>
    </row>
    <row r="31" spans="1:17" s="21" customFormat="1" ht="14.25">
      <c r="A31" s="13">
        <f t="shared" si="0"/>
        <v>26</v>
      </c>
      <c r="B31" s="27" t="s">
        <v>132</v>
      </c>
      <c r="C31" s="97" t="s">
        <v>160</v>
      </c>
      <c r="D31" s="101"/>
      <c r="E31" s="20"/>
      <c r="F31" s="20"/>
      <c r="G31" s="19"/>
      <c r="H31" s="19" t="s">
        <v>206</v>
      </c>
      <c r="I31" s="20"/>
      <c r="J31" s="100"/>
      <c r="K31" s="101"/>
      <c r="L31" s="19"/>
      <c r="M31" s="19" t="s">
        <v>206</v>
      </c>
      <c r="N31" s="19"/>
      <c r="O31" s="20"/>
      <c r="P31" s="19"/>
      <c r="Q31" s="100" t="s">
        <v>206</v>
      </c>
    </row>
    <row r="32" spans="1:17" s="21" customFormat="1" ht="14.25">
      <c r="A32" s="13">
        <f t="shared" si="0"/>
        <v>27</v>
      </c>
      <c r="B32" s="27" t="s">
        <v>183</v>
      </c>
      <c r="C32" s="89" t="s">
        <v>194</v>
      </c>
      <c r="D32" s="101"/>
      <c r="E32" s="19" t="s">
        <v>206</v>
      </c>
      <c r="F32" s="19" t="s">
        <v>206</v>
      </c>
      <c r="G32" s="19"/>
      <c r="H32" s="20"/>
      <c r="I32" s="20"/>
      <c r="J32" s="100"/>
      <c r="K32" s="101"/>
      <c r="L32" s="19"/>
      <c r="M32" s="20"/>
      <c r="N32" s="19"/>
      <c r="O32" s="20"/>
      <c r="P32" s="19"/>
      <c r="Q32" s="100" t="s">
        <v>206</v>
      </c>
    </row>
    <row r="33" spans="1:17" s="21" customFormat="1" ht="14.25">
      <c r="A33" s="13">
        <f t="shared" si="0"/>
        <v>28</v>
      </c>
      <c r="B33" s="27" t="s">
        <v>184</v>
      </c>
      <c r="C33" s="89" t="s">
        <v>195</v>
      </c>
      <c r="D33" s="99" t="s">
        <v>206</v>
      </c>
      <c r="E33" s="19" t="s">
        <v>206</v>
      </c>
      <c r="F33" s="19" t="s">
        <v>206</v>
      </c>
      <c r="G33" s="19"/>
      <c r="H33" s="20"/>
      <c r="I33" s="19" t="s">
        <v>206</v>
      </c>
      <c r="J33" s="100"/>
      <c r="K33" s="99" t="s">
        <v>206</v>
      </c>
      <c r="L33" s="19" t="s">
        <v>206</v>
      </c>
      <c r="M33" s="20"/>
      <c r="N33" s="19"/>
      <c r="O33" s="20"/>
      <c r="P33" s="19"/>
      <c r="Q33" s="100" t="s">
        <v>206</v>
      </c>
    </row>
    <row r="34" spans="1:17" s="21" customFormat="1" ht="14.25">
      <c r="A34" s="13">
        <f t="shared" si="0"/>
        <v>29</v>
      </c>
      <c r="B34" s="27" t="s">
        <v>133</v>
      </c>
      <c r="C34" s="89" t="s">
        <v>161</v>
      </c>
      <c r="D34" s="99" t="s">
        <v>206</v>
      </c>
      <c r="E34" s="19" t="s">
        <v>206</v>
      </c>
      <c r="F34" s="19" t="s">
        <v>206</v>
      </c>
      <c r="G34" s="19" t="s">
        <v>206</v>
      </c>
      <c r="H34" s="19"/>
      <c r="I34" s="19" t="s">
        <v>206</v>
      </c>
      <c r="J34" s="100" t="s">
        <v>206</v>
      </c>
      <c r="K34" s="99"/>
      <c r="L34" s="19"/>
      <c r="M34" s="20"/>
      <c r="N34" s="19" t="s">
        <v>206</v>
      </c>
      <c r="O34" s="20"/>
      <c r="P34" s="19"/>
      <c r="Q34" s="107"/>
    </row>
    <row r="35" spans="1:17" s="21" customFormat="1" ht="14.25" customHeight="1">
      <c r="A35" s="13">
        <f t="shared" si="0"/>
        <v>30</v>
      </c>
      <c r="B35" s="27" t="s">
        <v>3</v>
      </c>
      <c r="C35" s="89" t="s">
        <v>196</v>
      </c>
      <c r="D35" s="101"/>
      <c r="E35" s="19"/>
      <c r="F35" s="20"/>
      <c r="G35" s="19" t="s">
        <v>206</v>
      </c>
      <c r="H35" s="20"/>
      <c r="I35" s="20"/>
      <c r="J35" s="100"/>
      <c r="K35" s="101"/>
      <c r="L35" s="19"/>
      <c r="M35" s="20"/>
      <c r="N35" s="19" t="s">
        <v>206</v>
      </c>
      <c r="O35" s="20"/>
      <c r="P35" s="19"/>
      <c r="Q35" s="107"/>
    </row>
    <row r="36" spans="1:17" s="21" customFormat="1" ht="14.25">
      <c r="A36" s="13">
        <f t="shared" si="0"/>
        <v>31</v>
      </c>
      <c r="B36" s="27" t="s">
        <v>3</v>
      </c>
      <c r="C36" s="89" t="s">
        <v>269</v>
      </c>
      <c r="D36" s="126" t="s">
        <v>206</v>
      </c>
      <c r="E36" s="48"/>
      <c r="F36" s="48"/>
      <c r="G36" s="48"/>
      <c r="H36" s="47"/>
      <c r="I36" s="47" t="s">
        <v>206</v>
      </c>
      <c r="J36" s="129" t="s">
        <v>206</v>
      </c>
      <c r="K36" s="126" t="s">
        <v>206</v>
      </c>
      <c r="L36" s="48"/>
      <c r="M36" s="47" t="s">
        <v>206</v>
      </c>
      <c r="N36" s="47" t="s">
        <v>206</v>
      </c>
      <c r="O36" s="47"/>
      <c r="P36" s="48"/>
      <c r="Q36" s="130"/>
    </row>
    <row r="37" spans="1:17" s="21" customFormat="1" ht="14.25">
      <c r="A37" s="13">
        <f t="shared" si="0"/>
        <v>32</v>
      </c>
      <c r="B37" s="27" t="s">
        <v>270</v>
      </c>
      <c r="C37" s="89" t="s">
        <v>271</v>
      </c>
      <c r="D37" s="101"/>
      <c r="E37" s="19"/>
      <c r="F37" s="20"/>
      <c r="G37" s="20"/>
      <c r="H37" s="19"/>
      <c r="I37" s="19"/>
      <c r="J37" s="100"/>
      <c r="K37" s="99" t="s">
        <v>206</v>
      </c>
      <c r="L37" s="19"/>
      <c r="M37" s="20"/>
      <c r="N37" s="20"/>
      <c r="O37" s="19"/>
      <c r="P37" s="20"/>
      <c r="Q37" s="107"/>
    </row>
    <row r="38" spans="1:17" s="21" customFormat="1" ht="14.25">
      <c r="A38" s="13">
        <f t="shared" si="0"/>
        <v>33</v>
      </c>
      <c r="B38" s="25" t="s">
        <v>272</v>
      </c>
      <c r="C38" s="89" t="s">
        <v>273</v>
      </c>
      <c r="D38" s="99"/>
      <c r="E38" s="19"/>
      <c r="F38" s="19"/>
      <c r="G38" s="19"/>
      <c r="H38" s="19"/>
      <c r="I38" s="19" t="s">
        <v>206</v>
      </c>
      <c r="J38" s="100" t="s">
        <v>206</v>
      </c>
      <c r="K38" s="99"/>
      <c r="L38" s="19" t="s">
        <v>206</v>
      </c>
      <c r="M38" s="19"/>
      <c r="N38" s="19" t="s">
        <v>206</v>
      </c>
      <c r="O38" s="19"/>
      <c r="P38" s="22"/>
      <c r="Q38" s="100"/>
    </row>
    <row r="39" spans="1:17" s="21" customFormat="1" ht="14.25">
      <c r="A39" s="13">
        <f t="shared" si="0"/>
        <v>34</v>
      </c>
      <c r="B39" s="45" t="s">
        <v>395</v>
      </c>
      <c r="C39" s="92" t="s">
        <v>273</v>
      </c>
      <c r="D39" s="135"/>
      <c r="E39" s="75"/>
      <c r="F39" s="75"/>
      <c r="G39" s="19" t="s">
        <v>206</v>
      </c>
      <c r="H39" s="75"/>
      <c r="I39" s="19" t="s">
        <v>206</v>
      </c>
      <c r="J39" s="100" t="s">
        <v>206</v>
      </c>
      <c r="K39" s="135"/>
      <c r="L39" s="19" t="s">
        <v>206</v>
      </c>
      <c r="M39" s="75"/>
      <c r="N39" s="19" t="s">
        <v>206</v>
      </c>
      <c r="O39" s="19" t="s">
        <v>206</v>
      </c>
      <c r="P39" s="76"/>
      <c r="Q39" s="100" t="s">
        <v>206</v>
      </c>
    </row>
    <row r="40" spans="1:17" s="21" customFormat="1" ht="14.25" customHeight="1">
      <c r="A40" s="13">
        <f t="shared" si="0"/>
        <v>35</v>
      </c>
      <c r="B40" s="27" t="s">
        <v>406</v>
      </c>
      <c r="C40" s="89" t="s">
        <v>162</v>
      </c>
      <c r="D40" s="101"/>
      <c r="E40" s="20"/>
      <c r="F40" s="20"/>
      <c r="G40" s="19"/>
      <c r="H40" s="20"/>
      <c r="I40" s="20"/>
      <c r="J40" s="100"/>
      <c r="K40" s="101"/>
      <c r="L40" s="19"/>
      <c r="M40" s="20"/>
      <c r="N40" s="19"/>
      <c r="O40" s="20"/>
      <c r="P40" s="19"/>
      <c r="Q40" s="107"/>
    </row>
    <row r="41" spans="1:17" s="21" customFormat="1" ht="14.25">
      <c r="A41" s="13">
        <f t="shared" si="0"/>
        <v>36</v>
      </c>
      <c r="B41" s="27" t="s">
        <v>134</v>
      </c>
      <c r="C41" s="89" t="s">
        <v>163</v>
      </c>
      <c r="D41" s="101"/>
      <c r="E41" s="20"/>
      <c r="F41" s="20"/>
      <c r="G41" s="19"/>
      <c r="H41" s="20"/>
      <c r="I41" s="19" t="s">
        <v>206</v>
      </c>
      <c r="J41" s="100"/>
      <c r="K41" s="101"/>
      <c r="L41" s="19"/>
      <c r="M41" s="20"/>
      <c r="N41" s="19"/>
      <c r="O41" s="20"/>
      <c r="P41" s="19"/>
      <c r="Q41" s="107"/>
    </row>
    <row r="42" spans="1:17" s="21" customFormat="1" ht="14.25">
      <c r="A42" s="13">
        <f t="shared" si="0"/>
        <v>37</v>
      </c>
      <c r="B42" s="61" t="s">
        <v>274</v>
      </c>
      <c r="C42" s="94" t="s">
        <v>275</v>
      </c>
      <c r="D42" s="101"/>
      <c r="E42" s="19" t="s">
        <v>206</v>
      </c>
      <c r="F42" s="20"/>
      <c r="G42" s="19" t="s">
        <v>206</v>
      </c>
      <c r="H42" s="19"/>
      <c r="I42" s="19" t="s">
        <v>206</v>
      </c>
      <c r="J42" s="100"/>
      <c r="K42" s="99"/>
      <c r="L42" s="19"/>
      <c r="M42" s="19"/>
      <c r="N42" s="20"/>
      <c r="O42" s="19"/>
      <c r="P42" s="20"/>
      <c r="Q42" s="100"/>
    </row>
    <row r="43" spans="1:17" s="21" customFormat="1" ht="14.25">
      <c r="A43" s="13">
        <f t="shared" si="0"/>
        <v>38</v>
      </c>
      <c r="B43" s="27" t="s">
        <v>135</v>
      </c>
      <c r="C43" s="89" t="s">
        <v>164</v>
      </c>
      <c r="D43" s="99" t="s">
        <v>206</v>
      </c>
      <c r="E43" s="19" t="s">
        <v>206</v>
      </c>
      <c r="F43" s="19" t="s">
        <v>206</v>
      </c>
      <c r="G43" s="19" t="s">
        <v>206</v>
      </c>
      <c r="H43" s="20"/>
      <c r="I43" s="19" t="s">
        <v>206</v>
      </c>
      <c r="J43" s="100" t="s">
        <v>206</v>
      </c>
      <c r="K43" s="99" t="s">
        <v>206</v>
      </c>
      <c r="L43" s="19"/>
      <c r="M43" s="19" t="s">
        <v>206</v>
      </c>
      <c r="N43" s="19"/>
      <c r="O43" s="20"/>
      <c r="P43" s="19"/>
      <c r="Q43" s="107"/>
    </row>
    <row r="44" spans="1:17" s="21" customFormat="1" ht="14.25">
      <c r="A44" s="13">
        <f t="shared" si="0"/>
        <v>39</v>
      </c>
      <c r="B44" s="27" t="s">
        <v>276</v>
      </c>
      <c r="C44" s="89" t="s">
        <v>277</v>
      </c>
      <c r="D44" s="101"/>
      <c r="E44" s="19"/>
      <c r="F44" s="20"/>
      <c r="G44" s="20"/>
      <c r="H44" s="20"/>
      <c r="I44" s="19"/>
      <c r="J44" s="107"/>
      <c r="K44" s="99" t="s">
        <v>206</v>
      </c>
      <c r="L44" s="19"/>
      <c r="M44" s="20"/>
      <c r="N44" s="20"/>
      <c r="O44" s="20"/>
      <c r="P44" s="20"/>
      <c r="Q44" s="100"/>
    </row>
    <row r="45" spans="1:17" s="21" customFormat="1" ht="14.25">
      <c r="A45" s="13">
        <f t="shared" si="0"/>
        <v>40</v>
      </c>
      <c r="B45" s="27" t="s">
        <v>136</v>
      </c>
      <c r="C45" s="89" t="s">
        <v>165</v>
      </c>
      <c r="D45" s="99" t="s">
        <v>206</v>
      </c>
      <c r="E45" s="19" t="s">
        <v>206</v>
      </c>
      <c r="F45" s="20"/>
      <c r="G45" s="19" t="s">
        <v>206</v>
      </c>
      <c r="H45" s="20"/>
      <c r="I45" s="19" t="s">
        <v>206</v>
      </c>
      <c r="J45" s="100" t="s">
        <v>206</v>
      </c>
      <c r="K45" s="99" t="s">
        <v>206</v>
      </c>
      <c r="L45" s="19"/>
      <c r="M45" s="20"/>
      <c r="N45" s="19"/>
      <c r="O45" s="20"/>
      <c r="P45" s="19"/>
      <c r="Q45" s="100" t="s">
        <v>206</v>
      </c>
    </row>
    <row r="46" spans="1:17" s="21" customFormat="1" ht="14.25">
      <c r="A46" s="13">
        <f t="shared" si="0"/>
        <v>41</v>
      </c>
      <c r="B46" s="27" t="s">
        <v>137</v>
      </c>
      <c r="C46" s="89" t="s">
        <v>166</v>
      </c>
      <c r="D46" s="99" t="s">
        <v>206</v>
      </c>
      <c r="E46" s="19" t="s">
        <v>206</v>
      </c>
      <c r="F46" s="20"/>
      <c r="G46" s="19"/>
      <c r="H46" s="20"/>
      <c r="I46" s="19" t="s">
        <v>206</v>
      </c>
      <c r="J46" s="100"/>
      <c r="K46" s="99" t="s">
        <v>206</v>
      </c>
      <c r="L46" s="19"/>
      <c r="M46" s="20"/>
      <c r="N46" s="19" t="s">
        <v>206</v>
      </c>
      <c r="O46" s="19" t="s">
        <v>206</v>
      </c>
      <c r="P46" s="19"/>
      <c r="Q46" s="100" t="s">
        <v>206</v>
      </c>
    </row>
    <row r="47" spans="1:17" s="21" customFormat="1" ht="14.25">
      <c r="A47" s="13">
        <f t="shared" si="0"/>
        <v>42</v>
      </c>
      <c r="B47" s="27" t="s">
        <v>278</v>
      </c>
      <c r="C47" s="89" t="s">
        <v>279</v>
      </c>
      <c r="D47" s="99" t="s">
        <v>206</v>
      </c>
      <c r="E47" s="19"/>
      <c r="F47" s="20"/>
      <c r="G47" s="20"/>
      <c r="H47" s="19"/>
      <c r="I47" s="19"/>
      <c r="J47" s="100"/>
      <c r="K47" s="99" t="s">
        <v>206</v>
      </c>
      <c r="L47" s="19"/>
      <c r="M47" s="20"/>
      <c r="N47" s="20"/>
      <c r="O47" s="19"/>
      <c r="P47" s="20"/>
      <c r="Q47" s="107"/>
    </row>
    <row r="48" spans="1:17" s="21" customFormat="1" ht="14.25">
      <c r="A48" s="13">
        <f t="shared" si="0"/>
        <v>43</v>
      </c>
      <c r="B48" s="27" t="s">
        <v>396</v>
      </c>
      <c r="C48" s="90" t="s">
        <v>329</v>
      </c>
      <c r="D48" s="99" t="s">
        <v>206</v>
      </c>
      <c r="E48" s="19" t="s">
        <v>206</v>
      </c>
      <c r="F48" s="75"/>
      <c r="G48" s="75"/>
      <c r="H48" s="76"/>
      <c r="I48" s="19" t="s">
        <v>206</v>
      </c>
      <c r="J48" s="100" t="s">
        <v>206</v>
      </c>
      <c r="K48" s="99" t="s">
        <v>206</v>
      </c>
      <c r="L48" s="75"/>
      <c r="M48" s="75"/>
      <c r="N48" s="19"/>
      <c r="O48" s="76"/>
      <c r="P48" s="75"/>
      <c r="Q48" s="125"/>
    </row>
    <row r="49" spans="1:17" s="21" customFormat="1" ht="15" customHeight="1">
      <c r="A49" s="13">
        <f t="shared" si="0"/>
        <v>44</v>
      </c>
      <c r="B49" s="25" t="s">
        <v>280</v>
      </c>
      <c r="C49" s="89" t="s">
        <v>281</v>
      </c>
      <c r="D49" s="108"/>
      <c r="E49" s="22"/>
      <c r="F49" s="19"/>
      <c r="G49" s="22"/>
      <c r="H49" s="19"/>
      <c r="I49" s="22"/>
      <c r="J49" s="100"/>
      <c r="K49" s="108"/>
      <c r="L49" s="22"/>
      <c r="M49" s="19"/>
      <c r="N49" s="22"/>
      <c r="O49" s="19"/>
      <c r="P49" s="22"/>
      <c r="Q49" s="102"/>
    </row>
    <row r="50" spans="1:17" s="21" customFormat="1" ht="15" customHeight="1">
      <c r="A50" s="13">
        <f t="shared" si="0"/>
        <v>45</v>
      </c>
      <c r="B50" s="27" t="s">
        <v>138</v>
      </c>
      <c r="C50" s="91" t="s">
        <v>167</v>
      </c>
      <c r="D50" s="101"/>
      <c r="E50" s="19" t="s">
        <v>206</v>
      </c>
      <c r="F50" s="20"/>
      <c r="G50" s="19"/>
      <c r="H50" s="20"/>
      <c r="I50" s="20"/>
      <c r="J50" s="100"/>
      <c r="K50" s="101"/>
      <c r="L50" s="19"/>
      <c r="M50" s="20"/>
      <c r="N50" s="19"/>
      <c r="O50" s="20"/>
      <c r="P50" s="19"/>
      <c r="Q50" s="107"/>
    </row>
    <row r="51" spans="1:17" s="4" customFormat="1" ht="25.5">
      <c r="A51" s="13">
        <f t="shared" si="0"/>
        <v>46</v>
      </c>
      <c r="B51" s="27" t="s">
        <v>139</v>
      </c>
      <c r="C51" s="89" t="s">
        <v>168</v>
      </c>
      <c r="D51" s="99" t="s">
        <v>206</v>
      </c>
      <c r="E51" s="19" t="s">
        <v>206</v>
      </c>
      <c r="F51" s="20"/>
      <c r="G51" s="19" t="s">
        <v>206</v>
      </c>
      <c r="H51" s="20"/>
      <c r="I51" s="19" t="s">
        <v>206</v>
      </c>
      <c r="J51" s="100"/>
      <c r="K51" s="99" t="s">
        <v>206</v>
      </c>
      <c r="L51" s="19"/>
      <c r="M51" s="20"/>
      <c r="N51" s="19"/>
      <c r="O51" s="20"/>
      <c r="P51" s="19"/>
      <c r="Q51" s="100" t="s">
        <v>206</v>
      </c>
    </row>
    <row r="52" spans="1:17" ht="14.25">
      <c r="A52" s="13">
        <f t="shared" si="0"/>
        <v>47</v>
      </c>
      <c r="B52" s="27" t="s">
        <v>185</v>
      </c>
      <c r="C52" s="89" t="s">
        <v>197</v>
      </c>
      <c r="D52" s="101"/>
      <c r="E52" s="20"/>
      <c r="F52" s="20"/>
      <c r="G52" s="19"/>
      <c r="H52" s="20"/>
      <c r="I52" s="20"/>
      <c r="J52" s="100"/>
      <c r="K52" s="101"/>
      <c r="L52" s="19"/>
      <c r="M52" s="20"/>
      <c r="N52" s="19"/>
      <c r="O52" s="20"/>
      <c r="P52" s="19"/>
      <c r="Q52" s="107"/>
    </row>
    <row r="53" spans="1:17" ht="14.25">
      <c r="A53" s="13">
        <f t="shared" si="0"/>
        <v>48</v>
      </c>
      <c r="B53" s="27" t="s">
        <v>185</v>
      </c>
      <c r="C53" s="89" t="s">
        <v>198</v>
      </c>
      <c r="D53" s="101"/>
      <c r="E53" s="19" t="s">
        <v>206</v>
      </c>
      <c r="F53" s="20"/>
      <c r="G53" s="19"/>
      <c r="H53" s="20"/>
      <c r="I53" s="19" t="s">
        <v>206</v>
      </c>
      <c r="J53" s="100"/>
      <c r="K53" s="99" t="s">
        <v>206</v>
      </c>
      <c r="L53" s="19"/>
      <c r="M53" s="20"/>
      <c r="N53" s="19"/>
      <c r="O53" s="20"/>
      <c r="P53" s="19"/>
      <c r="Q53" s="107"/>
    </row>
    <row r="54" spans="1:17" ht="14.25">
      <c r="A54" s="13">
        <f t="shared" si="0"/>
        <v>49</v>
      </c>
      <c r="B54" s="27" t="s">
        <v>140</v>
      </c>
      <c r="C54" s="89" t="s">
        <v>169</v>
      </c>
      <c r="D54" s="101"/>
      <c r="E54" s="20"/>
      <c r="F54" s="20"/>
      <c r="G54" s="19"/>
      <c r="H54" s="20"/>
      <c r="I54" s="20"/>
      <c r="J54" s="100"/>
      <c r="K54" s="101"/>
      <c r="L54" s="19"/>
      <c r="M54" s="20"/>
      <c r="N54" s="19"/>
      <c r="O54" s="20"/>
      <c r="P54" s="19"/>
      <c r="Q54" s="100" t="s">
        <v>206</v>
      </c>
    </row>
    <row r="55" spans="1:17" ht="14.25">
      <c r="A55" s="13">
        <f t="shared" si="0"/>
        <v>50</v>
      </c>
      <c r="B55" s="27" t="s">
        <v>397</v>
      </c>
      <c r="C55" s="90" t="s">
        <v>330</v>
      </c>
      <c r="D55" s="99" t="s">
        <v>206</v>
      </c>
      <c r="E55" s="19"/>
      <c r="F55" s="19" t="s">
        <v>206</v>
      </c>
      <c r="G55" s="19"/>
      <c r="H55" s="76"/>
      <c r="I55" s="19" t="s">
        <v>206</v>
      </c>
      <c r="J55" s="100"/>
      <c r="K55" s="99"/>
      <c r="L55" s="19" t="s">
        <v>206</v>
      </c>
      <c r="M55" s="19" t="s">
        <v>206</v>
      </c>
      <c r="N55" s="19" t="s">
        <v>206</v>
      </c>
      <c r="O55" s="19"/>
      <c r="P55" s="75"/>
      <c r="Q55" s="128"/>
    </row>
    <row r="56" spans="1:17" ht="14.25">
      <c r="A56" s="13">
        <f t="shared" si="0"/>
        <v>51</v>
      </c>
      <c r="B56" s="25" t="s">
        <v>282</v>
      </c>
      <c r="C56" s="89" t="s">
        <v>283</v>
      </c>
      <c r="D56" s="108"/>
      <c r="E56" s="22"/>
      <c r="F56" s="19"/>
      <c r="G56" s="22"/>
      <c r="H56" s="19"/>
      <c r="I56" s="22"/>
      <c r="J56" s="100"/>
      <c r="K56" s="108"/>
      <c r="L56" s="22"/>
      <c r="M56" s="22"/>
      <c r="N56" s="22"/>
      <c r="O56" s="19"/>
      <c r="P56" s="22"/>
      <c r="Q56" s="102"/>
    </row>
    <row r="57" spans="1:17" ht="25.5">
      <c r="A57" s="13">
        <f t="shared" si="0"/>
        <v>52</v>
      </c>
      <c r="B57" s="25" t="s">
        <v>284</v>
      </c>
      <c r="C57" s="89" t="s">
        <v>285</v>
      </c>
      <c r="D57" s="99"/>
      <c r="E57" s="22"/>
      <c r="F57" s="19"/>
      <c r="G57" s="19"/>
      <c r="H57" s="19"/>
      <c r="I57" s="22"/>
      <c r="J57" s="100" t="s">
        <v>206</v>
      </c>
      <c r="K57" s="108"/>
      <c r="L57" s="22"/>
      <c r="M57" s="19"/>
      <c r="N57" s="19" t="s">
        <v>206</v>
      </c>
      <c r="O57" s="19"/>
      <c r="P57" s="22"/>
      <c r="Q57" s="100"/>
    </row>
    <row r="58" spans="1:17" ht="14.25">
      <c r="A58" s="13">
        <f t="shared" si="0"/>
        <v>53</v>
      </c>
      <c r="B58" s="27" t="s">
        <v>286</v>
      </c>
      <c r="C58" s="89" t="s">
        <v>287</v>
      </c>
      <c r="D58" s="101"/>
      <c r="E58" s="19"/>
      <c r="F58" s="20"/>
      <c r="G58" s="19" t="s">
        <v>206</v>
      </c>
      <c r="H58" s="19" t="s">
        <v>206</v>
      </c>
      <c r="I58" s="19"/>
      <c r="J58" s="100" t="s">
        <v>206</v>
      </c>
      <c r="K58" s="99" t="s">
        <v>206</v>
      </c>
      <c r="L58" s="19"/>
      <c r="M58" s="19" t="s">
        <v>206</v>
      </c>
      <c r="N58" s="19" t="s">
        <v>206</v>
      </c>
      <c r="O58" s="19"/>
      <c r="P58" s="19"/>
      <c r="Q58" s="100"/>
    </row>
    <row r="59" spans="1:17" ht="12.75">
      <c r="A59" s="13">
        <f t="shared" si="0"/>
        <v>54</v>
      </c>
      <c r="B59" s="27" t="s">
        <v>288</v>
      </c>
      <c r="C59" s="89" t="s">
        <v>289</v>
      </c>
      <c r="D59" s="101"/>
      <c r="E59" s="20"/>
      <c r="F59" s="20"/>
      <c r="G59" s="20"/>
      <c r="H59" s="20"/>
      <c r="I59" s="20"/>
      <c r="J59" s="107"/>
      <c r="K59" s="101"/>
      <c r="L59" s="20"/>
      <c r="M59" s="20"/>
      <c r="N59" s="20"/>
      <c r="O59" s="20"/>
      <c r="P59" s="20"/>
      <c r="Q59" s="107"/>
    </row>
    <row r="60" spans="1:17" ht="14.25">
      <c r="A60" s="13">
        <f t="shared" si="0"/>
        <v>55</v>
      </c>
      <c r="B60" s="27" t="s">
        <v>288</v>
      </c>
      <c r="C60" s="89" t="s">
        <v>290</v>
      </c>
      <c r="D60" s="101"/>
      <c r="E60" s="19" t="s">
        <v>206</v>
      </c>
      <c r="F60" s="19" t="s">
        <v>206</v>
      </c>
      <c r="G60" s="20"/>
      <c r="H60" s="19" t="s">
        <v>206</v>
      </c>
      <c r="I60" s="20"/>
      <c r="J60" s="100"/>
      <c r="K60" s="101"/>
      <c r="L60" s="20"/>
      <c r="M60" s="20"/>
      <c r="N60" s="20"/>
      <c r="O60" s="19"/>
      <c r="P60" s="20"/>
      <c r="Q60" s="100" t="s">
        <v>206</v>
      </c>
    </row>
    <row r="61" spans="1:17" ht="25.5">
      <c r="A61" s="13">
        <f t="shared" si="0"/>
        <v>56</v>
      </c>
      <c r="B61" s="27" t="s">
        <v>141</v>
      </c>
      <c r="C61" s="89" t="s">
        <v>170</v>
      </c>
      <c r="D61" s="101"/>
      <c r="E61" s="19" t="s">
        <v>206</v>
      </c>
      <c r="F61" s="19"/>
      <c r="G61" s="19"/>
      <c r="H61" s="20"/>
      <c r="I61" s="19" t="s">
        <v>206</v>
      </c>
      <c r="J61" s="100"/>
      <c r="K61" s="101"/>
      <c r="L61" s="19"/>
      <c r="M61" s="19" t="s">
        <v>206</v>
      </c>
      <c r="N61" s="19"/>
      <c r="O61" s="20"/>
      <c r="P61" s="19"/>
      <c r="Q61" s="107"/>
    </row>
    <row r="62" spans="1:17" ht="14.25" customHeight="1">
      <c r="A62" s="13">
        <f t="shared" si="0"/>
        <v>57</v>
      </c>
      <c r="B62" s="27" t="s">
        <v>291</v>
      </c>
      <c r="C62" s="89" t="s">
        <v>292</v>
      </c>
      <c r="D62" s="99" t="s">
        <v>206</v>
      </c>
      <c r="E62" s="20"/>
      <c r="F62" s="20"/>
      <c r="G62" s="20"/>
      <c r="H62" s="19"/>
      <c r="I62" s="20"/>
      <c r="J62" s="100" t="s">
        <v>206</v>
      </c>
      <c r="K62" s="101"/>
      <c r="L62" s="20"/>
      <c r="M62" s="20"/>
      <c r="N62" s="20"/>
      <c r="O62" s="19"/>
      <c r="P62" s="20"/>
      <c r="Q62" s="107"/>
    </row>
    <row r="63" spans="1:17" ht="14.25">
      <c r="A63" s="13">
        <f t="shared" si="0"/>
        <v>58</v>
      </c>
      <c r="B63" s="27" t="s">
        <v>398</v>
      </c>
      <c r="C63" s="92" t="s">
        <v>331</v>
      </c>
      <c r="D63" s="135"/>
      <c r="E63" s="19" t="s">
        <v>206</v>
      </c>
      <c r="F63" s="19" t="s">
        <v>206</v>
      </c>
      <c r="G63" s="19" t="s">
        <v>206</v>
      </c>
      <c r="H63" s="19" t="s">
        <v>206</v>
      </c>
      <c r="I63" s="19" t="s">
        <v>206</v>
      </c>
      <c r="J63" s="100" t="s">
        <v>206</v>
      </c>
      <c r="K63" s="99"/>
      <c r="L63" s="75"/>
      <c r="M63" s="76"/>
      <c r="N63" s="75"/>
      <c r="O63" s="76"/>
      <c r="P63" s="75"/>
      <c r="Q63" s="125"/>
    </row>
    <row r="64" spans="1:17" ht="14.25">
      <c r="A64" s="13">
        <f t="shared" si="0"/>
        <v>59</v>
      </c>
      <c r="B64" s="27" t="s">
        <v>293</v>
      </c>
      <c r="C64" s="91" t="s">
        <v>294</v>
      </c>
      <c r="D64" s="101"/>
      <c r="E64" s="20"/>
      <c r="F64" s="20"/>
      <c r="G64" s="20"/>
      <c r="H64" s="19"/>
      <c r="I64" s="20"/>
      <c r="J64" s="100"/>
      <c r="K64" s="99" t="s">
        <v>206</v>
      </c>
      <c r="L64" s="20"/>
      <c r="M64" s="20"/>
      <c r="N64" s="20"/>
      <c r="O64" s="19"/>
      <c r="P64" s="20"/>
      <c r="Q64" s="107"/>
    </row>
    <row r="65" spans="1:17" ht="14.25">
      <c r="A65" s="13">
        <f t="shared" si="0"/>
        <v>60</v>
      </c>
      <c r="B65" s="27" t="s">
        <v>186</v>
      </c>
      <c r="C65" s="89" t="s">
        <v>199</v>
      </c>
      <c r="D65" s="101"/>
      <c r="E65" s="20"/>
      <c r="F65" s="20"/>
      <c r="G65" s="19"/>
      <c r="H65" s="20"/>
      <c r="I65" s="20"/>
      <c r="J65" s="100"/>
      <c r="K65" s="101"/>
      <c r="L65" s="19"/>
      <c r="M65" s="20"/>
      <c r="N65" s="19"/>
      <c r="O65" s="20"/>
      <c r="P65" s="19"/>
      <c r="Q65" s="100" t="s">
        <v>206</v>
      </c>
    </row>
    <row r="66" spans="1:17" ht="12.75">
      <c r="A66" s="13">
        <f t="shared" si="0"/>
        <v>61</v>
      </c>
      <c r="B66" s="25" t="s">
        <v>295</v>
      </c>
      <c r="C66" s="89" t="s">
        <v>296</v>
      </c>
      <c r="D66" s="101"/>
      <c r="E66" s="20"/>
      <c r="F66" s="20"/>
      <c r="G66" s="20"/>
      <c r="H66" s="20"/>
      <c r="I66" s="20"/>
      <c r="J66" s="107"/>
      <c r="K66" s="101"/>
      <c r="L66" s="20"/>
      <c r="M66" s="20"/>
      <c r="N66" s="20"/>
      <c r="O66" s="20"/>
      <c r="P66" s="20"/>
      <c r="Q66" s="107"/>
    </row>
    <row r="67" spans="1:17" ht="14.25">
      <c r="A67" s="13">
        <f t="shared" si="0"/>
        <v>62</v>
      </c>
      <c r="B67" s="25" t="s">
        <v>297</v>
      </c>
      <c r="C67" s="89" t="s">
        <v>298</v>
      </c>
      <c r="D67" s="99" t="s">
        <v>206</v>
      </c>
      <c r="E67" s="19" t="s">
        <v>206</v>
      </c>
      <c r="F67" s="19"/>
      <c r="G67" s="19" t="s">
        <v>206</v>
      </c>
      <c r="H67" s="19"/>
      <c r="I67" s="19"/>
      <c r="J67" s="100" t="s">
        <v>206</v>
      </c>
      <c r="K67" s="99" t="s">
        <v>206</v>
      </c>
      <c r="L67" s="19" t="s">
        <v>206</v>
      </c>
      <c r="M67" s="19" t="s">
        <v>206</v>
      </c>
      <c r="N67" s="22"/>
      <c r="O67" s="19" t="s">
        <v>206</v>
      </c>
      <c r="P67" s="22"/>
      <c r="Q67" s="100" t="s">
        <v>206</v>
      </c>
    </row>
    <row r="68" spans="1:17" ht="14.25">
      <c r="A68" s="13">
        <f t="shared" si="0"/>
        <v>63</v>
      </c>
      <c r="B68" s="27" t="s">
        <v>187</v>
      </c>
      <c r="C68" s="89" t="s">
        <v>200</v>
      </c>
      <c r="D68" s="99" t="s">
        <v>206</v>
      </c>
      <c r="E68" s="20"/>
      <c r="F68" s="20"/>
      <c r="G68" s="19" t="s">
        <v>206</v>
      </c>
      <c r="H68" s="19" t="s">
        <v>206</v>
      </c>
      <c r="I68" s="19" t="s">
        <v>206</v>
      </c>
      <c r="J68" s="100" t="s">
        <v>206</v>
      </c>
      <c r="K68" s="101"/>
      <c r="L68" s="19" t="s">
        <v>206</v>
      </c>
      <c r="M68" s="20"/>
      <c r="N68" s="19"/>
      <c r="O68" s="20"/>
      <c r="P68" s="19"/>
      <c r="Q68" s="107"/>
    </row>
    <row r="69" spans="1:17" ht="14.25">
      <c r="A69" s="13">
        <f t="shared" si="0"/>
        <v>64</v>
      </c>
      <c r="B69" s="27" t="s">
        <v>188</v>
      </c>
      <c r="C69" s="89" t="s">
        <v>201</v>
      </c>
      <c r="D69" s="101"/>
      <c r="E69" s="20"/>
      <c r="F69" s="19" t="s">
        <v>206</v>
      </c>
      <c r="G69" s="19"/>
      <c r="H69" s="20"/>
      <c r="I69" s="19" t="s">
        <v>206</v>
      </c>
      <c r="J69" s="100"/>
      <c r="K69" s="99" t="s">
        <v>206</v>
      </c>
      <c r="L69" s="19"/>
      <c r="M69" s="20"/>
      <c r="N69" s="19"/>
      <c r="O69" s="20"/>
      <c r="P69" s="19"/>
      <c r="Q69" s="107"/>
    </row>
    <row r="70" spans="1:17" ht="25.5">
      <c r="A70" s="13">
        <f t="shared" si="0"/>
        <v>65</v>
      </c>
      <c r="B70" s="70" t="s">
        <v>399</v>
      </c>
      <c r="C70" s="90" t="s">
        <v>332</v>
      </c>
      <c r="D70" s="101"/>
      <c r="E70" s="20"/>
      <c r="F70" s="19" t="s">
        <v>206</v>
      </c>
      <c r="G70" s="20"/>
      <c r="H70" s="19"/>
      <c r="I70" s="20"/>
      <c r="J70" s="100"/>
      <c r="K70" s="101"/>
      <c r="L70" s="19" t="s">
        <v>206</v>
      </c>
      <c r="M70" s="19" t="s">
        <v>206</v>
      </c>
      <c r="N70" s="19"/>
      <c r="O70" s="19"/>
      <c r="P70" s="19" t="s">
        <v>206</v>
      </c>
      <c r="Q70" s="107"/>
    </row>
    <row r="71" spans="1:17" ht="14.25">
      <c r="A71" s="13">
        <f t="shared" si="0"/>
        <v>66</v>
      </c>
      <c r="B71" s="70" t="s">
        <v>400</v>
      </c>
      <c r="C71" s="92" t="s">
        <v>333</v>
      </c>
      <c r="D71" s="99"/>
      <c r="E71" s="19" t="s">
        <v>206</v>
      </c>
      <c r="F71" s="19" t="s">
        <v>206</v>
      </c>
      <c r="G71" s="19" t="s">
        <v>206</v>
      </c>
      <c r="H71" s="19"/>
      <c r="I71" s="19"/>
      <c r="J71" s="100" t="s">
        <v>206</v>
      </c>
      <c r="K71" s="99"/>
      <c r="L71" s="20"/>
      <c r="M71" s="19" t="s">
        <v>206</v>
      </c>
      <c r="N71" s="19" t="s">
        <v>206</v>
      </c>
      <c r="O71" s="19" t="s">
        <v>206</v>
      </c>
      <c r="P71" s="19" t="s">
        <v>206</v>
      </c>
      <c r="Q71" s="107"/>
    </row>
    <row r="72" spans="1:17" ht="14.25">
      <c r="A72" s="13">
        <f aca="true" t="shared" si="1" ref="A72:A101">A71+1</f>
        <v>67</v>
      </c>
      <c r="B72" s="25" t="s">
        <v>299</v>
      </c>
      <c r="C72" s="89" t="s">
        <v>300</v>
      </c>
      <c r="D72" s="108"/>
      <c r="E72" s="22"/>
      <c r="F72" s="19"/>
      <c r="G72" s="22"/>
      <c r="H72" s="19"/>
      <c r="I72" s="22"/>
      <c r="J72" s="100"/>
      <c r="K72" s="108"/>
      <c r="L72" s="22"/>
      <c r="M72" s="19"/>
      <c r="N72" s="22"/>
      <c r="O72" s="19"/>
      <c r="P72" s="22"/>
      <c r="Q72" s="100" t="s">
        <v>206</v>
      </c>
    </row>
    <row r="73" spans="1:17" ht="14.25">
      <c r="A73" s="13">
        <f t="shared" si="1"/>
        <v>68</v>
      </c>
      <c r="B73" s="27" t="s">
        <v>301</v>
      </c>
      <c r="C73" s="89" t="s">
        <v>302</v>
      </c>
      <c r="D73" s="101"/>
      <c r="E73" s="19"/>
      <c r="F73" s="19" t="s">
        <v>206</v>
      </c>
      <c r="G73" s="19" t="s">
        <v>206</v>
      </c>
      <c r="H73" s="19"/>
      <c r="I73" s="19"/>
      <c r="J73" s="100" t="s">
        <v>206</v>
      </c>
      <c r="K73" s="99" t="s">
        <v>206</v>
      </c>
      <c r="L73" s="19" t="s">
        <v>206</v>
      </c>
      <c r="M73" s="19" t="s">
        <v>206</v>
      </c>
      <c r="N73" s="19" t="s">
        <v>206</v>
      </c>
      <c r="O73" s="19"/>
      <c r="P73" s="19" t="s">
        <v>206</v>
      </c>
      <c r="Q73" s="100"/>
    </row>
    <row r="74" spans="1:17" ht="14.25">
      <c r="A74" s="13">
        <f t="shared" si="1"/>
        <v>69</v>
      </c>
      <c r="B74" s="27" t="s">
        <v>303</v>
      </c>
      <c r="C74" s="89" t="s">
        <v>304</v>
      </c>
      <c r="D74" s="101"/>
      <c r="E74" s="20"/>
      <c r="F74" s="20"/>
      <c r="G74" s="19"/>
      <c r="H74" s="19"/>
      <c r="I74" s="20"/>
      <c r="J74" s="100" t="s">
        <v>206</v>
      </c>
      <c r="K74" s="101"/>
      <c r="L74" s="20"/>
      <c r="M74" s="20"/>
      <c r="N74" s="20"/>
      <c r="O74" s="19"/>
      <c r="P74" s="20"/>
      <c r="Q74" s="107"/>
    </row>
    <row r="75" spans="1:17" ht="14.25">
      <c r="A75" s="13">
        <f t="shared" si="1"/>
        <v>70</v>
      </c>
      <c r="B75" s="27" t="s">
        <v>142</v>
      </c>
      <c r="C75" s="89" t="s">
        <v>171</v>
      </c>
      <c r="D75" s="101"/>
      <c r="E75" s="20"/>
      <c r="F75" s="20"/>
      <c r="G75" s="19"/>
      <c r="H75" s="20"/>
      <c r="I75" s="20"/>
      <c r="J75" s="100"/>
      <c r="K75" s="101"/>
      <c r="L75" s="19"/>
      <c r="M75" s="20"/>
      <c r="N75" s="19"/>
      <c r="O75" s="20"/>
      <c r="P75" s="19"/>
      <c r="Q75" s="107"/>
    </row>
    <row r="76" spans="1:17" ht="14.25">
      <c r="A76" s="13">
        <f t="shared" si="1"/>
        <v>71</v>
      </c>
      <c r="B76" s="27" t="s">
        <v>143</v>
      </c>
      <c r="C76" s="89" t="s">
        <v>172</v>
      </c>
      <c r="D76" s="101"/>
      <c r="E76" s="20"/>
      <c r="F76" s="20"/>
      <c r="G76" s="19"/>
      <c r="H76" s="20"/>
      <c r="I76" s="20"/>
      <c r="J76" s="100"/>
      <c r="K76" s="99" t="s">
        <v>206</v>
      </c>
      <c r="L76" s="19"/>
      <c r="M76" s="20"/>
      <c r="N76" s="19" t="s">
        <v>206</v>
      </c>
      <c r="O76" s="20"/>
      <c r="P76" s="19"/>
      <c r="Q76" s="100" t="s">
        <v>206</v>
      </c>
    </row>
    <row r="77" spans="1:17" ht="25.5">
      <c r="A77" s="13">
        <f t="shared" si="1"/>
        <v>72</v>
      </c>
      <c r="B77" s="25" t="s">
        <v>144</v>
      </c>
      <c r="C77" s="89" t="s">
        <v>173</v>
      </c>
      <c r="D77" s="101"/>
      <c r="E77" s="20"/>
      <c r="F77" s="20"/>
      <c r="G77" s="19"/>
      <c r="H77" s="20"/>
      <c r="I77" s="20"/>
      <c r="J77" s="100"/>
      <c r="K77" s="101"/>
      <c r="L77" s="19"/>
      <c r="M77" s="20"/>
      <c r="N77" s="19"/>
      <c r="O77" s="20"/>
      <c r="P77" s="19"/>
      <c r="Q77" s="107"/>
    </row>
    <row r="78" spans="1:17" ht="27" customHeight="1">
      <c r="A78" s="13">
        <f t="shared" si="1"/>
        <v>73</v>
      </c>
      <c r="B78" s="25" t="s">
        <v>204</v>
      </c>
      <c r="C78" s="89" t="s">
        <v>205</v>
      </c>
      <c r="D78" s="101"/>
      <c r="E78" s="19" t="s">
        <v>206</v>
      </c>
      <c r="F78" s="19" t="s">
        <v>206</v>
      </c>
      <c r="G78" s="19" t="s">
        <v>206</v>
      </c>
      <c r="H78" s="20"/>
      <c r="I78" s="19" t="s">
        <v>206</v>
      </c>
      <c r="J78" s="100" t="s">
        <v>206</v>
      </c>
      <c r="K78" s="99" t="s">
        <v>206</v>
      </c>
      <c r="L78" s="19"/>
      <c r="M78" s="20"/>
      <c r="N78" s="19"/>
      <c r="O78" s="20"/>
      <c r="P78" s="19"/>
      <c r="Q78" s="100" t="s">
        <v>206</v>
      </c>
    </row>
    <row r="79" spans="1:17" ht="14.25">
      <c r="A79" s="13">
        <f t="shared" si="1"/>
        <v>74</v>
      </c>
      <c r="B79" s="27" t="s">
        <v>305</v>
      </c>
      <c r="C79" s="89" t="s">
        <v>306</v>
      </c>
      <c r="D79" s="101"/>
      <c r="E79" s="20"/>
      <c r="F79" s="20"/>
      <c r="G79" s="20"/>
      <c r="H79" s="19"/>
      <c r="I79" s="20"/>
      <c r="J79" s="100"/>
      <c r="K79" s="101"/>
      <c r="L79" s="20"/>
      <c r="M79" s="20"/>
      <c r="N79" s="20"/>
      <c r="O79" s="19"/>
      <c r="P79" s="20"/>
      <c r="Q79" s="100"/>
    </row>
    <row r="80" spans="1:17" ht="14.25">
      <c r="A80" s="13">
        <f t="shared" si="1"/>
        <v>75</v>
      </c>
      <c r="B80" s="25" t="s">
        <v>307</v>
      </c>
      <c r="C80" s="89" t="s">
        <v>308</v>
      </c>
      <c r="D80" s="99"/>
      <c r="E80" s="19" t="s">
        <v>206</v>
      </c>
      <c r="F80" s="19" t="s">
        <v>206</v>
      </c>
      <c r="G80" s="19"/>
      <c r="H80" s="19"/>
      <c r="I80" s="19"/>
      <c r="J80" s="100"/>
      <c r="K80" s="99"/>
      <c r="L80" s="19" t="s">
        <v>206</v>
      </c>
      <c r="M80" s="19"/>
      <c r="N80" s="19"/>
      <c r="O80" s="19"/>
      <c r="P80" s="19"/>
      <c r="Q80" s="102"/>
    </row>
    <row r="81" spans="1:17" ht="14.25">
      <c r="A81" s="13">
        <f t="shared" si="1"/>
        <v>76</v>
      </c>
      <c r="B81" s="27" t="s">
        <v>401</v>
      </c>
      <c r="C81" s="92" t="s">
        <v>334</v>
      </c>
      <c r="D81" s="101"/>
      <c r="E81" s="19"/>
      <c r="F81" s="19" t="s">
        <v>206</v>
      </c>
      <c r="G81" s="19" t="s">
        <v>206</v>
      </c>
      <c r="H81" s="19"/>
      <c r="I81" s="19" t="s">
        <v>206</v>
      </c>
      <c r="J81" s="100" t="s">
        <v>206</v>
      </c>
      <c r="K81" s="99"/>
      <c r="L81" s="19"/>
      <c r="M81" s="19" t="s">
        <v>206</v>
      </c>
      <c r="N81" s="20"/>
      <c r="O81" s="19"/>
      <c r="P81" s="20"/>
      <c r="Q81" s="107"/>
    </row>
    <row r="82" spans="1:17" ht="14.25">
      <c r="A82" s="13">
        <f t="shared" si="1"/>
        <v>77</v>
      </c>
      <c r="B82" s="27" t="s">
        <v>309</v>
      </c>
      <c r="C82" s="91" t="s">
        <v>310</v>
      </c>
      <c r="D82" s="101"/>
      <c r="E82" s="20"/>
      <c r="F82" s="20"/>
      <c r="G82" s="20"/>
      <c r="H82" s="19"/>
      <c r="I82" s="20"/>
      <c r="J82" s="100"/>
      <c r="K82" s="101"/>
      <c r="L82" s="20"/>
      <c r="M82" s="20"/>
      <c r="N82" s="20"/>
      <c r="O82" s="19"/>
      <c r="P82" s="20"/>
      <c r="Q82" s="107"/>
    </row>
    <row r="83" spans="1:17" ht="14.25">
      <c r="A83" s="13">
        <f t="shared" si="1"/>
        <v>78</v>
      </c>
      <c r="B83" s="25" t="s">
        <v>311</v>
      </c>
      <c r="C83" s="89" t="s">
        <v>312</v>
      </c>
      <c r="D83" s="101"/>
      <c r="E83" s="22"/>
      <c r="F83" s="19"/>
      <c r="G83" s="19" t="s">
        <v>206</v>
      </c>
      <c r="H83" s="19"/>
      <c r="I83" s="19" t="s">
        <v>206</v>
      </c>
      <c r="J83" s="100"/>
      <c r="K83" s="99" t="s">
        <v>206</v>
      </c>
      <c r="L83" s="22"/>
      <c r="M83" s="19"/>
      <c r="N83" s="20"/>
      <c r="O83" s="19"/>
      <c r="P83" s="22"/>
      <c r="Q83" s="100" t="s">
        <v>206</v>
      </c>
    </row>
    <row r="84" spans="1:17" ht="14.25">
      <c r="A84" s="13">
        <f t="shared" si="1"/>
        <v>79</v>
      </c>
      <c r="B84" s="27" t="s">
        <v>402</v>
      </c>
      <c r="C84" s="90" t="s">
        <v>335</v>
      </c>
      <c r="D84" s="99" t="s">
        <v>206</v>
      </c>
      <c r="E84" s="19" t="s">
        <v>206</v>
      </c>
      <c r="F84" s="19"/>
      <c r="G84" s="19" t="s">
        <v>206</v>
      </c>
      <c r="H84" s="19"/>
      <c r="I84" s="19" t="s">
        <v>206</v>
      </c>
      <c r="J84" s="100" t="s">
        <v>206</v>
      </c>
      <c r="K84" s="99"/>
      <c r="L84" s="19"/>
      <c r="M84" s="19"/>
      <c r="N84" s="19"/>
      <c r="O84" s="19"/>
      <c r="P84" s="22"/>
      <c r="Q84" s="100"/>
    </row>
    <row r="85" spans="1:17" ht="14.25">
      <c r="A85" s="13">
        <f t="shared" si="1"/>
        <v>80</v>
      </c>
      <c r="B85" s="27" t="s">
        <v>313</v>
      </c>
      <c r="C85" s="89" t="s">
        <v>314</v>
      </c>
      <c r="D85" s="99" t="s">
        <v>206</v>
      </c>
      <c r="E85" s="19"/>
      <c r="F85" s="20"/>
      <c r="G85" s="20"/>
      <c r="H85" s="19"/>
      <c r="I85" s="19"/>
      <c r="J85" s="100"/>
      <c r="K85" s="99" t="s">
        <v>206</v>
      </c>
      <c r="L85" s="19"/>
      <c r="M85" s="19" t="s">
        <v>206</v>
      </c>
      <c r="N85" s="20"/>
      <c r="O85" s="19"/>
      <c r="P85" s="19" t="s">
        <v>206</v>
      </c>
      <c r="Q85" s="107"/>
    </row>
    <row r="86" spans="1:17" ht="14.25">
      <c r="A86" s="13">
        <f t="shared" si="1"/>
        <v>81</v>
      </c>
      <c r="B86" s="27" t="s">
        <v>145</v>
      </c>
      <c r="C86" s="89" t="s">
        <v>174</v>
      </c>
      <c r="D86" s="101"/>
      <c r="E86" s="20"/>
      <c r="F86" s="20"/>
      <c r="G86" s="19"/>
      <c r="H86" s="20"/>
      <c r="I86" s="20"/>
      <c r="J86" s="100"/>
      <c r="K86" s="101"/>
      <c r="L86" s="19"/>
      <c r="M86" s="20"/>
      <c r="N86" s="19"/>
      <c r="O86" s="20"/>
      <c r="P86" s="19"/>
      <c r="Q86" s="107"/>
    </row>
    <row r="87" spans="1:17" ht="14.25">
      <c r="A87" s="13">
        <f t="shared" si="1"/>
        <v>82</v>
      </c>
      <c r="B87" s="71" t="s">
        <v>403</v>
      </c>
      <c r="C87" s="92" t="s">
        <v>336</v>
      </c>
      <c r="D87" s="164"/>
      <c r="E87" s="19" t="s">
        <v>206</v>
      </c>
      <c r="F87" s="81"/>
      <c r="G87" s="19" t="s">
        <v>206</v>
      </c>
      <c r="H87" s="19"/>
      <c r="I87" s="19" t="s">
        <v>206</v>
      </c>
      <c r="J87" s="100" t="s">
        <v>206</v>
      </c>
      <c r="K87" s="99"/>
      <c r="L87" s="19"/>
      <c r="M87" s="19"/>
      <c r="N87" s="81"/>
      <c r="O87" s="19"/>
      <c r="P87" s="81"/>
      <c r="Q87" s="100"/>
    </row>
    <row r="88" spans="1:17" ht="14.25">
      <c r="A88" s="13">
        <f t="shared" si="1"/>
        <v>83</v>
      </c>
      <c r="B88" s="25" t="s">
        <v>315</v>
      </c>
      <c r="C88" s="89" t="s">
        <v>316</v>
      </c>
      <c r="D88" s="108"/>
      <c r="E88" s="22"/>
      <c r="F88" s="19"/>
      <c r="G88" s="22"/>
      <c r="H88" s="19"/>
      <c r="I88" s="22"/>
      <c r="J88" s="100"/>
      <c r="K88" s="108"/>
      <c r="L88" s="22"/>
      <c r="M88" s="19"/>
      <c r="N88" s="22"/>
      <c r="O88" s="19"/>
      <c r="P88" s="22"/>
      <c r="Q88" s="100" t="s">
        <v>206</v>
      </c>
    </row>
    <row r="89" spans="1:17" ht="14.25" customHeight="1">
      <c r="A89" s="13">
        <f t="shared" si="1"/>
        <v>84</v>
      </c>
      <c r="B89" s="27" t="s">
        <v>207</v>
      </c>
      <c r="C89" s="89" t="s">
        <v>208</v>
      </c>
      <c r="D89" s="101"/>
      <c r="E89" s="20"/>
      <c r="F89" s="20"/>
      <c r="G89" s="19"/>
      <c r="H89" s="20"/>
      <c r="I89" s="20"/>
      <c r="J89" s="100"/>
      <c r="K89" s="99" t="s">
        <v>206</v>
      </c>
      <c r="L89" s="19"/>
      <c r="M89" s="19" t="s">
        <v>206</v>
      </c>
      <c r="N89" s="19"/>
      <c r="O89" s="20"/>
      <c r="P89" s="19"/>
      <c r="Q89" s="100" t="s">
        <v>206</v>
      </c>
    </row>
    <row r="90" spans="1:17" ht="14.25">
      <c r="A90" s="13">
        <f t="shared" si="1"/>
        <v>85</v>
      </c>
      <c r="B90" s="25" t="s">
        <v>207</v>
      </c>
      <c r="C90" s="89" t="s">
        <v>317</v>
      </c>
      <c r="D90" s="99" t="s">
        <v>206</v>
      </c>
      <c r="E90" s="22"/>
      <c r="F90" s="19"/>
      <c r="G90" s="22"/>
      <c r="H90" s="19" t="s">
        <v>206</v>
      </c>
      <c r="I90" s="22"/>
      <c r="J90" s="100"/>
      <c r="K90" s="108"/>
      <c r="L90" s="22"/>
      <c r="M90" s="19"/>
      <c r="N90" s="22"/>
      <c r="O90" s="19"/>
      <c r="P90" s="22"/>
      <c r="Q90" s="102"/>
    </row>
    <row r="91" spans="1:17" ht="14.25">
      <c r="A91" s="13">
        <f t="shared" si="1"/>
        <v>86</v>
      </c>
      <c r="B91" s="27" t="s">
        <v>146</v>
      </c>
      <c r="C91" s="89" t="s">
        <v>175</v>
      </c>
      <c r="D91" s="99" t="s">
        <v>206</v>
      </c>
      <c r="E91" s="19" t="s">
        <v>206</v>
      </c>
      <c r="F91" s="56"/>
      <c r="G91" s="19"/>
      <c r="H91" s="56"/>
      <c r="I91" s="56"/>
      <c r="J91" s="100"/>
      <c r="K91" s="140"/>
      <c r="L91" s="19"/>
      <c r="M91" s="56"/>
      <c r="N91" s="19"/>
      <c r="O91" s="56"/>
      <c r="P91" s="19"/>
      <c r="Q91" s="149"/>
    </row>
    <row r="92" spans="1:17" ht="14.25">
      <c r="A92" s="13">
        <f t="shared" si="1"/>
        <v>87</v>
      </c>
      <c r="B92" s="27" t="s">
        <v>318</v>
      </c>
      <c r="C92" s="89" t="s">
        <v>319</v>
      </c>
      <c r="D92" s="101"/>
      <c r="E92" s="20"/>
      <c r="F92" s="20"/>
      <c r="G92" s="20"/>
      <c r="H92" s="19"/>
      <c r="I92" s="20"/>
      <c r="J92" s="100"/>
      <c r="K92" s="101"/>
      <c r="L92" s="20"/>
      <c r="M92" s="20"/>
      <c r="N92" s="20"/>
      <c r="O92" s="19"/>
      <c r="P92" s="20"/>
      <c r="Q92" s="107"/>
    </row>
    <row r="93" spans="1:17" ht="14.25">
      <c r="A93" s="13">
        <f t="shared" si="1"/>
        <v>88</v>
      </c>
      <c r="B93" s="27" t="s">
        <v>189</v>
      </c>
      <c r="C93" s="89" t="s">
        <v>202</v>
      </c>
      <c r="D93" s="101"/>
      <c r="E93" s="19" t="s">
        <v>206</v>
      </c>
      <c r="F93" s="20"/>
      <c r="G93" s="19"/>
      <c r="H93" s="20"/>
      <c r="I93" s="20"/>
      <c r="J93" s="100" t="s">
        <v>206</v>
      </c>
      <c r="K93" s="99" t="s">
        <v>206</v>
      </c>
      <c r="L93" s="19" t="s">
        <v>206</v>
      </c>
      <c r="M93" s="20"/>
      <c r="N93" s="19"/>
      <c r="O93" s="20"/>
      <c r="P93" s="19"/>
      <c r="Q93" s="107"/>
    </row>
    <row r="94" spans="1:17" ht="14.25">
      <c r="A94" s="13">
        <f t="shared" si="1"/>
        <v>89</v>
      </c>
      <c r="B94" s="25" t="s">
        <v>320</v>
      </c>
      <c r="C94" s="89" t="s">
        <v>321</v>
      </c>
      <c r="D94" s="101"/>
      <c r="E94" s="19"/>
      <c r="F94" s="20"/>
      <c r="G94" s="20"/>
      <c r="H94" s="19"/>
      <c r="I94" s="19"/>
      <c r="J94" s="100"/>
      <c r="K94" s="99" t="s">
        <v>206</v>
      </c>
      <c r="L94" s="19" t="s">
        <v>206</v>
      </c>
      <c r="M94" s="20"/>
      <c r="N94" s="20"/>
      <c r="O94" s="19"/>
      <c r="P94" s="20"/>
      <c r="Q94" s="107"/>
    </row>
    <row r="95" spans="1:17" ht="25.5">
      <c r="A95" s="13">
        <f t="shared" si="1"/>
        <v>90</v>
      </c>
      <c r="B95" s="25" t="s">
        <v>320</v>
      </c>
      <c r="C95" s="89" t="s">
        <v>322</v>
      </c>
      <c r="D95" s="108"/>
      <c r="E95" s="19"/>
      <c r="F95" s="22"/>
      <c r="G95" s="22"/>
      <c r="H95" s="19"/>
      <c r="I95" s="19"/>
      <c r="J95" s="100"/>
      <c r="K95" s="99" t="s">
        <v>206</v>
      </c>
      <c r="L95" s="19"/>
      <c r="M95" s="19" t="s">
        <v>206</v>
      </c>
      <c r="N95" s="19"/>
      <c r="O95" s="19"/>
      <c r="P95" s="22"/>
      <c r="Q95" s="102"/>
    </row>
    <row r="96" spans="1:17" ht="14.25">
      <c r="A96" s="13">
        <f t="shared" si="1"/>
        <v>91</v>
      </c>
      <c r="B96" s="27" t="s">
        <v>147</v>
      </c>
      <c r="C96" s="89" t="s">
        <v>176</v>
      </c>
      <c r="D96" s="101"/>
      <c r="E96" s="19" t="s">
        <v>206</v>
      </c>
      <c r="F96" s="20"/>
      <c r="G96" s="19"/>
      <c r="H96" s="20"/>
      <c r="I96" s="20"/>
      <c r="J96" s="100"/>
      <c r="K96" s="101"/>
      <c r="L96" s="19"/>
      <c r="M96" s="19"/>
      <c r="N96" s="19" t="s">
        <v>206</v>
      </c>
      <c r="O96" s="20"/>
      <c r="P96" s="19"/>
      <c r="Q96" s="107"/>
    </row>
    <row r="97" spans="1:17" ht="25.5">
      <c r="A97" s="13">
        <f t="shared" si="1"/>
        <v>92</v>
      </c>
      <c r="B97" s="25" t="s">
        <v>404</v>
      </c>
      <c r="C97" s="89" t="s">
        <v>203</v>
      </c>
      <c r="D97" s="101"/>
      <c r="E97" s="19" t="s">
        <v>206</v>
      </c>
      <c r="F97" s="20"/>
      <c r="G97" s="19"/>
      <c r="H97" s="20"/>
      <c r="I97" s="19" t="s">
        <v>206</v>
      </c>
      <c r="J97" s="100" t="s">
        <v>206</v>
      </c>
      <c r="K97" s="101"/>
      <c r="L97" s="19"/>
      <c r="M97" s="19" t="s">
        <v>206</v>
      </c>
      <c r="N97" s="19"/>
      <c r="O97" s="20"/>
      <c r="P97" s="19"/>
      <c r="Q97" s="107"/>
    </row>
    <row r="98" spans="1:17" ht="14.25">
      <c r="A98" s="13">
        <f t="shared" si="1"/>
        <v>93</v>
      </c>
      <c r="B98" s="27" t="s">
        <v>148</v>
      </c>
      <c r="C98" s="89" t="s">
        <v>177</v>
      </c>
      <c r="D98" s="99"/>
      <c r="E98" s="19" t="s">
        <v>206</v>
      </c>
      <c r="F98" s="20"/>
      <c r="G98" s="19" t="s">
        <v>206</v>
      </c>
      <c r="H98" s="19"/>
      <c r="I98" s="19" t="s">
        <v>206</v>
      </c>
      <c r="J98" s="100" t="s">
        <v>206</v>
      </c>
      <c r="K98" s="99" t="s">
        <v>206</v>
      </c>
      <c r="L98" s="20"/>
      <c r="M98" s="20"/>
      <c r="N98" s="19"/>
      <c r="O98" s="19"/>
      <c r="P98" s="20"/>
      <c r="Q98" s="107"/>
    </row>
    <row r="99" spans="1:17" ht="14.25">
      <c r="A99" s="13">
        <f t="shared" si="1"/>
        <v>94</v>
      </c>
      <c r="B99" s="27" t="s">
        <v>149</v>
      </c>
      <c r="C99" s="89" t="s">
        <v>178</v>
      </c>
      <c r="D99" s="101"/>
      <c r="E99" s="19"/>
      <c r="F99" s="19"/>
      <c r="G99" s="19"/>
      <c r="H99" s="19"/>
      <c r="I99" s="19"/>
      <c r="J99" s="100"/>
      <c r="K99" s="99"/>
      <c r="L99" s="19"/>
      <c r="M99" s="19"/>
      <c r="N99" s="19"/>
      <c r="O99" s="19"/>
      <c r="P99" s="20"/>
      <c r="Q99" s="100"/>
    </row>
    <row r="100" spans="1:17" ht="14.25">
      <c r="A100" s="13">
        <f t="shared" si="1"/>
        <v>95</v>
      </c>
      <c r="B100" s="27" t="s">
        <v>323</v>
      </c>
      <c r="C100" s="89" t="s">
        <v>324</v>
      </c>
      <c r="D100" s="142"/>
      <c r="E100" s="48"/>
      <c r="F100" s="48"/>
      <c r="G100" s="48"/>
      <c r="H100" s="47"/>
      <c r="I100" s="47" t="s">
        <v>206</v>
      </c>
      <c r="J100" s="129"/>
      <c r="K100" s="142"/>
      <c r="L100" s="48"/>
      <c r="M100" s="48"/>
      <c r="N100" s="48"/>
      <c r="O100" s="47"/>
      <c r="P100" s="48"/>
      <c r="Q100" s="130"/>
    </row>
    <row r="101" spans="1:17" ht="14.25">
      <c r="A101" s="13">
        <f t="shared" si="1"/>
        <v>96</v>
      </c>
      <c r="B101" s="27" t="s">
        <v>405</v>
      </c>
      <c r="C101" s="89" t="s">
        <v>325</v>
      </c>
      <c r="D101" s="99" t="s">
        <v>206</v>
      </c>
      <c r="E101" s="19" t="s">
        <v>206</v>
      </c>
      <c r="F101" s="19" t="s">
        <v>206</v>
      </c>
      <c r="G101" s="20"/>
      <c r="H101" s="19"/>
      <c r="I101" s="19" t="s">
        <v>206</v>
      </c>
      <c r="J101" s="100" t="s">
        <v>206</v>
      </c>
      <c r="K101" s="101"/>
      <c r="L101" s="20"/>
      <c r="M101" s="20"/>
      <c r="N101" s="19" t="s">
        <v>206</v>
      </c>
      <c r="O101" s="19"/>
      <c r="P101" s="20"/>
      <c r="Q101" s="107"/>
    </row>
    <row r="102" spans="1:17" ht="16.5" thickBot="1">
      <c r="A102" s="221" t="s">
        <v>70</v>
      </c>
      <c r="B102" s="222"/>
      <c r="C102" s="160"/>
      <c r="D102" s="143">
        <f>COUNTIF(D6:D101,"p")</f>
        <v>25</v>
      </c>
      <c r="E102" s="143">
        <f aca="true" t="shared" si="2" ref="E102:Q102">COUNTIF(E6:E101,"p")</f>
        <v>41</v>
      </c>
      <c r="F102" s="143">
        <f t="shared" si="2"/>
        <v>26</v>
      </c>
      <c r="G102" s="143">
        <f t="shared" si="2"/>
        <v>31</v>
      </c>
      <c r="H102" s="143">
        <f t="shared" si="2"/>
        <v>8</v>
      </c>
      <c r="I102" s="143">
        <f t="shared" si="2"/>
        <v>37</v>
      </c>
      <c r="J102" s="143">
        <f t="shared" si="2"/>
        <v>32</v>
      </c>
      <c r="K102" s="143">
        <f t="shared" si="2"/>
        <v>37</v>
      </c>
      <c r="L102" s="143">
        <f t="shared" si="2"/>
        <v>16</v>
      </c>
      <c r="M102" s="143">
        <f t="shared" si="2"/>
        <v>22</v>
      </c>
      <c r="N102" s="143">
        <f t="shared" si="2"/>
        <v>22</v>
      </c>
      <c r="O102" s="143">
        <f t="shared" si="2"/>
        <v>7</v>
      </c>
      <c r="P102" s="143">
        <f t="shared" si="2"/>
        <v>4</v>
      </c>
      <c r="Q102" s="143">
        <f t="shared" si="2"/>
        <v>24</v>
      </c>
    </row>
    <row r="103" ht="13.5" thickBot="1"/>
    <row r="104" ht="16.5" thickBot="1">
      <c r="A104" s="7"/>
    </row>
  </sheetData>
  <mergeCells count="3">
    <mergeCell ref="K4:Q4"/>
    <mergeCell ref="D4:J4"/>
    <mergeCell ref="A102:B102"/>
  </mergeCells>
  <printOptions/>
  <pageMargins left="0.36" right="0.17" top="1" bottom="1" header="0.5" footer="0.5"/>
  <pageSetup fitToHeight="1" fitToWidth="1" horizontalDpi="600" verticalDpi="600" orientation="landscape" paperSize="8" scale="3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I105"/>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102" sqref="C102"/>
    </sheetView>
  </sheetViews>
  <sheetFormatPr defaultColWidth="9.140625" defaultRowHeight="12.75"/>
  <cols>
    <col min="1" max="1" width="6.7109375" style="1" customWidth="1"/>
    <col min="2" max="2" width="45.8515625" style="0" customWidth="1"/>
    <col min="3" max="3" width="65.140625" style="9" customWidth="1"/>
    <col min="4" max="17" width="5.140625" style="0" customWidth="1"/>
    <col min="18" max="19" width="5.28125" style="0" customWidth="1"/>
    <col min="20" max="20" width="4.7109375" style="0" customWidth="1"/>
    <col min="21" max="21" width="4.57421875" style="0" customWidth="1"/>
    <col min="22" max="22" width="4.421875" style="0" customWidth="1"/>
    <col min="23" max="23" width="4.7109375" style="0" customWidth="1"/>
    <col min="24" max="24" width="5.00390625" style="0" customWidth="1"/>
  </cols>
  <sheetData>
    <row r="1" spans="2:3" s="4" customFormat="1" ht="37.5" customHeight="1" thickBot="1">
      <c r="B1" s="7" t="s">
        <v>391</v>
      </c>
      <c r="C1" s="38"/>
    </row>
    <row r="2" spans="1:3" s="4" customFormat="1" ht="11.25" customHeight="1" hidden="1">
      <c r="A2" s="3"/>
      <c r="B2" s="10"/>
      <c r="C2" s="8"/>
    </row>
    <row r="3" spans="2:3" s="11" customFormat="1" ht="13.5" hidden="1" thickBot="1">
      <c r="B3" s="14"/>
      <c r="C3" s="12"/>
    </row>
    <row r="4" spans="2:24" s="11" customFormat="1" ht="31.5" customHeight="1" thickBot="1">
      <c r="B4" s="32" t="s">
        <v>92</v>
      </c>
      <c r="C4" s="12"/>
      <c r="D4" s="210" t="s">
        <v>98</v>
      </c>
      <c r="E4" s="213"/>
      <c r="F4" s="232"/>
      <c r="G4" s="213" t="s">
        <v>99</v>
      </c>
      <c r="H4" s="213"/>
      <c r="I4" s="214"/>
      <c r="J4" s="210" t="s">
        <v>24</v>
      </c>
      <c r="K4" s="213"/>
      <c r="L4" s="213"/>
      <c r="M4" s="213"/>
      <c r="N4" s="213"/>
      <c r="O4" s="214"/>
      <c r="P4" s="234" t="s">
        <v>14</v>
      </c>
      <c r="Q4" s="235"/>
      <c r="R4" s="210" t="s">
        <v>121</v>
      </c>
      <c r="S4" s="219"/>
      <c r="T4" s="219"/>
      <c r="U4" s="219"/>
      <c r="V4" s="219"/>
      <c r="W4" s="233"/>
      <c r="X4" s="232"/>
    </row>
    <row r="5" spans="1:25" s="5" customFormat="1" ht="256.5" customHeight="1" thickBot="1">
      <c r="A5" s="2"/>
      <c r="B5" s="6" t="s">
        <v>407</v>
      </c>
      <c r="C5" s="88" t="s">
        <v>7</v>
      </c>
      <c r="D5" s="113" t="s">
        <v>21</v>
      </c>
      <c r="E5" s="114" t="s">
        <v>66</v>
      </c>
      <c r="F5" s="115" t="s">
        <v>96</v>
      </c>
      <c r="G5" s="113" t="s">
        <v>97</v>
      </c>
      <c r="H5" s="114" t="s">
        <v>20</v>
      </c>
      <c r="I5" s="115" t="s">
        <v>26</v>
      </c>
      <c r="J5" s="113" t="s">
        <v>25</v>
      </c>
      <c r="K5" s="114" t="s">
        <v>107</v>
      </c>
      <c r="L5" s="114" t="s">
        <v>105</v>
      </c>
      <c r="M5" s="114" t="s">
        <v>51</v>
      </c>
      <c r="N5" s="114" t="s">
        <v>54</v>
      </c>
      <c r="O5" s="115" t="s">
        <v>106</v>
      </c>
      <c r="P5" s="113" t="s">
        <v>15</v>
      </c>
      <c r="Q5" s="115" t="s">
        <v>16</v>
      </c>
      <c r="R5" s="113" t="s">
        <v>100</v>
      </c>
      <c r="S5" s="114" t="s">
        <v>101</v>
      </c>
      <c r="T5" s="114" t="s">
        <v>103</v>
      </c>
      <c r="U5" s="114" t="s">
        <v>13</v>
      </c>
      <c r="V5" s="114" t="s">
        <v>102</v>
      </c>
      <c r="W5" s="114" t="s">
        <v>2</v>
      </c>
      <c r="X5" s="115" t="s">
        <v>44</v>
      </c>
      <c r="Y5" s="18"/>
    </row>
    <row r="6" spans="1:24" s="21" customFormat="1" ht="14.25">
      <c r="A6" s="13">
        <v>1</v>
      </c>
      <c r="B6" s="27" t="s">
        <v>179</v>
      </c>
      <c r="C6" s="89" t="s">
        <v>190</v>
      </c>
      <c r="D6" s="111" t="s">
        <v>206</v>
      </c>
      <c r="E6" s="66"/>
      <c r="F6" s="112" t="s">
        <v>206</v>
      </c>
      <c r="G6" s="111" t="s">
        <v>206</v>
      </c>
      <c r="H6" s="66" t="s">
        <v>206</v>
      </c>
      <c r="I6" s="112"/>
      <c r="J6" s="105"/>
      <c r="K6" s="73"/>
      <c r="L6" s="73"/>
      <c r="M6" s="73"/>
      <c r="N6" s="73"/>
      <c r="O6" s="106"/>
      <c r="P6" s="111"/>
      <c r="Q6" s="112"/>
      <c r="R6" s="111" t="s">
        <v>206</v>
      </c>
      <c r="S6" s="66" t="s">
        <v>206</v>
      </c>
      <c r="T6" s="66" t="s">
        <v>206</v>
      </c>
      <c r="U6" s="66" t="s">
        <v>206</v>
      </c>
      <c r="V6" s="66" t="s">
        <v>206</v>
      </c>
      <c r="W6" s="66"/>
      <c r="X6" s="112" t="s">
        <v>206</v>
      </c>
    </row>
    <row r="7" spans="1:24" s="21" customFormat="1" ht="14.25">
      <c r="A7" s="13">
        <f>A6+1</f>
        <v>2</v>
      </c>
      <c r="B7" s="27" t="s">
        <v>255</v>
      </c>
      <c r="C7" s="89" t="s">
        <v>256</v>
      </c>
      <c r="D7" s="99" t="s">
        <v>206</v>
      </c>
      <c r="E7" s="19"/>
      <c r="F7" s="100"/>
      <c r="G7" s="99" t="s">
        <v>206</v>
      </c>
      <c r="H7" s="20"/>
      <c r="I7" s="100" t="s">
        <v>206</v>
      </c>
      <c r="J7" s="101"/>
      <c r="K7" s="20"/>
      <c r="L7" s="20"/>
      <c r="M7" s="20"/>
      <c r="N7" s="20"/>
      <c r="O7" s="107"/>
      <c r="P7" s="99"/>
      <c r="Q7" s="100"/>
      <c r="R7" s="99" t="s">
        <v>206</v>
      </c>
      <c r="S7" s="19"/>
      <c r="T7" s="19"/>
      <c r="U7" s="19"/>
      <c r="V7" s="19" t="s">
        <v>206</v>
      </c>
      <c r="W7" s="19"/>
      <c r="X7" s="100" t="s">
        <v>206</v>
      </c>
    </row>
    <row r="8" spans="1:24" s="21" customFormat="1" ht="13.5" customHeight="1">
      <c r="A8" s="13">
        <f aca="true" t="shared" si="0" ref="A8:A71">A7+1</f>
        <v>3</v>
      </c>
      <c r="B8" s="27" t="s">
        <v>180</v>
      </c>
      <c r="C8" s="89" t="s">
        <v>191</v>
      </c>
      <c r="D8" s="99" t="s">
        <v>206</v>
      </c>
      <c r="E8" s="19" t="s">
        <v>206</v>
      </c>
      <c r="F8" s="100" t="s">
        <v>206</v>
      </c>
      <c r="G8" s="99" t="s">
        <v>206</v>
      </c>
      <c r="H8" s="19" t="s">
        <v>206</v>
      </c>
      <c r="I8" s="100"/>
      <c r="J8" s="99"/>
      <c r="K8" s="19" t="s">
        <v>206</v>
      </c>
      <c r="L8" s="19"/>
      <c r="M8" s="19"/>
      <c r="N8" s="19"/>
      <c r="O8" s="100"/>
      <c r="P8" s="99" t="s">
        <v>206</v>
      </c>
      <c r="Q8" s="100" t="s">
        <v>206</v>
      </c>
      <c r="R8" s="99" t="s">
        <v>206</v>
      </c>
      <c r="S8" s="19" t="s">
        <v>206</v>
      </c>
      <c r="T8" s="19" t="s">
        <v>206</v>
      </c>
      <c r="U8" s="19"/>
      <c r="V8" s="19" t="s">
        <v>206</v>
      </c>
      <c r="W8" s="20"/>
      <c r="X8" s="100"/>
    </row>
    <row r="9" spans="1:24" s="21" customFormat="1" ht="14.25" customHeight="1">
      <c r="A9" s="13">
        <f t="shared" si="0"/>
        <v>4</v>
      </c>
      <c r="B9" s="27" t="s">
        <v>124</v>
      </c>
      <c r="C9" s="89" t="s">
        <v>150</v>
      </c>
      <c r="D9" s="99" t="s">
        <v>206</v>
      </c>
      <c r="E9" s="19"/>
      <c r="F9" s="100" t="s">
        <v>206</v>
      </c>
      <c r="G9" s="99"/>
      <c r="H9" s="19" t="s">
        <v>206</v>
      </c>
      <c r="I9" s="100"/>
      <c r="J9" s="99"/>
      <c r="K9" s="19"/>
      <c r="L9" s="19"/>
      <c r="M9" s="19"/>
      <c r="N9" s="19"/>
      <c r="O9" s="100"/>
      <c r="P9" s="101"/>
      <c r="Q9" s="100" t="s">
        <v>206</v>
      </c>
      <c r="R9" s="99" t="s">
        <v>206</v>
      </c>
      <c r="S9" s="19" t="s">
        <v>206</v>
      </c>
      <c r="T9" s="19" t="s">
        <v>206</v>
      </c>
      <c r="U9" s="19"/>
      <c r="V9" s="19" t="s">
        <v>206</v>
      </c>
      <c r="W9" s="19" t="s">
        <v>206</v>
      </c>
      <c r="X9" s="100" t="s">
        <v>206</v>
      </c>
    </row>
    <row r="10" spans="1:24" s="21" customFormat="1" ht="15" customHeight="1">
      <c r="A10" s="13">
        <f t="shared" si="0"/>
        <v>5</v>
      </c>
      <c r="B10" s="25" t="s">
        <v>392</v>
      </c>
      <c r="C10" s="90" t="s">
        <v>326</v>
      </c>
      <c r="D10" s="99" t="s">
        <v>206</v>
      </c>
      <c r="E10" s="19" t="s">
        <v>206</v>
      </c>
      <c r="F10" s="172"/>
      <c r="G10" s="173"/>
      <c r="H10" s="19" t="s">
        <v>206</v>
      </c>
      <c r="I10" s="172"/>
      <c r="J10" s="135"/>
      <c r="K10" s="19" t="s">
        <v>206</v>
      </c>
      <c r="L10" s="75"/>
      <c r="M10" s="75"/>
      <c r="N10" s="75"/>
      <c r="O10" s="125"/>
      <c r="P10" s="173"/>
      <c r="Q10" s="100" t="s">
        <v>206</v>
      </c>
      <c r="R10" s="99"/>
      <c r="S10" s="19" t="s">
        <v>206</v>
      </c>
      <c r="T10" s="19" t="s">
        <v>206</v>
      </c>
      <c r="U10" s="19"/>
      <c r="V10" s="85"/>
      <c r="W10" s="19" t="s">
        <v>206</v>
      </c>
      <c r="X10" s="172"/>
    </row>
    <row r="11" spans="1:24" s="21" customFormat="1" ht="15" customHeight="1">
      <c r="A11" s="13">
        <f t="shared" si="0"/>
        <v>6</v>
      </c>
      <c r="B11" s="27" t="s">
        <v>125</v>
      </c>
      <c r="C11" s="89" t="s">
        <v>151</v>
      </c>
      <c r="D11" s="99" t="s">
        <v>206</v>
      </c>
      <c r="E11" s="19" t="s">
        <v>206</v>
      </c>
      <c r="F11" s="100"/>
      <c r="G11" s="99" t="s">
        <v>206</v>
      </c>
      <c r="H11" s="19" t="s">
        <v>206</v>
      </c>
      <c r="I11" s="107"/>
      <c r="J11" s="175"/>
      <c r="K11" s="19" t="s">
        <v>206</v>
      </c>
      <c r="L11" s="20"/>
      <c r="M11" s="20"/>
      <c r="N11" s="20"/>
      <c r="O11" s="107"/>
      <c r="P11" s="99"/>
      <c r="Q11" s="100" t="s">
        <v>206</v>
      </c>
      <c r="R11" s="99" t="s">
        <v>206</v>
      </c>
      <c r="S11" s="19" t="s">
        <v>206</v>
      </c>
      <c r="T11" s="19" t="s">
        <v>206</v>
      </c>
      <c r="U11" s="19"/>
      <c r="V11" s="19" t="s">
        <v>206</v>
      </c>
      <c r="W11" s="19"/>
      <c r="X11" s="107"/>
    </row>
    <row r="12" spans="1:24" s="21" customFormat="1" ht="15" customHeight="1">
      <c r="A12" s="13">
        <f t="shared" si="0"/>
        <v>7</v>
      </c>
      <c r="B12" s="27" t="s">
        <v>257</v>
      </c>
      <c r="C12" s="89" t="s">
        <v>258</v>
      </c>
      <c r="D12" s="101"/>
      <c r="E12" s="20"/>
      <c r="F12" s="100" t="s">
        <v>206</v>
      </c>
      <c r="G12" s="99" t="s">
        <v>206</v>
      </c>
      <c r="H12" s="19" t="s">
        <v>206</v>
      </c>
      <c r="I12" s="100" t="s">
        <v>206</v>
      </c>
      <c r="J12" s="99"/>
      <c r="K12" s="19"/>
      <c r="L12" s="19"/>
      <c r="M12" s="19"/>
      <c r="N12" s="19"/>
      <c r="O12" s="100"/>
      <c r="P12" s="101"/>
      <c r="Q12" s="107"/>
      <c r="R12" s="99"/>
      <c r="S12" s="19"/>
      <c r="T12" s="19" t="s">
        <v>206</v>
      </c>
      <c r="U12" s="19" t="s">
        <v>206</v>
      </c>
      <c r="V12" s="19"/>
      <c r="W12" s="20"/>
      <c r="X12" s="100" t="s">
        <v>206</v>
      </c>
    </row>
    <row r="13" spans="1:24" s="21" customFormat="1" ht="14.25">
      <c r="A13" s="13">
        <f t="shared" si="0"/>
        <v>8</v>
      </c>
      <c r="B13" s="25" t="s">
        <v>259</v>
      </c>
      <c r="C13" s="91" t="s">
        <v>260</v>
      </c>
      <c r="D13" s="99" t="s">
        <v>206</v>
      </c>
      <c r="E13" s="19"/>
      <c r="F13" s="100" t="s">
        <v>206</v>
      </c>
      <c r="G13" s="99"/>
      <c r="H13" s="19"/>
      <c r="I13" s="100"/>
      <c r="J13" s="99"/>
      <c r="K13" s="19"/>
      <c r="L13" s="19"/>
      <c r="M13" s="19"/>
      <c r="N13" s="19"/>
      <c r="O13" s="100"/>
      <c r="P13" s="101"/>
      <c r="Q13" s="107"/>
      <c r="R13" s="99" t="s">
        <v>206</v>
      </c>
      <c r="S13" s="19"/>
      <c r="T13" s="19" t="s">
        <v>206</v>
      </c>
      <c r="U13" s="19"/>
      <c r="V13" s="19" t="s">
        <v>206</v>
      </c>
      <c r="W13" s="22"/>
      <c r="X13" s="102"/>
    </row>
    <row r="14" spans="1:24" s="21" customFormat="1" ht="14.25">
      <c r="A14" s="13">
        <f t="shared" si="0"/>
        <v>9</v>
      </c>
      <c r="B14" s="70" t="s">
        <v>393</v>
      </c>
      <c r="C14" s="90" t="s">
        <v>327</v>
      </c>
      <c r="D14" s="126" t="s">
        <v>206</v>
      </c>
      <c r="E14" s="47" t="s">
        <v>206</v>
      </c>
      <c r="F14" s="129" t="s">
        <v>206</v>
      </c>
      <c r="G14" s="126" t="s">
        <v>206</v>
      </c>
      <c r="H14" s="47" t="s">
        <v>206</v>
      </c>
      <c r="I14" s="129" t="s">
        <v>206</v>
      </c>
      <c r="J14" s="176"/>
      <c r="K14" s="86"/>
      <c r="L14" s="86"/>
      <c r="M14" s="86"/>
      <c r="N14" s="86"/>
      <c r="O14" s="177"/>
      <c r="P14" s="126" t="s">
        <v>206</v>
      </c>
      <c r="Q14" s="129" t="s">
        <v>206</v>
      </c>
      <c r="R14" s="126" t="s">
        <v>206</v>
      </c>
      <c r="S14" s="47" t="s">
        <v>206</v>
      </c>
      <c r="T14" s="47" t="s">
        <v>206</v>
      </c>
      <c r="U14" s="86"/>
      <c r="V14" s="47" t="s">
        <v>206</v>
      </c>
      <c r="W14" s="82"/>
      <c r="X14" s="129" t="s">
        <v>206</v>
      </c>
    </row>
    <row r="15" spans="1:24" s="21" customFormat="1" ht="25.5">
      <c r="A15" s="13">
        <f t="shared" si="0"/>
        <v>10</v>
      </c>
      <c r="B15" s="42" t="s">
        <v>126</v>
      </c>
      <c r="C15" s="89" t="s">
        <v>152</v>
      </c>
      <c r="D15" s="99" t="s">
        <v>206</v>
      </c>
      <c r="E15" s="19" t="s">
        <v>206</v>
      </c>
      <c r="F15" s="100"/>
      <c r="G15" s="99" t="s">
        <v>206</v>
      </c>
      <c r="H15" s="19" t="s">
        <v>206</v>
      </c>
      <c r="I15" s="100" t="s">
        <v>206</v>
      </c>
      <c r="J15" s="99"/>
      <c r="K15" s="19" t="s">
        <v>206</v>
      </c>
      <c r="L15" s="19"/>
      <c r="M15" s="19"/>
      <c r="N15" s="19"/>
      <c r="O15" s="100"/>
      <c r="P15" s="99"/>
      <c r="Q15" s="100" t="s">
        <v>206</v>
      </c>
      <c r="R15" s="99" t="s">
        <v>206</v>
      </c>
      <c r="S15" s="19" t="s">
        <v>206</v>
      </c>
      <c r="T15" s="19" t="s">
        <v>206</v>
      </c>
      <c r="U15" s="19" t="s">
        <v>206</v>
      </c>
      <c r="V15" s="19" t="s">
        <v>206</v>
      </c>
      <c r="W15" s="20"/>
      <c r="X15" s="107"/>
    </row>
    <row r="16" spans="1:24" s="21" customFormat="1" ht="14.25">
      <c r="A16" s="13">
        <f t="shared" si="0"/>
        <v>11</v>
      </c>
      <c r="B16" s="27" t="s">
        <v>127</v>
      </c>
      <c r="C16" s="89" t="s">
        <v>153</v>
      </c>
      <c r="D16" s="99" t="s">
        <v>206</v>
      </c>
      <c r="E16" s="19" t="s">
        <v>206</v>
      </c>
      <c r="F16" s="100" t="s">
        <v>206</v>
      </c>
      <c r="G16" s="99" t="s">
        <v>206</v>
      </c>
      <c r="H16" s="19" t="s">
        <v>206</v>
      </c>
      <c r="I16" s="100"/>
      <c r="J16" s="101"/>
      <c r="K16" s="19"/>
      <c r="L16" s="19"/>
      <c r="M16" s="19"/>
      <c r="N16" s="19"/>
      <c r="O16" s="100"/>
      <c r="P16" s="99" t="s">
        <v>206</v>
      </c>
      <c r="Q16" s="100" t="s">
        <v>206</v>
      </c>
      <c r="R16" s="99" t="s">
        <v>206</v>
      </c>
      <c r="S16" s="19" t="s">
        <v>206</v>
      </c>
      <c r="T16" s="19" t="s">
        <v>206</v>
      </c>
      <c r="U16" s="19" t="s">
        <v>206</v>
      </c>
      <c r="V16" s="19" t="s">
        <v>206</v>
      </c>
      <c r="W16" s="20"/>
      <c r="X16" s="100"/>
    </row>
    <row r="17" spans="1:24" s="21" customFormat="1" ht="14.25">
      <c r="A17" s="13">
        <f t="shared" si="0"/>
        <v>12</v>
      </c>
      <c r="B17" s="71" t="s">
        <v>394</v>
      </c>
      <c r="C17" s="92" t="s">
        <v>328</v>
      </c>
      <c r="D17" s="99" t="s">
        <v>206</v>
      </c>
      <c r="E17" s="19" t="s">
        <v>206</v>
      </c>
      <c r="F17" s="100" t="s">
        <v>206</v>
      </c>
      <c r="G17" s="99" t="s">
        <v>206</v>
      </c>
      <c r="H17" s="19" t="s">
        <v>206</v>
      </c>
      <c r="I17" s="100" t="s">
        <v>206</v>
      </c>
      <c r="J17" s="173"/>
      <c r="K17" s="19" t="s">
        <v>206</v>
      </c>
      <c r="L17" s="19" t="s">
        <v>206</v>
      </c>
      <c r="M17" s="85"/>
      <c r="N17" s="85"/>
      <c r="O17" s="172"/>
      <c r="P17" s="99" t="s">
        <v>206</v>
      </c>
      <c r="Q17" s="100" t="s">
        <v>206</v>
      </c>
      <c r="R17" s="99" t="s">
        <v>206</v>
      </c>
      <c r="S17" s="19" t="s">
        <v>206</v>
      </c>
      <c r="T17" s="19" t="s">
        <v>206</v>
      </c>
      <c r="U17" s="85"/>
      <c r="V17" s="19" t="s">
        <v>206</v>
      </c>
      <c r="W17" s="77"/>
      <c r="X17" s="179"/>
    </row>
    <row r="18" spans="1:24" s="21" customFormat="1" ht="14.25">
      <c r="A18" s="13">
        <f t="shared" si="0"/>
        <v>13</v>
      </c>
      <c r="B18" s="27" t="s">
        <v>128</v>
      </c>
      <c r="C18" s="89" t="s">
        <v>154</v>
      </c>
      <c r="D18" s="99" t="s">
        <v>206</v>
      </c>
      <c r="E18" s="19" t="s">
        <v>206</v>
      </c>
      <c r="F18" s="100" t="s">
        <v>206</v>
      </c>
      <c r="G18" s="99" t="s">
        <v>206</v>
      </c>
      <c r="H18" s="19" t="s">
        <v>206</v>
      </c>
      <c r="I18" s="100"/>
      <c r="J18" s="99"/>
      <c r="K18" s="19" t="s">
        <v>206</v>
      </c>
      <c r="L18" s="19"/>
      <c r="M18" s="19"/>
      <c r="N18" s="19"/>
      <c r="O18" s="100"/>
      <c r="P18" s="99" t="s">
        <v>206</v>
      </c>
      <c r="Q18" s="100" t="s">
        <v>206</v>
      </c>
      <c r="R18" s="99" t="s">
        <v>206</v>
      </c>
      <c r="S18" s="19"/>
      <c r="T18" s="19" t="s">
        <v>206</v>
      </c>
      <c r="U18" s="19"/>
      <c r="V18" s="19" t="s">
        <v>206</v>
      </c>
      <c r="W18" s="20"/>
      <c r="X18" s="107"/>
    </row>
    <row r="19" spans="1:24" s="21" customFormat="1" ht="14.25">
      <c r="A19" s="13">
        <f t="shared" si="0"/>
        <v>14</v>
      </c>
      <c r="B19" s="27" t="s">
        <v>129</v>
      </c>
      <c r="C19" s="89" t="s">
        <v>155</v>
      </c>
      <c r="D19" s="99" t="s">
        <v>206</v>
      </c>
      <c r="E19" s="19" t="s">
        <v>206</v>
      </c>
      <c r="F19" s="100"/>
      <c r="G19" s="99" t="s">
        <v>206</v>
      </c>
      <c r="H19" s="19" t="s">
        <v>206</v>
      </c>
      <c r="I19" s="100"/>
      <c r="J19" s="99"/>
      <c r="K19" s="19"/>
      <c r="L19" s="19"/>
      <c r="M19" s="19"/>
      <c r="N19" s="19"/>
      <c r="O19" s="100"/>
      <c r="P19" s="99" t="s">
        <v>206</v>
      </c>
      <c r="Q19" s="100" t="s">
        <v>206</v>
      </c>
      <c r="R19" s="99" t="s">
        <v>206</v>
      </c>
      <c r="S19" s="19" t="s">
        <v>206</v>
      </c>
      <c r="T19" s="19" t="s">
        <v>206</v>
      </c>
      <c r="U19" s="19"/>
      <c r="V19" s="19" t="s">
        <v>206</v>
      </c>
      <c r="W19" s="19" t="s">
        <v>206</v>
      </c>
      <c r="X19" s="107"/>
    </row>
    <row r="20" spans="1:24" s="21" customFormat="1" ht="14.25">
      <c r="A20" s="13">
        <f t="shared" si="0"/>
        <v>15</v>
      </c>
      <c r="B20" s="27" t="s">
        <v>181</v>
      </c>
      <c r="C20" s="89" t="s">
        <v>192</v>
      </c>
      <c r="D20" s="99"/>
      <c r="E20" s="19"/>
      <c r="F20" s="100"/>
      <c r="G20" s="99" t="s">
        <v>206</v>
      </c>
      <c r="H20" s="19" t="s">
        <v>206</v>
      </c>
      <c r="I20" s="100"/>
      <c r="J20" s="99"/>
      <c r="K20" s="19"/>
      <c r="L20" s="19"/>
      <c r="M20" s="19"/>
      <c r="N20" s="19"/>
      <c r="O20" s="100"/>
      <c r="P20" s="101"/>
      <c r="Q20" s="107"/>
      <c r="R20" s="99" t="s">
        <v>206</v>
      </c>
      <c r="S20" s="20"/>
      <c r="T20" s="20"/>
      <c r="U20" s="19"/>
      <c r="V20" s="19" t="s">
        <v>206</v>
      </c>
      <c r="W20" s="20"/>
      <c r="X20" s="107"/>
    </row>
    <row r="21" spans="1:24" s="21" customFormat="1" ht="14.25">
      <c r="A21" s="13">
        <f t="shared" si="0"/>
        <v>16</v>
      </c>
      <c r="B21" s="27" t="s">
        <v>130</v>
      </c>
      <c r="C21" s="89" t="s">
        <v>156</v>
      </c>
      <c r="D21" s="99" t="s">
        <v>206</v>
      </c>
      <c r="E21" s="20"/>
      <c r="F21" s="100" t="s">
        <v>206</v>
      </c>
      <c r="G21" s="99" t="s">
        <v>206</v>
      </c>
      <c r="H21" s="19" t="s">
        <v>206</v>
      </c>
      <c r="I21" s="100"/>
      <c r="J21" s="99"/>
      <c r="K21" s="19"/>
      <c r="L21" s="19"/>
      <c r="M21" s="19"/>
      <c r="N21" s="19"/>
      <c r="O21" s="100"/>
      <c r="P21" s="99"/>
      <c r="Q21" s="100" t="s">
        <v>206</v>
      </c>
      <c r="R21" s="99" t="s">
        <v>206</v>
      </c>
      <c r="S21" s="19" t="s">
        <v>206</v>
      </c>
      <c r="T21" s="19" t="s">
        <v>206</v>
      </c>
      <c r="U21" s="19"/>
      <c r="V21" s="19" t="s">
        <v>206</v>
      </c>
      <c r="W21" s="20"/>
      <c r="X21" s="100" t="s">
        <v>206</v>
      </c>
    </row>
    <row r="22" spans="1:24" s="21" customFormat="1" ht="14.25">
      <c r="A22" s="13">
        <f t="shared" si="0"/>
        <v>17</v>
      </c>
      <c r="B22" s="27" t="s">
        <v>261</v>
      </c>
      <c r="C22" s="89" t="s">
        <v>262</v>
      </c>
      <c r="D22" s="101"/>
      <c r="E22" s="20"/>
      <c r="F22" s="100"/>
      <c r="G22" s="101"/>
      <c r="H22" s="20"/>
      <c r="I22" s="107"/>
      <c r="J22" s="101"/>
      <c r="K22" s="20"/>
      <c r="L22" s="20"/>
      <c r="M22" s="20"/>
      <c r="N22" s="20"/>
      <c r="O22" s="107"/>
      <c r="P22" s="99"/>
      <c r="Q22" s="100"/>
      <c r="R22" s="99" t="s">
        <v>206</v>
      </c>
      <c r="S22" s="19"/>
      <c r="T22" s="19"/>
      <c r="U22" s="19" t="s">
        <v>206</v>
      </c>
      <c r="V22" s="19"/>
      <c r="W22" s="19" t="s">
        <v>206</v>
      </c>
      <c r="X22" s="107"/>
    </row>
    <row r="23" spans="1:24" s="21" customFormat="1" ht="14.25">
      <c r="A23" s="13">
        <f t="shared" si="0"/>
        <v>18</v>
      </c>
      <c r="B23" s="27" t="s">
        <v>263</v>
      </c>
      <c r="C23" s="89" t="s">
        <v>264</v>
      </c>
      <c r="D23" s="142"/>
      <c r="E23" s="48"/>
      <c r="F23" s="129" t="s">
        <v>206</v>
      </c>
      <c r="G23" s="126" t="s">
        <v>206</v>
      </c>
      <c r="H23" s="47"/>
      <c r="I23" s="129"/>
      <c r="J23" s="126"/>
      <c r="K23" s="47"/>
      <c r="L23" s="47"/>
      <c r="M23" s="47"/>
      <c r="N23" s="47"/>
      <c r="O23" s="129"/>
      <c r="P23" s="126"/>
      <c r="Q23" s="129"/>
      <c r="R23" s="126" t="s">
        <v>206</v>
      </c>
      <c r="S23" s="47"/>
      <c r="T23" s="47" t="s">
        <v>206</v>
      </c>
      <c r="U23" s="47" t="s">
        <v>206</v>
      </c>
      <c r="V23" s="47"/>
      <c r="W23" s="48"/>
      <c r="X23" s="130"/>
    </row>
    <row r="24" spans="1:24" s="21" customFormat="1" ht="14.25">
      <c r="A24" s="13">
        <f t="shared" si="0"/>
        <v>19</v>
      </c>
      <c r="B24" s="42" t="s">
        <v>131</v>
      </c>
      <c r="C24" s="89" t="s">
        <v>157</v>
      </c>
      <c r="D24" s="99" t="s">
        <v>206</v>
      </c>
      <c r="E24" s="19" t="s">
        <v>206</v>
      </c>
      <c r="F24" s="100" t="s">
        <v>206</v>
      </c>
      <c r="G24" s="99" t="s">
        <v>206</v>
      </c>
      <c r="H24" s="19" t="s">
        <v>206</v>
      </c>
      <c r="I24" s="100"/>
      <c r="J24" s="99"/>
      <c r="K24" s="19" t="s">
        <v>206</v>
      </c>
      <c r="L24" s="19" t="s">
        <v>206</v>
      </c>
      <c r="M24" s="19"/>
      <c r="N24" s="19"/>
      <c r="O24" s="100"/>
      <c r="P24" s="99" t="s">
        <v>206</v>
      </c>
      <c r="Q24" s="100" t="s">
        <v>206</v>
      </c>
      <c r="R24" s="99" t="s">
        <v>206</v>
      </c>
      <c r="S24" s="19" t="s">
        <v>206</v>
      </c>
      <c r="T24" s="19" t="s">
        <v>206</v>
      </c>
      <c r="U24" s="19"/>
      <c r="V24" s="19" t="s">
        <v>206</v>
      </c>
      <c r="W24" s="22"/>
      <c r="X24" s="100"/>
    </row>
    <row r="25" spans="1:24" s="21" customFormat="1" ht="14.25">
      <c r="A25" s="13">
        <f t="shared" si="0"/>
        <v>20</v>
      </c>
      <c r="B25" s="27" t="s">
        <v>0</v>
      </c>
      <c r="C25" s="93" t="s">
        <v>158</v>
      </c>
      <c r="D25" s="99" t="s">
        <v>206</v>
      </c>
      <c r="E25" s="19" t="s">
        <v>206</v>
      </c>
      <c r="F25" s="100" t="s">
        <v>206</v>
      </c>
      <c r="G25" s="99" t="s">
        <v>206</v>
      </c>
      <c r="H25" s="19" t="s">
        <v>206</v>
      </c>
      <c r="I25" s="100" t="s">
        <v>206</v>
      </c>
      <c r="J25" s="99"/>
      <c r="K25" s="19"/>
      <c r="L25" s="19"/>
      <c r="M25" s="19"/>
      <c r="N25" s="19"/>
      <c r="O25" s="100"/>
      <c r="P25" s="99"/>
      <c r="Q25" s="100" t="s">
        <v>206</v>
      </c>
      <c r="R25" s="99" t="s">
        <v>206</v>
      </c>
      <c r="S25" s="19" t="s">
        <v>206</v>
      </c>
      <c r="T25" s="19" t="s">
        <v>206</v>
      </c>
      <c r="U25" s="19"/>
      <c r="V25" s="19" t="s">
        <v>206</v>
      </c>
      <c r="W25" s="22"/>
      <c r="X25" s="100" t="s">
        <v>206</v>
      </c>
    </row>
    <row r="26" spans="1:24" s="21" customFormat="1" ht="14.25" customHeight="1">
      <c r="A26" s="13">
        <f t="shared" si="0"/>
        <v>21</v>
      </c>
      <c r="B26" s="61" t="s">
        <v>0</v>
      </c>
      <c r="C26" s="94" t="s">
        <v>265</v>
      </c>
      <c r="D26" s="99" t="s">
        <v>206</v>
      </c>
      <c r="E26" s="19" t="s">
        <v>206</v>
      </c>
      <c r="F26" s="100"/>
      <c r="G26" s="99" t="s">
        <v>206</v>
      </c>
      <c r="H26" s="19" t="s">
        <v>206</v>
      </c>
      <c r="I26" s="100"/>
      <c r="J26" s="101"/>
      <c r="K26" s="19" t="s">
        <v>206</v>
      </c>
      <c r="L26" s="19"/>
      <c r="M26" s="19"/>
      <c r="N26" s="19" t="s">
        <v>206</v>
      </c>
      <c r="O26" s="100"/>
      <c r="P26" s="99"/>
      <c r="Q26" s="100" t="s">
        <v>206</v>
      </c>
      <c r="R26" s="99"/>
      <c r="S26" s="19" t="s">
        <v>206</v>
      </c>
      <c r="T26" s="19" t="s">
        <v>206</v>
      </c>
      <c r="U26" s="19" t="s">
        <v>206</v>
      </c>
      <c r="V26" s="19" t="s">
        <v>206</v>
      </c>
      <c r="W26" s="20"/>
      <c r="X26" s="100"/>
    </row>
    <row r="27" spans="1:24" s="21" customFormat="1" ht="14.25">
      <c r="A27" s="13">
        <f t="shared" si="0"/>
        <v>22</v>
      </c>
      <c r="B27" s="27" t="s">
        <v>182</v>
      </c>
      <c r="C27" s="89" t="s">
        <v>193</v>
      </c>
      <c r="D27" s="126" t="s">
        <v>206</v>
      </c>
      <c r="E27" s="54"/>
      <c r="F27" s="129"/>
      <c r="G27" s="126" t="s">
        <v>206</v>
      </c>
      <c r="H27" s="47" t="s">
        <v>206</v>
      </c>
      <c r="I27" s="129"/>
      <c r="J27" s="126"/>
      <c r="K27" s="47" t="s">
        <v>206</v>
      </c>
      <c r="L27" s="47" t="s">
        <v>206</v>
      </c>
      <c r="M27" s="47"/>
      <c r="N27" s="47"/>
      <c r="O27" s="129"/>
      <c r="P27" s="126"/>
      <c r="Q27" s="129" t="s">
        <v>206</v>
      </c>
      <c r="R27" s="126" t="s">
        <v>206</v>
      </c>
      <c r="S27" s="47" t="s">
        <v>206</v>
      </c>
      <c r="T27" s="47" t="s">
        <v>206</v>
      </c>
      <c r="U27" s="59"/>
      <c r="V27" s="47" t="s">
        <v>206</v>
      </c>
      <c r="W27" s="123"/>
      <c r="X27" s="129"/>
    </row>
    <row r="28" spans="1:24" s="21" customFormat="1" ht="14.25">
      <c r="A28" s="13">
        <f t="shared" si="0"/>
        <v>23</v>
      </c>
      <c r="B28" s="64" t="s">
        <v>266</v>
      </c>
      <c r="C28" s="95" t="s">
        <v>267</v>
      </c>
      <c r="D28" s="99" t="s">
        <v>206</v>
      </c>
      <c r="E28" s="19"/>
      <c r="F28" s="107"/>
      <c r="G28" s="99" t="s">
        <v>206</v>
      </c>
      <c r="H28" s="19"/>
      <c r="I28" s="100"/>
      <c r="J28" s="99"/>
      <c r="K28" s="19"/>
      <c r="L28" s="19"/>
      <c r="M28" s="19"/>
      <c r="N28" s="19"/>
      <c r="O28" s="100"/>
      <c r="P28" s="101"/>
      <c r="Q28" s="107"/>
      <c r="R28" s="99"/>
      <c r="S28" s="19"/>
      <c r="T28" s="19"/>
      <c r="U28" s="19" t="s">
        <v>206</v>
      </c>
      <c r="V28" s="19" t="s">
        <v>206</v>
      </c>
      <c r="W28" s="20"/>
      <c r="X28" s="107"/>
    </row>
    <row r="29" spans="1:24" s="21" customFormat="1" ht="14.25">
      <c r="A29" s="13">
        <f t="shared" si="0"/>
        <v>24</v>
      </c>
      <c r="B29" s="27" t="s">
        <v>1</v>
      </c>
      <c r="C29" s="89" t="s">
        <v>159</v>
      </c>
      <c r="D29" s="99"/>
      <c r="E29" s="22"/>
      <c r="F29" s="100"/>
      <c r="G29" s="99"/>
      <c r="H29" s="19"/>
      <c r="I29" s="100" t="s">
        <v>206</v>
      </c>
      <c r="J29" s="99"/>
      <c r="K29" s="19"/>
      <c r="L29" s="19"/>
      <c r="M29" s="19"/>
      <c r="N29" s="19"/>
      <c r="O29" s="100"/>
      <c r="P29" s="99"/>
      <c r="Q29" s="100"/>
      <c r="R29" s="99" t="s">
        <v>206</v>
      </c>
      <c r="S29" s="19" t="s">
        <v>206</v>
      </c>
      <c r="T29" s="19" t="s">
        <v>206</v>
      </c>
      <c r="U29" s="19"/>
      <c r="V29" s="19" t="s">
        <v>206</v>
      </c>
      <c r="W29" s="22"/>
      <c r="X29" s="100"/>
    </row>
    <row r="30" spans="1:24" s="21" customFormat="1" ht="14.25">
      <c r="A30" s="13">
        <f t="shared" si="0"/>
        <v>25</v>
      </c>
      <c r="B30" s="27" t="s">
        <v>1</v>
      </c>
      <c r="C30" s="96" t="s">
        <v>268</v>
      </c>
      <c r="D30" s="99" t="s">
        <v>206</v>
      </c>
      <c r="E30" s="20"/>
      <c r="F30" s="100" t="s">
        <v>206</v>
      </c>
      <c r="G30" s="99" t="s">
        <v>206</v>
      </c>
      <c r="H30" s="19"/>
      <c r="I30" s="100"/>
      <c r="J30" s="99"/>
      <c r="K30" s="19"/>
      <c r="L30" s="19"/>
      <c r="M30" s="19"/>
      <c r="N30" s="19"/>
      <c r="O30" s="100"/>
      <c r="P30" s="101"/>
      <c r="Q30" s="107"/>
      <c r="R30" s="99" t="s">
        <v>206</v>
      </c>
      <c r="S30" s="19"/>
      <c r="T30" s="19"/>
      <c r="U30" s="19"/>
      <c r="V30" s="19"/>
      <c r="W30" s="20"/>
      <c r="X30" s="107"/>
    </row>
    <row r="31" spans="1:24" s="21" customFormat="1" ht="14.25">
      <c r="A31" s="13">
        <f t="shared" si="0"/>
        <v>26</v>
      </c>
      <c r="B31" s="27" t="s">
        <v>132</v>
      </c>
      <c r="C31" s="97" t="s">
        <v>160</v>
      </c>
      <c r="D31" s="99" t="s">
        <v>206</v>
      </c>
      <c r="E31" s="22"/>
      <c r="F31" s="100" t="s">
        <v>206</v>
      </c>
      <c r="G31" s="99" t="s">
        <v>206</v>
      </c>
      <c r="H31" s="19" t="s">
        <v>206</v>
      </c>
      <c r="I31" s="100" t="s">
        <v>206</v>
      </c>
      <c r="J31" s="99"/>
      <c r="K31" s="19"/>
      <c r="L31" s="19"/>
      <c r="M31" s="19"/>
      <c r="N31" s="19"/>
      <c r="O31" s="100"/>
      <c r="P31" s="99"/>
      <c r="Q31" s="100" t="s">
        <v>206</v>
      </c>
      <c r="R31" s="99" t="s">
        <v>206</v>
      </c>
      <c r="S31" s="19" t="s">
        <v>206</v>
      </c>
      <c r="T31" s="19" t="s">
        <v>206</v>
      </c>
      <c r="U31" s="19"/>
      <c r="V31" s="19" t="s">
        <v>206</v>
      </c>
      <c r="W31" s="22"/>
      <c r="X31" s="100" t="s">
        <v>206</v>
      </c>
    </row>
    <row r="32" spans="1:24" s="21" customFormat="1" ht="14.25">
      <c r="A32" s="13">
        <f t="shared" si="0"/>
        <v>27</v>
      </c>
      <c r="B32" s="27" t="s">
        <v>183</v>
      </c>
      <c r="C32" s="89" t="s">
        <v>194</v>
      </c>
      <c r="D32" s="99"/>
      <c r="E32" s="22"/>
      <c r="F32" s="100" t="s">
        <v>206</v>
      </c>
      <c r="G32" s="99"/>
      <c r="H32" s="19"/>
      <c r="I32" s="100"/>
      <c r="J32" s="99"/>
      <c r="K32" s="19"/>
      <c r="L32" s="19"/>
      <c r="M32" s="19"/>
      <c r="N32" s="19"/>
      <c r="O32" s="100"/>
      <c r="P32" s="99"/>
      <c r="Q32" s="100" t="s">
        <v>206</v>
      </c>
      <c r="R32" s="99" t="s">
        <v>206</v>
      </c>
      <c r="S32" s="19"/>
      <c r="T32" s="19" t="s">
        <v>206</v>
      </c>
      <c r="U32" s="19"/>
      <c r="V32" s="19" t="s">
        <v>206</v>
      </c>
      <c r="W32" s="19"/>
      <c r="X32" s="100" t="s">
        <v>206</v>
      </c>
    </row>
    <row r="33" spans="1:24" s="21" customFormat="1" ht="14.25">
      <c r="A33" s="13">
        <f t="shared" si="0"/>
        <v>28</v>
      </c>
      <c r="B33" s="27" t="s">
        <v>184</v>
      </c>
      <c r="C33" s="89" t="s">
        <v>195</v>
      </c>
      <c r="D33" s="99"/>
      <c r="E33" s="22"/>
      <c r="F33" s="100" t="s">
        <v>206</v>
      </c>
      <c r="G33" s="99"/>
      <c r="H33" s="19"/>
      <c r="I33" s="100"/>
      <c r="J33" s="99"/>
      <c r="K33" s="19"/>
      <c r="L33" s="19"/>
      <c r="M33" s="19"/>
      <c r="N33" s="19"/>
      <c r="O33" s="100"/>
      <c r="P33" s="99" t="s">
        <v>206</v>
      </c>
      <c r="Q33" s="100" t="s">
        <v>206</v>
      </c>
      <c r="R33" s="99" t="s">
        <v>206</v>
      </c>
      <c r="S33" s="19"/>
      <c r="T33" s="19" t="s">
        <v>206</v>
      </c>
      <c r="U33" s="19"/>
      <c r="V33" s="19" t="s">
        <v>206</v>
      </c>
      <c r="W33" s="22"/>
      <c r="X33" s="100" t="s">
        <v>206</v>
      </c>
    </row>
    <row r="34" spans="1:24" s="21" customFormat="1" ht="14.25">
      <c r="A34" s="13">
        <f t="shared" si="0"/>
        <v>29</v>
      </c>
      <c r="B34" s="27" t="s">
        <v>133</v>
      </c>
      <c r="C34" s="89" t="s">
        <v>161</v>
      </c>
      <c r="D34" s="99" t="s">
        <v>206</v>
      </c>
      <c r="E34" s="19" t="s">
        <v>206</v>
      </c>
      <c r="F34" s="100" t="s">
        <v>206</v>
      </c>
      <c r="G34" s="99" t="s">
        <v>206</v>
      </c>
      <c r="H34" s="19" t="s">
        <v>206</v>
      </c>
      <c r="I34" s="100" t="s">
        <v>206</v>
      </c>
      <c r="J34" s="99"/>
      <c r="K34" s="19" t="s">
        <v>206</v>
      </c>
      <c r="L34" s="19" t="s">
        <v>206</v>
      </c>
      <c r="M34" s="19"/>
      <c r="N34" s="19"/>
      <c r="O34" s="100"/>
      <c r="P34" s="99"/>
      <c r="Q34" s="100" t="s">
        <v>206</v>
      </c>
      <c r="R34" s="99" t="s">
        <v>206</v>
      </c>
      <c r="S34" s="19" t="s">
        <v>206</v>
      </c>
      <c r="T34" s="19" t="s">
        <v>206</v>
      </c>
      <c r="U34" s="19"/>
      <c r="V34" s="19" t="s">
        <v>206</v>
      </c>
      <c r="W34" s="22"/>
      <c r="X34" s="100"/>
    </row>
    <row r="35" spans="1:24" s="21" customFormat="1" ht="14.25" customHeight="1">
      <c r="A35" s="13">
        <f t="shared" si="0"/>
        <v>30</v>
      </c>
      <c r="B35" s="27" t="s">
        <v>3</v>
      </c>
      <c r="C35" s="89" t="s">
        <v>196</v>
      </c>
      <c r="D35" s="99"/>
      <c r="E35" s="22"/>
      <c r="F35" s="100"/>
      <c r="G35" s="99"/>
      <c r="H35" s="19" t="s">
        <v>206</v>
      </c>
      <c r="I35" s="100"/>
      <c r="J35" s="99"/>
      <c r="K35" s="19"/>
      <c r="L35" s="19"/>
      <c r="M35" s="19"/>
      <c r="N35" s="19"/>
      <c r="O35" s="100"/>
      <c r="P35" s="99"/>
      <c r="Q35" s="100"/>
      <c r="R35" s="99" t="s">
        <v>206</v>
      </c>
      <c r="S35" s="19" t="s">
        <v>206</v>
      </c>
      <c r="T35" s="19" t="s">
        <v>206</v>
      </c>
      <c r="U35" s="19"/>
      <c r="V35" s="19" t="s">
        <v>206</v>
      </c>
      <c r="W35" s="19" t="s">
        <v>206</v>
      </c>
      <c r="X35" s="100"/>
    </row>
    <row r="36" spans="1:24" s="21" customFormat="1" ht="14.25">
      <c r="A36" s="13">
        <f t="shared" si="0"/>
        <v>31</v>
      </c>
      <c r="B36" s="27" t="s">
        <v>3</v>
      </c>
      <c r="C36" s="89" t="s">
        <v>269</v>
      </c>
      <c r="D36" s="126" t="s">
        <v>206</v>
      </c>
      <c r="E36" s="47"/>
      <c r="F36" s="129" t="s">
        <v>206</v>
      </c>
      <c r="G36" s="126" t="s">
        <v>206</v>
      </c>
      <c r="H36" s="47"/>
      <c r="I36" s="129" t="s">
        <v>206</v>
      </c>
      <c r="J36" s="126"/>
      <c r="K36" s="47"/>
      <c r="L36" s="47"/>
      <c r="M36" s="47"/>
      <c r="N36" s="47"/>
      <c r="O36" s="129"/>
      <c r="P36" s="142"/>
      <c r="Q36" s="130"/>
      <c r="R36" s="126" t="s">
        <v>206</v>
      </c>
      <c r="S36" s="48"/>
      <c r="T36" s="48"/>
      <c r="U36" s="47" t="s">
        <v>206</v>
      </c>
      <c r="V36" s="47" t="s">
        <v>206</v>
      </c>
      <c r="W36" s="48"/>
      <c r="X36" s="130"/>
    </row>
    <row r="37" spans="1:24" s="21" customFormat="1" ht="14.25">
      <c r="A37" s="13">
        <f t="shared" si="0"/>
        <v>32</v>
      </c>
      <c r="B37" s="27" t="s">
        <v>270</v>
      </c>
      <c r="C37" s="89" t="s">
        <v>271</v>
      </c>
      <c r="D37" s="99" t="s">
        <v>206</v>
      </c>
      <c r="E37" s="20"/>
      <c r="F37" s="100"/>
      <c r="G37" s="99" t="s">
        <v>206</v>
      </c>
      <c r="H37" s="19"/>
      <c r="I37" s="100" t="s">
        <v>206</v>
      </c>
      <c r="J37" s="99" t="s">
        <v>206</v>
      </c>
      <c r="K37" s="19"/>
      <c r="L37" s="19" t="s">
        <v>206</v>
      </c>
      <c r="M37" s="19"/>
      <c r="N37" s="19"/>
      <c r="O37" s="100"/>
      <c r="P37" s="99"/>
      <c r="Q37" s="100"/>
      <c r="R37" s="99" t="s">
        <v>206</v>
      </c>
      <c r="S37" s="19"/>
      <c r="T37" s="19" t="s">
        <v>206</v>
      </c>
      <c r="U37" s="19"/>
      <c r="V37" s="19"/>
      <c r="W37" s="20"/>
      <c r="X37" s="100"/>
    </row>
    <row r="38" spans="1:24" s="21" customFormat="1" ht="14.25">
      <c r="A38" s="13">
        <f t="shared" si="0"/>
        <v>33</v>
      </c>
      <c r="B38" s="25" t="s">
        <v>272</v>
      </c>
      <c r="C38" s="89" t="s">
        <v>273</v>
      </c>
      <c r="D38" s="99" t="s">
        <v>206</v>
      </c>
      <c r="E38" s="22"/>
      <c r="F38" s="100"/>
      <c r="G38" s="99" t="s">
        <v>206</v>
      </c>
      <c r="H38" s="19"/>
      <c r="I38" s="100" t="s">
        <v>206</v>
      </c>
      <c r="J38" s="99"/>
      <c r="K38" s="19"/>
      <c r="L38" s="19"/>
      <c r="M38" s="19"/>
      <c r="N38" s="19"/>
      <c r="O38" s="100"/>
      <c r="P38" s="99"/>
      <c r="Q38" s="100"/>
      <c r="R38" s="99" t="s">
        <v>206</v>
      </c>
      <c r="S38" s="19"/>
      <c r="T38" s="19"/>
      <c r="U38" s="19"/>
      <c r="V38" s="19" t="s">
        <v>206</v>
      </c>
      <c r="W38" s="22"/>
      <c r="X38" s="100"/>
    </row>
    <row r="39" spans="1:24" s="21" customFormat="1" ht="14.25">
      <c r="A39" s="13">
        <f t="shared" si="0"/>
        <v>34</v>
      </c>
      <c r="B39" s="45" t="s">
        <v>395</v>
      </c>
      <c r="C39" s="92" t="s">
        <v>273</v>
      </c>
      <c r="D39" s="99" t="s">
        <v>206</v>
      </c>
      <c r="E39" s="75"/>
      <c r="F39" s="172"/>
      <c r="G39" s="99" t="s">
        <v>206</v>
      </c>
      <c r="H39" s="19" t="s">
        <v>206</v>
      </c>
      <c r="I39" s="100" t="s">
        <v>206</v>
      </c>
      <c r="J39" s="135"/>
      <c r="K39" s="19" t="s">
        <v>206</v>
      </c>
      <c r="L39" s="19" t="s">
        <v>206</v>
      </c>
      <c r="M39" s="75"/>
      <c r="N39" s="75"/>
      <c r="O39" s="125"/>
      <c r="P39" s="173"/>
      <c r="Q39" s="100" t="s">
        <v>206</v>
      </c>
      <c r="R39" s="99" t="s">
        <v>206</v>
      </c>
      <c r="S39" s="19" t="s">
        <v>206</v>
      </c>
      <c r="T39" s="19" t="s">
        <v>206</v>
      </c>
      <c r="U39" s="85"/>
      <c r="V39" s="19" t="s">
        <v>206</v>
      </c>
      <c r="W39" s="85"/>
      <c r="X39" s="125"/>
    </row>
    <row r="40" spans="1:24" s="21" customFormat="1" ht="25.5">
      <c r="A40" s="13">
        <f t="shared" si="0"/>
        <v>35</v>
      </c>
      <c r="B40" s="27" t="s">
        <v>406</v>
      </c>
      <c r="C40" s="89" t="s">
        <v>162</v>
      </c>
      <c r="D40" s="99"/>
      <c r="E40" s="22"/>
      <c r="F40" s="100"/>
      <c r="G40" s="99"/>
      <c r="H40" s="19"/>
      <c r="I40" s="100"/>
      <c r="J40" s="99"/>
      <c r="K40" s="19"/>
      <c r="L40" s="19"/>
      <c r="M40" s="19"/>
      <c r="N40" s="19"/>
      <c r="O40" s="100"/>
      <c r="P40" s="99" t="s">
        <v>206</v>
      </c>
      <c r="Q40" s="100"/>
      <c r="R40" s="99" t="s">
        <v>206</v>
      </c>
      <c r="S40" s="19" t="s">
        <v>206</v>
      </c>
      <c r="T40" s="19" t="s">
        <v>206</v>
      </c>
      <c r="U40" s="19"/>
      <c r="V40" s="19" t="s">
        <v>206</v>
      </c>
      <c r="W40" s="22"/>
      <c r="X40" s="100"/>
    </row>
    <row r="41" spans="1:24" s="21" customFormat="1" ht="14.25">
      <c r="A41" s="13">
        <f t="shared" si="0"/>
        <v>36</v>
      </c>
      <c r="B41" s="27" t="s">
        <v>134</v>
      </c>
      <c r="C41" s="89" t="s">
        <v>163</v>
      </c>
      <c r="D41" s="99"/>
      <c r="E41" s="22"/>
      <c r="F41" s="100"/>
      <c r="G41" s="99"/>
      <c r="H41" s="19" t="s">
        <v>206</v>
      </c>
      <c r="I41" s="100"/>
      <c r="J41" s="99"/>
      <c r="K41" s="19"/>
      <c r="L41" s="19"/>
      <c r="M41" s="19"/>
      <c r="N41" s="19"/>
      <c r="O41" s="100"/>
      <c r="P41" s="99"/>
      <c r="Q41" s="100"/>
      <c r="R41" s="99" t="s">
        <v>206</v>
      </c>
      <c r="S41" s="19" t="s">
        <v>206</v>
      </c>
      <c r="T41" s="19" t="s">
        <v>206</v>
      </c>
      <c r="U41" s="19"/>
      <c r="V41" s="19" t="s">
        <v>206</v>
      </c>
      <c r="W41" s="19" t="s">
        <v>206</v>
      </c>
      <c r="X41" s="100"/>
    </row>
    <row r="42" spans="1:24" s="21" customFormat="1" ht="14.25">
      <c r="A42" s="13">
        <f t="shared" si="0"/>
        <v>37</v>
      </c>
      <c r="B42" s="61" t="s">
        <v>274</v>
      </c>
      <c r="C42" s="94" t="s">
        <v>275</v>
      </c>
      <c r="D42" s="101"/>
      <c r="E42" s="19" t="s">
        <v>206</v>
      </c>
      <c r="F42" s="100" t="s">
        <v>206</v>
      </c>
      <c r="G42" s="99" t="s">
        <v>206</v>
      </c>
      <c r="H42" s="19"/>
      <c r="I42" s="100"/>
      <c r="J42" s="99"/>
      <c r="K42" s="19"/>
      <c r="L42" s="19"/>
      <c r="M42" s="19"/>
      <c r="N42" s="19"/>
      <c r="O42" s="100"/>
      <c r="P42" s="101"/>
      <c r="Q42" s="107"/>
      <c r="R42" s="99" t="s">
        <v>206</v>
      </c>
      <c r="S42" s="19" t="s">
        <v>206</v>
      </c>
      <c r="T42" s="19" t="s">
        <v>206</v>
      </c>
      <c r="U42" s="19"/>
      <c r="V42" s="19"/>
      <c r="W42" s="19" t="s">
        <v>206</v>
      </c>
      <c r="X42" s="100"/>
    </row>
    <row r="43" spans="1:24" s="21" customFormat="1" ht="14.25">
      <c r="A43" s="13">
        <f t="shared" si="0"/>
        <v>38</v>
      </c>
      <c r="B43" s="27" t="s">
        <v>135</v>
      </c>
      <c r="C43" s="89" t="s">
        <v>164</v>
      </c>
      <c r="D43" s="99" t="s">
        <v>206</v>
      </c>
      <c r="E43" s="19" t="s">
        <v>206</v>
      </c>
      <c r="F43" s="100" t="s">
        <v>206</v>
      </c>
      <c r="G43" s="99"/>
      <c r="H43" s="19" t="s">
        <v>206</v>
      </c>
      <c r="I43" s="100" t="s">
        <v>206</v>
      </c>
      <c r="J43" s="99"/>
      <c r="K43" s="19" t="s">
        <v>206</v>
      </c>
      <c r="L43" s="19" t="s">
        <v>206</v>
      </c>
      <c r="M43" s="19"/>
      <c r="N43" s="19"/>
      <c r="O43" s="100"/>
      <c r="P43" s="99"/>
      <c r="Q43" s="100"/>
      <c r="R43" s="99" t="s">
        <v>206</v>
      </c>
      <c r="S43" s="19" t="s">
        <v>206</v>
      </c>
      <c r="T43" s="19" t="s">
        <v>206</v>
      </c>
      <c r="U43" s="20"/>
      <c r="V43" s="19"/>
      <c r="W43" s="20"/>
      <c r="X43" s="100"/>
    </row>
    <row r="44" spans="1:24" s="21" customFormat="1" ht="14.25">
      <c r="A44" s="13">
        <f t="shared" si="0"/>
        <v>39</v>
      </c>
      <c r="B44" s="27" t="s">
        <v>276</v>
      </c>
      <c r="C44" s="89" t="s">
        <v>277</v>
      </c>
      <c r="D44" s="99" t="s">
        <v>206</v>
      </c>
      <c r="E44" s="19" t="s">
        <v>206</v>
      </c>
      <c r="F44" s="107"/>
      <c r="G44" s="99" t="s">
        <v>206</v>
      </c>
      <c r="H44" s="20"/>
      <c r="I44" s="107"/>
      <c r="J44" s="101"/>
      <c r="K44" s="20"/>
      <c r="L44" s="20"/>
      <c r="M44" s="20"/>
      <c r="N44" s="20"/>
      <c r="O44" s="107"/>
      <c r="P44" s="101"/>
      <c r="Q44" s="107"/>
      <c r="R44" s="99"/>
      <c r="S44" s="19" t="s">
        <v>206</v>
      </c>
      <c r="T44" s="19" t="s">
        <v>206</v>
      </c>
      <c r="U44" s="19"/>
      <c r="V44" s="19" t="s">
        <v>206</v>
      </c>
      <c r="W44" s="20"/>
      <c r="X44" s="100"/>
    </row>
    <row r="45" spans="1:24" s="21" customFormat="1" ht="14.25">
      <c r="A45" s="13">
        <f t="shared" si="0"/>
        <v>40</v>
      </c>
      <c r="B45" s="27" t="s">
        <v>136</v>
      </c>
      <c r="C45" s="89" t="s">
        <v>165</v>
      </c>
      <c r="D45" s="99" t="s">
        <v>206</v>
      </c>
      <c r="E45" s="19" t="s">
        <v>206</v>
      </c>
      <c r="F45" s="100" t="s">
        <v>206</v>
      </c>
      <c r="G45" s="99" t="s">
        <v>206</v>
      </c>
      <c r="H45" s="19" t="s">
        <v>206</v>
      </c>
      <c r="I45" s="100" t="s">
        <v>206</v>
      </c>
      <c r="J45" s="99"/>
      <c r="K45" s="19" t="s">
        <v>206</v>
      </c>
      <c r="L45" s="19"/>
      <c r="M45" s="19"/>
      <c r="N45" s="19"/>
      <c r="O45" s="100"/>
      <c r="P45" s="99" t="s">
        <v>206</v>
      </c>
      <c r="Q45" s="100" t="s">
        <v>206</v>
      </c>
      <c r="R45" s="99" t="s">
        <v>206</v>
      </c>
      <c r="S45" s="19" t="s">
        <v>206</v>
      </c>
      <c r="T45" s="19" t="s">
        <v>206</v>
      </c>
      <c r="U45" s="19" t="s">
        <v>206</v>
      </c>
      <c r="V45" s="19" t="s">
        <v>206</v>
      </c>
      <c r="W45" s="19" t="s">
        <v>206</v>
      </c>
      <c r="X45" s="100" t="s">
        <v>206</v>
      </c>
    </row>
    <row r="46" spans="1:24" s="21" customFormat="1" ht="14.25">
      <c r="A46" s="13">
        <f t="shared" si="0"/>
        <v>41</v>
      </c>
      <c r="B46" s="27" t="s">
        <v>137</v>
      </c>
      <c r="C46" s="89" t="s">
        <v>166</v>
      </c>
      <c r="D46" s="99" t="s">
        <v>206</v>
      </c>
      <c r="E46" s="19" t="s">
        <v>206</v>
      </c>
      <c r="F46" s="100"/>
      <c r="G46" s="99" t="s">
        <v>206</v>
      </c>
      <c r="H46" s="19" t="s">
        <v>206</v>
      </c>
      <c r="I46" s="100" t="s">
        <v>206</v>
      </c>
      <c r="J46" s="99"/>
      <c r="K46" s="19"/>
      <c r="L46" s="19" t="s">
        <v>206</v>
      </c>
      <c r="M46" s="19"/>
      <c r="N46" s="19"/>
      <c r="O46" s="100" t="s">
        <v>206</v>
      </c>
      <c r="P46" s="99" t="s">
        <v>206</v>
      </c>
      <c r="Q46" s="100"/>
      <c r="R46" s="99" t="s">
        <v>206</v>
      </c>
      <c r="S46" s="19" t="s">
        <v>206</v>
      </c>
      <c r="T46" s="19" t="s">
        <v>206</v>
      </c>
      <c r="U46" s="19" t="s">
        <v>206</v>
      </c>
      <c r="V46" s="19" t="s">
        <v>206</v>
      </c>
      <c r="W46" s="22"/>
      <c r="X46" s="100"/>
    </row>
    <row r="47" spans="1:24" s="21" customFormat="1" ht="14.25">
      <c r="A47" s="13">
        <f t="shared" si="0"/>
        <v>42</v>
      </c>
      <c r="B47" s="27" t="s">
        <v>278</v>
      </c>
      <c r="C47" s="89" t="s">
        <v>279</v>
      </c>
      <c r="D47" s="99" t="s">
        <v>206</v>
      </c>
      <c r="E47" s="20"/>
      <c r="F47" s="107"/>
      <c r="G47" s="99" t="s">
        <v>206</v>
      </c>
      <c r="H47" s="19"/>
      <c r="I47" s="100" t="s">
        <v>206</v>
      </c>
      <c r="J47" s="99"/>
      <c r="K47" s="19" t="s">
        <v>206</v>
      </c>
      <c r="L47" s="19"/>
      <c r="M47" s="19"/>
      <c r="N47" s="19"/>
      <c r="O47" s="100"/>
      <c r="P47" s="101"/>
      <c r="Q47" s="107"/>
      <c r="R47" s="99" t="s">
        <v>206</v>
      </c>
      <c r="S47" s="19"/>
      <c r="T47" s="19" t="s">
        <v>206</v>
      </c>
      <c r="U47" s="19" t="s">
        <v>206</v>
      </c>
      <c r="V47" s="19"/>
      <c r="W47" s="20"/>
      <c r="X47" s="100" t="s">
        <v>206</v>
      </c>
    </row>
    <row r="48" spans="1:35" s="21" customFormat="1" ht="14.25">
      <c r="A48" s="13">
        <f t="shared" si="0"/>
        <v>43</v>
      </c>
      <c r="B48" s="27" t="s">
        <v>396</v>
      </c>
      <c r="C48" s="90" t="s">
        <v>329</v>
      </c>
      <c r="D48" s="99" t="s">
        <v>206</v>
      </c>
      <c r="E48" s="19" t="s">
        <v>206</v>
      </c>
      <c r="F48" s="172"/>
      <c r="G48" s="99" t="s">
        <v>206</v>
      </c>
      <c r="H48" s="19" t="s">
        <v>206</v>
      </c>
      <c r="I48" s="172"/>
      <c r="J48" s="173"/>
      <c r="K48" s="85"/>
      <c r="L48" s="85"/>
      <c r="M48" s="85"/>
      <c r="N48" s="85"/>
      <c r="O48" s="172"/>
      <c r="P48" s="99" t="s">
        <v>206</v>
      </c>
      <c r="Q48" s="100" t="s">
        <v>206</v>
      </c>
      <c r="R48" s="99" t="s">
        <v>206</v>
      </c>
      <c r="S48" s="85"/>
      <c r="T48" s="19" t="s">
        <v>206</v>
      </c>
      <c r="U48" s="19" t="s">
        <v>206</v>
      </c>
      <c r="V48" s="19" t="s">
        <v>206</v>
      </c>
      <c r="W48" s="75"/>
      <c r="X48" s="100" t="s">
        <v>206</v>
      </c>
      <c r="Y48" s="58"/>
      <c r="Z48" s="58"/>
      <c r="AA48" s="53"/>
      <c r="AB48" s="58"/>
      <c r="AC48" s="53"/>
      <c r="AD48" s="58"/>
      <c r="AE48" s="53"/>
      <c r="AF48" s="53"/>
      <c r="AG48" s="53"/>
      <c r="AH48" s="59"/>
      <c r="AI48" s="58"/>
    </row>
    <row r="49" spans="1:24" s="21" customFormat="1" ht="14.25">
      <c r="A49" s="60">
        <f t="shared" si="0"/>
        <v>44</v>
      </c>
      <c r="B49" s="25" t="s">
        <v>280</v>
      </c>
      <c r="C49" s="89" t="s">
        <v>281</v>
      </c>
      <c r="D49" s="103" t="s">
        <v>206</v>
      </c>
      <c r="E49" s="62"/>
      <c r="F49" s="132"/>
      <c r="G49" s="103" t="s">
        <v>206</v>
      </c>
      <c r="H49" s="62"/>
      <c r="I49" s="104"/>
      <c r="J49" s="103"/>
      <c r="K49" s="62"/>
      <c r="L49" s="62"/>
      <c r="M49" s="62"/>
      <c r="N49" s="62"/>
      <c r="O49" s="104"/>
      <c r="P49" s="103" t="s">
        <v>206</v>
      </c>
      <c r="Q49" s="104" t="s">
        <v>206</v>
      </c>
      <c r="R49" s="103"/>
      <c r="S49" s="62"/>
      <c r="T49" s="62"/>
      <c r="U49" s="62" t="s">
        <v>206</v>
      </c>
      <c r="V49" s="62"/>
      <c r="W49" s="74"/>
      <c r="X49" s="109"/>
    </row>
    <row r="50" spans="1:35" s="53" customFormat="1" ht="14.25">
      <c r="A50" s="13">
        <f t="shared" si="0"/>
        <v>45</v>
      </c>
      <c r="B50" s="27" t="s">
        <v>138</v>
      </c>
      <c r="C50" s="91" t="s">
        <v>167</v>
      </c>
      <c r="D50" s="99" t="s">
        <v>206</v>
      </c>
      <c r="E50" s="19" t="s">
        <v>206</v>
      </c>
      <c r="F50" s="100" t="s">
        <v>206</v>
      </c>
      <c r="G50" s="99" t="s">
        <v>206</v>
      </c>
      <c r="H50" s="19" t="s">
        <v>206</v>
      </c>
      <c r="I50" s="100"/>
      <c r="J50" s="99"/>
      <c r="K50" s="19"/>
      <c r="L50" s="19"/>
      <c r="M50" s="19"/>
      <c r="N50" s="19"/>
      <c r="O50" s="100"/>
      <c r="P50" s="99" t="s">
        <v>206</v>
      </c>
      <c r="Q50" s="100" t="s">
        <v>206</v>
      </c>
      <c r="R50" s="99" t="s">
        <v>206</v>
      </c>
      <c r="S50" s="19" t="s">
        <v>206</v>
      </c>
      <c r="T50" s="19" t="s">
        <v>206</v>
      </c>
      <c r="U50" s="19"/>
      <c r="V50" s="19" t="s">
        <v>206</v>
      </c>
      <c r="W50" s="22"/>
      <c r="X50" s="100" t="s">
        <v>206</v>
      </c>
      <c r="AB50" s="59"/>
      <c r="AD50" s="59"/>
      <c r="AE50" s="59"/>
      <c r="AH50" s="59"/>
      <c r="AI50" s="59"/>
    </row>
    <row r="51" spans="1:24" s="4" customFormat="1" ht="25.5">
      <c r="A51" s="63">
        <f t="shared" si="0"/>
        <v>46</v>
      </c>
      <c r="B51" s="27" t="s">
        <v>139</v>
      </c>
      <c r="C51" s="89" t="s">
        <v>168</v>
      </c>
      <c r="D51" s="111" t="s">
        <v>206</v>
      </c>
      <c r="E51" s="170"/>
      <c r="F51" s="112" t="s">
        <v>206</v>
      </c>
      <c r="G51" s="111" t="s">
        <v>206</v>
      </c>
      <c r="H51" s="66" t="s">
        <v>206</v>
      </c>
      <c r="I51" s="112" t="s">
        <v>206</v>
      </c>
      <c r="J51" s="111"/>
      <c r="K51" s="66" t="s">
        <v>206</v>
      </c>
      <c r="L51" s="66" t="s">
        <v>206</v>
      </c>
      <c r="M51" s="66"/>
      <c r="N51" s="66"/>
      <c r="O51" s="112" t="s">
        <v>206</v>
      </c>
      <c r="P51" s="111" t="s">
        <v>206</v>
      </c>
      <c r="Q51" s="112" t="s">
        <v>206</v>
      </c>
      <c r="R51" s="111" t="s">
        <v>206</v>
      </c>
      <c r="S51" s="66" t="s">
        <v>206</v>
      </c>
      <c r="T51" s="66" t="s">
        <v>206</v>
      </c>
      <c r="U51" s="66" t="s">
        <v>206</v>
      </c>
      <c r="V51" s="66" t="s">
        <v>206</v>
      </c>
      <c r="W51" s="66" t="s">
        <v>206</v>
      </c>
      <c r="X51" s="112" t="s">
        <v>206</v>
      </c>
    </row>
    <row r="52" spans="1:24" ht="14.25">
      <c r="A52" s="13">
        <f t="shared" si="0"/>
        <v>47</v>
      </c>
      <c r="B52" s="27" t="s">
        <v>185</v>
      </c>
      <c r="C52" s="89" t="s">
        <v>197</v>
      </c>
      <c r="D52" s="99"/>
      <c r="E52" s="22"/>
      <c r="F52" s="100"/>
      <c r="G52" s="99"/>
      <c r="H52" s="19"/>
      <c r="I52" s="100"/>
      <c r="J52" s="99"/>
      <c r="K52" s="19"/>
      <c r="L52" s="19"/>
      <c r="M52" s="19"/>
      <c r="N52" s="19"/>
      <c r="O52" s="100"/>
      <c r="P52" s="99"/>
      <c r="Q52" s="100"/>
      <c r="R52" s="99" t="s">
        <v>206</v>
      </c>
      <c r="S52" s="19" t="s">
        <v>206</v>
      </c>
      <c r="T52" s="19"/>
      <c r="U52" s="19"/>
      <c r="V52" s="19"/>
      <c r="W52" s="19" t="s">
        <v>206</v>
      </c>
      <c r="X52" s="100"/>
    </row>
    <row r="53" spans="1:24" ht="14.25">
      <c r="A53" s="13">
        <f t="shared" si="0"/>
        <v>48</v>
      </c>
      <c r="B53" s="27" t="s">
        <v>185</v>
      </c>
      <c r="C53" s="89" t="s">
        <v>198</v>
      </c>
      <c r="D53" s="99" t="s">
        <v>206</v>
      </c>
      <c r="E53" s="22"/>
      <c r="F53" s="100" t="s">
        <v>206</v>
      </c>
      <c r="G53" s="99"/>
      <c r="H53" s="19" t="s">
        <v>206</v>
      </c>
      <c r="I53" s="100" t="s">
        <v>206</v>
      </c>
      <c r="J53" s="99"/>
      <c r="K53" s="19" t="s">
        <v>206</v>
      </c>
      <c r="L53" s="19"/>
      <c r="M53" s="19"/>
      <c r="N53" s="19"/>
      <c r="O53" s="100"/>
      <c r="P53" s="99"/>
      <c r="Q53" s="100"/>
      <c r="R53" s="99" t="s">
        <v>206</v>
      </c>
      <c r="S53" s="19" t="s">
        <v>206</v>
      </c>
      <c r="T53" s="19" t="s">
        <v>206</v>
      </c>
      <c r="U53" s="19"/>
      <c r="V53" s="19" t="s">
        <v>206</v>
      </c>
      <c r="W53" s="19" t="s">
        <v>206</v>
      </c>
      <c r="X53" s="100"/>
    </row>
    <row r="54" spans="1:24" ht="14.25">
      <c r="A54" s="13">
        <f t="shared" si="0"/>
        <v>49</v>
      </c>
      <c r="B54" s="27" t="s">
        <v>140</v>
      </c>
      <c r="C54" s="89" t="s">
        <v>169</v>
      </c>
      <c r="D54" s="99" t="s">
        <v>206</v>
      </c>
      <c r="E54" s="19"/>
      <c r="F54" s="100" t="s">
        <v>206</v>
      </c>
      <c r="G54" s="99" t="s">
        <v>206</v>
      </c>
      <c r="H54" s="19" t="s">
        <v>206</v>
      </c>
      <c r="I54" s="100" t="s">
        <v>206</v>
      </c>
      <c r="J54" s="99"/>
      <c r="K54" s="19"/>
      <c r="L54" s="19"/>
      <c r="M54" s="19"/>
      <c r="N54" s="19"/>
      <c r="O54" s="100"/>
      <c r="P54" s="99" t="s">
        <v>206</v>
      </c>
      <c r="Q54" s="100" t="s">
        <v>206</v>
      </c>
      <c r="R54" s="99" t="s">
        <v>206</v>
      </c>
      <c r="S54" s="19" t="s">
        <v>206</v>
      </c>
      <c r="T54" s="19" t="s">
        <v>206</v>
      </c>
      <c r="U54" s="19"/>
      <c r="V54" s="19" t="s">
        <v>206</v>
      </c>
      <c r="W54" s="22"/>
      <c r="X54" s="100"/>
    </row>
    <row r="55" spans="1:24" ht="14.25">
      <c r="A55" s="13">
        <f t="shared" si="0"/>
        <v>50</v>
      </c>
      <c r="B55" s="27" t="s">
        <v>397</v>
      </c>
      <c r="C55" s="90" t="s">
        <v>330</v>
      </c>
      <c r="D55" s="99" t="s">
        <v>206</v>
      </c>
      <c r="E55" s="19" t="s">
        <v>206</v>
      </c>
      <c r="F55" s="100" t="s">
        <v>206</v>
      </c>
      <c r="G55" s="99" t="s">
        <v>206</v>
      </c>
      <c r="H55" s="19" t="s">
        <v>206</v>
      </c>
      <c r="I55" s="100" t="s">
        <v>206</v>
      </c>
      <c r="J55" s="135"/>
      <c r="K55" s="19" t="s">
        <v>206</v>
      </c>
      <c r="L55" s="85"/>
      <c r="M55" s="85"/>
      <c r="N55" s="19"/>
      <c r="O55" s="100" t="s">
        <v>206</v>
      </c>
      <c r="P55" s="99" t="s">
        <v>206</v>
      </c>
      <c r="Q55" s="100" t="s">
        <v>206</v>
      </c>
      <c r="R55" s="99" t="s">
        <v>206</v>
      </c>
      <c r="S55" s="19" t="s">
        <v>206</v>
      </c>
      <c r="T55" s="19" t="s">
        <v>206</v>
      </c>
      <c r="U55" s="19" t="s">
        <v>206</v>
      </c>
      <c r="V55" s="19" t="s">
        <v>206</v>
      </c>
      <c r="W55" s="19" t="s">
        <v>206</v>
      </c>
      <c r="X55" s="100" t="s">
        <v>206</v>
      </c>
    </row>
    <row r="56" spans="1:24" ht="14.25">
      <c r="A56" s="13">
        <f t="shared" si="0"/>
        <v>51</v>
      </c>
      <c r="B56" s="25" t="s">
        <v>282</v>
      </c>
      <c r="C56" s="89" t="s">
        <v>283</v>
      </c>
      <c r="D56" s="99" t="s">
        <v>206</v>
      </c>
      <c r="E56" s="19"/>
      <c r="F56" s="100" t="s">
        <v>206</v>
      </c>
      <c r="G56" s="99" t="s">
        <v>206</v>
      </c>
      <c r="H56" s="19"/>
      <c r="I56" s="100"/>
      <c r="J56" s="163"/>
      <c r="K56" s="19"/>
      <c r="L56" s="19"/>
      <c r="M56" s="19"/>
      <c r="N56" s="19"/>
      <c r="O56" s="100"/>
      <c r="P56" s="101"/>
      <c r="Q56" s="100" t="s">
        <v>206</v>
      </c>
      <c r="R56" s="99" t="s">
        <v>206</v>
      </c>
      <c r="S56" s="19"/>
      <c r="T56" s="19"/>
      <c r="U56" s="19" t="s">
        <v>206</v>
      </c>
      <c r="V56" s="19" t="s">
        <v>206</v>
      </c>
      <c r="W56" s="22"/>
      <c r="X56" s="102"/>
    </row>
    <row r="57" spans="1:24" ht="25.5">
      <c r="A57" s="13">
        <f t="shared" si="0"/>
        <v>52</v>
      </c>
      <c r="B57" s="25" t="s">
        <v>284</v>
      </c>
      <c r="C57" s="89" t="s">
        <v>285</v>
      </c>
      <c r="D57" s="108"/>
      <c r="E57" s="22"/>
      <c r="F57" s="100"/>
      <c r="G57" s="99" t="s">
        <v>206</v>
      </c>
      <c r="H57" s="19"/>
      <c r="I57" s="100"/>
      <c r="J57" s="99"/>
      <c r="K57" s="19"/>
      <c r="L57" s="19"/>
      <c r="M57" s="19"/>
      <c r="N57" s="19"/>
      <c r="O57" s="100"/>
      <c r="P57" s="99"/>
      <c r="Q57" s="100"/>
      <c r="R57" s="99"/>
      <c r="S57" s="19"/>
      <c r="T57" s="19"/>
      <c r="U57" s="19"/>
      <c r="V57" s="19" t="s">
        <v>206</v>
      </c>
      <c r="W57" s="19"/>
      <c r="X57" s="102"/>
    </row>
    <row r="58" spans="1:24" ht="14.25">
      <c r="A58" s="13">
        <f t="shared" si="0"/>
        <v>53</v>
      </c>
      <c r="B58" s="27" t="s">
        <v>286</v>
      </c>
      <c r="C58" s="89" t="s">
        <v>287</v>
      </c>
      <c r="D58" s="99" t="s">
        <v>206</v>
      </c>
      <c r="E58" s="19" t="s">
        <v>206</v>
      </c>
      <c r="F58" s="107"/>
      <c r="G58" s="99" t="s">
        <v>206</v>
      </c>
      <c r="H58" s="19"/>
      <c r="I58" s="100" t="s">
        <v>206</v>
      </c>
      <c r="J58" s="99"/>
      <c r="K58" s="19"/>
      <c r="L58" s="19" t="s">
        <v>206</v>
      </c>
      <c r="M58" s="19"/>
      <c r="N58" s="19"/>
      <c r="O58" s="100"/>
      <c r="P58" s="101"/>
      <c r="Q58" s="107"/>
      <c r="R58" s="99" t="s">
        <v>206</v>
      </c>
      <c r="S58" s="19"/>
      <c r="T58" s="19"/>
      <c r="U58" s="19"/>
      <c r="V58" s="19"/>
      <c r="W58" s="20"/>
      <c r="X58" s="100" t="s">
        <v>206</v>
      </c>
    </row>
    <row r="59" spans="1:24" ht="12.75">
      <c r="A59" s="13">
        <f t="shared" si="0"/>
        <v>54</v>
      </c>
      <c r="B59" s="27" t="s">
        <v>288</v>
      </c>
      <c r="C59" s="89" t="s">
        <v>289</v>
      </c>
      <c r="D59" s="101"/>
      <c r="E59" s="20"/>
      <c r="F59" s="107"/>
      <c r="G59" s="101"/>
      <c r="H59" s="20"/>
      <c r="I59" s="107"/>
      <c r="J59" s="101"/>
      <c r="K59" s="20"/>
      <c r="L59" s="20"/>
      <c r="M59" s="20"/>
      <c r="N59" s="20"/>
      <c r="O59" s="107"/>
      <c r="P59" s="101"/>
      <c r="Q59" s="107"/>
      <c r="R59" s="101"/>
      <c r="S59" s="20"/>
      <c r="T59" s="20"/>
      <c r="U59" s="20"/>
      <c r="V59" s="20"/>
      <c r="W59" s="20"/>
      <c r="X59" s="107"/>
    </row>
    <row r="60" spans="1:24" ht="14.25">
      <c r="A60" s="13">
        <f t="shared" si="0"/>
        <v>55</v>
      </c>
      <c r="B60" s="27" t="s">
        <v>288</v>
      </c>
      <c r="C60" s="89" t="s">
        <v>290</v>
      </c>
      <c r="D60" s="101"/>
      <c r="E60" s="20"/>
      <c r="F60" s="107"/>
      <c r="G60" s="99" t="s">
        <v>206</v>
      </c>
      <c r="H60" s="19"/>
      <c r="I60" s="100"/>
      <c r="J60" s="99"/>
      <c r="K60" s="19"/>
      <c r="L60" s="19"/>
      <c r="M60" s="19"/>
      <c r="N60" s="19"/>
      <c r="O60" s="100"/>
      <c r="P60" s="101"/>
      <c r="Q60" s="107"/>
      <c r="R60" s="99"/>
      <c r="S60" s="19" t="s">
        <v>206</v>
      </c>
      <c r="T60" s="19" t="s">
        <v>206</v>
      </c>
      <c r="U60" s="19"/>
      <c r="V60" s="19"/>
      <c r="W60" s="20"/>
      <c r="X60" s="107"/>
    </row>
    <row r="61" spans="1:24" ht="25.5">
      <c r="A61" s="13">
        <f t="shared" si="0"/>
        <v>56</v>
      </c>
      <c r="B61" s="27" t="s">
        <v>141</v>
      </c>
      <c r="C61" s="89" t="s">
        <v>170</v>
      </c>
      <c r="D61" s="99" t="s">
        <v>206</v>
      </c>
      <c r="E61" s="19" t="s">
        <v>206</v>
      </c>
      <c r="F61" s="100" t="s">
        <v>206</v>
      </c>
      <c r="G61" s="99" t="s">
        <v>206</v>
      </c>
      <c r="H61" s="19" t="s">
        <v>206</v>
      </c>
      <c r="I61" s="100"/>
      <c r="J61" s="99"/>
      <c r="K61" s="19" t="s">
        <v>206</v>
      </c>
      <c r="L61" s="19" t="s">
        <v>206</v>
      </c>
      <c r="M61" s="19"/>
      <c r="N61" s="19"/>
      <c r="O61" s="100"/>
      <c r="P61" s="99"/>
      <c r="Q61" s="100" t="s">
        <v>206</v>
      </c>
      <c r="R61" s="99" t="s">
        <v>206</v>
      </c>
      <c r="S61" s="19" t="s">
        <v>206</v>
      </c>
      <c r="T61" s="19" t="s">
        <v>206</v>
      </c>
      <c r="U61" s="19"/>
      <c r="V61" s="19" t="s">
        <v>206</v>
      </c>
      <c r="W61" s="19" t="s">
        <v>206</v>
      </c>
      <c r="X61" s="100"/>
    </row>
    <row r="62" spans="1:24" ht="14.25" customHeight="1">
      <c r="A62" s="13">
        <f t="shared" si="0"/>
        <v>57</v>
      </c>
      <c r="B62" s="27" t="s">
        <v>291</v>
      </c>
      <c r="C62" s="89" t="s">
        <v>292</v>
      </c>
      <c r="D62" s="101"/>
      <c r="E62" s="20"/>
      <c r="F62" s="107"/>
      <c r="G62" s="99" t="s">
        <v>206</v>
      </c>
      <c r="H62" s="19" t="s">
        <v>206</v>
      </c>
      <c r="I62" s="100"/>
      <c r="J62" s="99"/>
      <c r="K62" s="19"/>
      <c r="L62" s="19"/>
      <c r="M62" s="19"/>
      <c r="N62" s="19"/>
      <c r="O62" s="100"/>
      <c r="P62" s="101"/>
      <c r="Q62" s="107"/>
      <c r="R62" s="99"/>
      <c r="S62" s="19"/>
      <c r="T62" s="19" t="s">
        <v>206</v>
      </c>
      <c r="U62" s="19"/>
      <c r="V62" s="19"/>
      <c r="W62" s="20"/>
      <c r="X62" s="107"/>
    </row>
    <row r="63" spans="1:24" ht="14.25">
      <c r="A63" s="13">
        <f t="shared" si="0"/>
        <v>58</v>
      </c>
      <c r="B63" s="27" t="s">
        <v>398</v>
      </c>
      <c r="C63" s="92" t="s">
        <v>331</v>
      </c>
      <c r="D63" s="99" t="s">
        <v>206</v>
      </c>
      <c r="E63" s="19" t="s">
        <v>206</v>
      </c>
      <c r="F63" s="100" t="s">
        <v>206</v>
      </c>
      <c r="G63" s="99" t="s">
        <v>206</v>
      </c>
      <c r="H63" s="19" t="s">
        <v>206</v>
      </c>
      <c r="I63" s="172"/>
      <c r="J63" s="173"/>
      <c r="K63" s="85"/>
      <c r="L63" s="85"/>
      <c r="M63" s="85"/>
      <c r="N63" s="85"/>
      <c r="O63" s="172"/>
      <c r="P63" s="99" t="s">
        <v>206</v>
      </c>
      <c r="Q63" s="100" t="s">
        <v>206</v>
      </c>
      <c r="R63" s="99" t="s">
        <v>206</v>
      </c>
      <c r="S63" s="19" t="s">
        <v>206</v>
      </c>
      <c r="T63" s="19" t="s">
        <v>206</v>
      </c>
      <c r="U63" s="19" t="s">
        <v>206</v>
      </c>
      <c r="V63" s="19" t="s">
        <v>206</v>
      </c>
      <c r="W63" s="75"/>
      <c r="X63" s="125"/>
    </row>
    <row r="64" spans="1:24" ht="14.25">
      <c r="A64" s="13">
        <f t="shared" si="0"/>
        <v>59</v>
      </c>
      <c r="B64" s="27" t="s">
        <v>293</v>
      </c>
      <c r="C64" s="91" t="s">
        <v>294</v>
      </c>
      <c r="D64" s="99" t="s">
        <v>206</v>
      </c>
      <c r="E64" s="19"/>
      <c r="F64" s="107"/>
      <c r="G64" s="99" t="s">
        <v>206</v>
      </c>
      <c r="H64" s="19"/>
      <c r="I64" s="100" t="s">
        <v>206</v>
      </c>
      <c r="J64" s="99"/>
      <c r="K64" s="19"/>
      <c r="L64" s="19"/>
      <c r="M64" s="19"/>
      <c r="N64" s="19"/>
      <c r="O64" s="100"/>
      <c r="P64" s="101"/>
      <c r="Q64" s="100" t="s">
        <v>206</v>
      </c>
      <c r="R64" s="99" t="s">
        <v>206</v>
      </c>
      <c r="S64" s="19"/>
      <c r="T64" s="19" t="s">
        <v>206</v>
      </c>
      <c r="U64" s="19"/>
      <c r="V64" s="19" t="s">
        <v>206</v>
      </c>
      <c r="W64" s="20"/>
      <c r="X64" s="100" t="s">
        <v>206</v>
      </c>
    </row>
    <row r="65" spans="1:24" ht="14.25">
      <c r="A65" s="13">
        <f t="shared" si="0"/>
        <v>60</v>
      </c>
      <c r="B65" s="27" t="s">
        <v>186</v>
      </c>
      <c r="C65" s="89" t="s">
        <v>199</v>
      </c>
      <c r="D65" s="99"/>
      <c r="E65" s="22"/>
      <c r="F65" s="100"/>
      <c r="G65" s="99"/>
      <c r="H65" s="19"/>
      <c r="I65" s="100"/>
      <c r="J65" s="99"/>
      <c r="K65" s="19"/>
      <c r="L65" s="19"/>
      <c r="M65" s="19"/>
      <c r="N65" s="19"/>
      <c r="O65" s="100"/>
      <c r="P65" s="99"/>
      <c r="Q65" s="100"/>
      <c r="R65" s="99" t="s">
        <v>206</v>
      </c>
      <c r="S65" s="19" t="s">
        <v>206</v>
      </c>
      <c r="T65" s="19"/>
      <c r="U65" s="19"/>
      <c r="V65" s="19"/>
      <c r="W65" s="19" t="s">
        <v>206</v>
      </c>
      <c r="X65" s="100" t="s">
        <v>206</v>
      </c>
    </row>
    <row r="66" spans="1:24" ht="14.25">
      <c r="A66" s="13">
        <f t="shared" si="0"/>
        <v>61</v>
      </c>
      <c r="B66" s="25" t="s">
        <v>295</v>
      </c>
      <c r="C66" s="89" t="s">
        <v>296</v>
      </c>
      <c r="D66" s="101"/>
      <c r="E66" s="20"/>
      <c r="F66" s="107"/>
      <c r="G66" s="101"/>
      <c r="H66" s="20"/>
      <c r="I66" s="107"/>
      <c r="J66" s="101"/>
      <c r="K66" s="20"/>
      <c r="L66" s="20"/>
      <c r="M66" s="20"/>
      <c r="N66" s="20"/>
      <c r="O66" s="107"/>
      <c r="P66" s="101"/>
      <c r="Q66" s="107"/>
      <c r="R66" s="99" t="s">
        <v>206</v>
      </c>
      <c r="S66" s="19"/>
      <c r="T66" s="19"/>
      <c r="U66" s="19"/>
      <c r="V66" s="19" t="s">
        <v>206</v>
      </c>
      <c r="W66" s="19" t="s">
        <v>206</v>
      </c>
      <c r="X66" s="107"/>
    </row>
    <row r="67" spans="1:24" ht="14.25">
      <c r="A67" s="13">
        <f t="shared" si="0"/>
        <v>62</v>
      </c>
      <c r="B67" s="25" t="s">
        <v>297</v>
      </c>
      <c r="C67" s="89" t="s">
        <v>298</v>
      </c>
      <c r="D67" s="99" t="s">
        <v>206</v>
      </c>
      <c r="E67" s="22"/>
      <c r="F67" s="100" t="s">
        <v>206</v>
      </c>
      <c r="G67" s="99" t="s">
        <v>206</v>
      </c>
      <c r="H67" s="19"/>
      <c r="I67" s="100" t="s">
        <v>206</v>
      </c>
      <c r="J67" s="99"/>
      <c r="K67" s="19" t="s">
        <v>206</v>
      </c>
      <c r="L67" s="19" t="s">
        <v>206</v>
      </c>
      <c r="M67" s="19"/>
      <c r="N67" s="19"/>
      <c r="O67" s="100" t="s">
        <v>206</v>
      </c>
      <c r="P67" s="99"/>
      <c r="Q67" s="100"/>
      <c r="R67" s="99" t="s">
        <v>206</v>
      </c>
      <c r="S67" s="19"/>
      <c r="T67" s="19" t="s">
        <v>206</v>
      </c>
      <c r="U67" s="19"/>
      <c r="V67" s="19" t="s">
        <v>206</v>
      </c>
      <c r="W67" s="19" t="s">
        <v>206</v>
      </c>
      <c r="X67" s="100"/>
    </row>
    <row r="68" spans="1:24" ht="14.25">
      <c r="A68" s="13">
        <f t="shared" si="0"/>
        <v>63</v>
      </c>
      <c r="B68" s="27" t="s">
        <v>187</v>
      </c>
      <c r="C68" s="89" t="s">
        <v>200</v>
      </c>
      <c r="D68" s="99" t="s">
        <v>206</v>
      </c>
      <c r="E68" s="19" t="s">
        <v>206</v>
      </c>
      <c r="F68" s="100"/>
      <c r="G68" s="99" t="s">
        <v>206</v>
      </c>
      <c r="H68" s="19"/>
      <c r="I68" s="100" t="s">
        <v>206</v>
      </c>
      <c r="J68" s="99"/>
      <c r="K68" s="19"/>
      <c r="L68" s="19"/>
      <c r="M68" s="19"/>
      <c r="N68" s="19"/>
      <c r="O68" s="100"/>
      <c r="P68" s="99"/>
      <c r="Q68" s="100" t="s">
        <v>206</v>
      </c>
      <c r="R68" s="99" t="s">
        <v>206</v>
      </c>
      <c r="S68" s="19" t="s">
        <v>206</v>
      </c>
      <c r="T68" s="19" t="s">
        <v>206</v>
      </c>
      <c r="U68" s="19"/>
      <c r="V68" s="19" t="s">
        <v>206</v>
      </c>
      <c r="W68" s="22"/>
      <c r="X68" s="100"/>
    </row>
    <row r="69" spans="1:24" ht="14.25">
      <c r="A69" s="13">
        <f t="shared" si="0"/>
        <v>64</v>
      </c>
      <c r="B69" s="27" t="s">
        <v>188</v>
      </c>
      <c r="C69" s="89" t="s">
        <v>201</v>
      </c>
      <c r="D69" s="99" t="s">
        <v>206</v>
      </c>
      <c r="E69" s="22"/>
      <c r="F69" s="100" t="s">
        <v>206</v>
      </c>
      <c r="G69" s="99"/>
      <c r="H69" s="19" t="s">
        <v>206</v>
      </c>
      <c r="I69" s="100" t="s">
        <v>206</v>
      </c>
      <c r="J69" s="99"/>
      <c r="K69" s="19" t="s">
        <v>206</v>
      </c>
      <c r="L69" s="19" t="s">
        <v>206</v>
      </c>
      <c r="M69" s="19"/>
      <c r="N69" s="19"/>
      <c r="O69" s="100" t="s">
        <v>206</v>
      </c>
      <c r="P69" s="99"/>
      <c r="Q69" s="100"/>
      <c r="R69" s="99" t="s">
        <v>206</v>
      </c>
      <c r="S69" s="19" t="s">
        <v>206</v>
      </c>
      <c r="T69" s="19" t="s">
        <v>206</v>
      </c>
      <c r="U69" s="19"/>
      <c r="V69" s="19" t="s">
        <v>206</v>
      </c>
      <c r="W69" s="22"/>
      <c r="X69" s="100"/>
    </row>
    <row r="70" spans="1:24" ht="25.5">
      <c r="A70" s="13">
        <f t="shared" si="0"/>
        <v>65</v>
      </c>
      <c r="B70" s="70" t="s">
        <v>399</v>
      </c>
      <c r="C70" s="90" t="s">
        <v>332</v>
      </c>
      <c r="D70" s="99" t="s">
        <v>206</v>
      </c>
      <c r="E70" s="75"/>
      <c r="F70" s="100" t="s">
        <v>206</v>
      </c>
      <c r="G70" s="99" t="s">
        <v>206</v>
      </c>
      <c r="H70" s="19" t="s">
        <v>206</v>
      </c>
      <c r="I70" s="100" t="s">
        <v>206</v>
      </c>
      <c r="J70" s="173"/>
      <c r="K70" s="19" t="s">
        <v>206</v>
      </c>
      <c r="L70" s="85"/>
      <c r="M70" s="19" t="s">
        <v>206</v>
      </c>
      <c r="N70" s="19" t="s">
        <v>206</v>
      </c>
      <c r="O70" s="172"/>
      <c r="P70" s="99" t="s">
        <v>206</v>
      </c>
      <c r="Q70" s="100" t="s">
        <v>206</v>
      </c>
      <c r="R70" s="99" t="s">
        <v>206</v>
      </c>
      <c r="S70" s="19" t="s">
        <v>206</v>
      </c>
      <c r="T70" s="19" t="s">
        <v>206</v>
      </c>
      <c r="U70" s="85"/>
      <c r="V70" s="19" t="s">
        <v>206</v>
      </c>
      <c r="W70" s="75"/>
      <c r="X70" s="125"/>
    </row>
    <row r="71" spans="1:24" ht="14.25">
      <c r="A71" s="13">
        <f t="shared" si="0"/>
        <v>66</v>
      </c>
      <c r="B71" s="70" t="s">
        <v>400</v>
      </c>
      <c r="C71" s="92" t="s">
        <v>333</v>
      </c>
      <c r="D71" s="99" t="s">
        <v>206</v>
      </c>
      <c r="E71" s="19" t="s">
        <v>206</v>
      </c>
      <c r="F71" s="172"/>
      <c r="G71" s="99" t="s">
        <v>206</v>
      </c>
      <c r="H71" s="19" t="s">
        <v>206</v>
      </c>
      <c r="I71" s="172"/>
      <c r="J71" s="173"/>
      <c r="K71" s="85"/>
      <c r="L71" s="85"/>
      <c r="M71" s="85"/>
      <c r="N71" s="85"/>
      <c r="O71" s="172"/>
      <c r="P71" s="99" t="s">
        <v>206</v>
      </c>
      <c r="Q71" s="100" t="s">
        <v>206</v>
      </c>
      <c r="R71" s="99" t="s">
        <v>206</v>
      </c>
      <c r="S71" s="19" t="s">
        <v>206</v>
      </c>
      <c r="T71" s="19" t="s">
        <v>206</v>
      </c>
      <c r="U71" s="85"/>
      <c r="V71" s="19" t="s">
        <v>206</v>
      </c>
      <c r="W71" s="75"/>
      <c r="X71" s="100" t="s">
        <v>206</v>
      </c>
    </row>
    <row r="72" spans="1:24" ht="14.25">
      <c r="A72" s="13">
        <f aca="true" t="shared" si="1" ref="A72:A101">A71+1</f>
        <v>67</v>
      </c>
      <c r="B72" s="25" t="s">
        <v>299</v>
      </c>
      <c r="C72" s="89" t="s">
        <v>300</v>
      </c>
      <c r="D72" s="108"/>
      <c r="E72" s="22"/>
      <c r="F72" s="107"/>
      <c r="G72" s="99" t="s">
        <v>206</v>
      </c>
      <c r="H72" s="19"/>
      <c r="I72" s="100"/>
      <c r="J72" s="99"/>
      <c r="K72" s="19"/>
      <c r="L72" s="19"/>
      <c r="M72" s="19"/>
      <c r="N72" s="19"/>
      <c r="O72" s="100"/>
      <c r="P72" s="101"/>
      <c r="Q72" s="107"/>
      <c r="R72" s="99" t="s">
        <v>206</v>
      </c>
      <c r="S72" s="19"/>
      <c r="T72" s="19"/>
      <c r="U72" s="19"/>
      <c r="V72" s="19"/>
      <c r="W72" s="22"/>
      <c r="X72" s="102"/>
    </row>
    <row r="73" spans="1:24" ht="14.25">
      <c r="A73" s="13">
        <f t="shared" si="1"/>
        <v>68</v>
      </c>
      <c r="B73" s="27" t="s">
        <v>301</v>
      </c>
      <c r="C73" s="89" t="s">
        <v>302</v>
      </c>
      <c r="D73" s="101"/>
      <c r="E73" s="19" t="s">
        <v>206</v>
      </c>
      <c r="F73" s="100" t="s">
        <v>206</v>
      </c>
      <c r="G73" s="99" t="s">
        <v>206</v>
      </c>
      <c r="H73" s="19"/>
      <c r="I73" s="100" t="s">
        <v>206</v>
      </c>
      <c r="J73" s="99"/>
      <c r="K73" s="19"/>
      <c r="L73" s="19"/>
      <c r="M73" s="19" t="s">
        <v>206</v>
      </c>
      <c r="N73" s="19"/>
      <c r="O73" s="100"/>
      <c r="P73" s="99"/>
      <c r="Q73" s="100"/>
      <c r="R73" s="99" t="s">
        <v>206</v>
      </c>
      <c r="S73" s="19"/>
      <c r="T73" s="19" t="s">
        <v>206</v>
      </c>
      <c r="U73" s="19"/>
      <c r="V73" s="19" t="s">
        <v>206</v>
      </c>
      <c r="W73" s="20"/>
      <c r="X73" s="100"/>
    </row>
    <row r="74" spans="1:24" ht="14.25">
      <c r="A74" s="13">
        <f t="shared" si="1"/>
        <v>69</v>
      </c>
      <c r="B74" s="27" t="s">
        <v>303</v>
      </c>
      <c r="C74" s="89" t="s">
        <v>304</v>
      </c>
      <c r="D74" s="99" t="s">
        <v>206</v>
      </c>
      <c r="E74" s="20"/>
      <c r="F74" s="107"/>
      <c r="G74" s="99" t="s">
        <v>206</v>
      </c>
      <c r="H74" s="19"/>
      <c r="I74" s="100" t="s">
        <v>206</v>
      </c>
      <c r="J74" s="99"/>
      <c r="K74" s="19"/>
      <c r="L74" s="19"/>
      <c r="M74" s="19"/>
      <c r="N74" s="19"/>
      <c r="O74" s="100"/>
      <c r="P74" s="101"/>
      <c r="Q74" s="107"/>
      <c r="R74" s="99" t="s">
        <v>206</v>
      </c>
      <c r="S74" s="19"/>
      <c r="T74" s="19"/>
      <c r="U74" s="19" t="s">
        <v>206</v>
      </c>
      <c r="V74" s="19" t="s">
        <v>206</v>
      </c>
      <c r="W74" s="20"/>
      <c r="X74" s="107"/>
    </row>
    <row r="75" spans="1:24" ht="14.25">
      <c r="A75" s="13">
        <f t="shared" si="1"/>
        <v>70</v>
      </c>
      <c r="B75" s="27" t="s">
        <v>142</v>
      </c>
      <c r="C75" s="89" t="s">
        <v>171</v>
      </c>
      <c r="D75" s="99" t="s">
        <v>206</v>
      </c>
      <c r="E75" s="19" t="s">
        <v>206</v>
      </c>
      <c r="F75" s="100"/>
      <c r="G75" s="99"/>
      <c r="H75" s="19" t="s">
        <v>206</v>
      </c>
      <c r="I75" s="100"/>
      <c r="J75" s="99"/>
      <c r="K75" s="19" t="s">
        <v>206</v>
      </c>
      <c r="L75" s="19"/>
      <c r="M75" s="19"/>
      <c r="N75" s="19"/>
      <c r="O75" s="100"/>
      <c r="P75" s="99"/>
      <c r="Q75" s="100"/>
      <c r="R75" s="99" t="s">
        <v>206</v>
      </c>
      <c r="S75" s="19" t="s">
        <v>206</v>
      </c>
      <c r="T75" s="19" t="s">
        <v>206</v>
      </c>
      <c r="U75" s="19"/>
      <c r="V75" s="19"/>
      <c r="W75" s="19" t="s">
        <v>206</v>
      </c>
      <c r="X75" s="100"/>
    </row>
    <row r="76" spans="1:24" ht="14.25">
      <c r="A76" s="13">
        <f t="shared" si="1"/>
        <v>71</v>
      </c>
      <c r="B76" s="27" t="s">
        <v>143</v>
      </c>
      <c r="C76" s="89" t="s">
        <v>172</v>
      </c>
      <c r="D76" s="99" t="s">
        <v>206</v>
      </c>
      <c r="E76" s="19" t="s">
        <v>206</v>
      </c>
      <c r="F76" s="100" t="s">
        <v>206</v>
      </c>
      <c r="G76" s="99" t="s">
        <v>206</v>
      </c>
      <c r="H76" s="19" t="s">
        <v>206</v>
      </c>
      <c r="I76" s="100" t="s">
        <v>206</v>
      </c>
      <c r="J76" s="99"/>
      <c r="K76" s="19" t="s">
        <v>206</v>
      </c>
      <c r="L76" s="19" t="s">
        <v>206</v>
      </c>
      <c r="M76" s="19"/>
      <c r="N76" s="19"/>
      <c r="O76" s="100"/>
      <c r="P76" s="99" t="s">
        <v>206</v>
      </c>
      <c r="Q76" s="100" t="s">
        <v>206</v>
      </c>
      <c r="R76" s="99" t="s">
        <v>206</v>
      </c>
      <c r="S76" s="19" t="s">
        <v>206</v>
      </c>
      <c r="T76" s="19" t="s">
        <v>206</v>
      </c>
      <c r="U76" s="19"/>
      <c r="V76" s="19" t="s">
        <v>206</v>
      </c>
      <c r="W76" s="22"/>
      <c r="X76" s="100"/>
    </row>
    <row r="77" spans="1:24" ht="25.5">
      <c r="A77" s="13">
        <f t="shared" si="1"/>
        <v>72</v>
      </c>
      <c r="B77" s="25" t="s">
        <v>144</v>
      </c>
      <c r="C77" s="89" t="s">
        <v>173</v>
      </c>
      <c r="D77" s="99"/>
      <c r="E77" s="22"/>
      <c r="F77" s="100"/>
      <c r="G77" s="99"/>
      <c r="H77" s="19"/>
      <c r="I77" s="100"/>
      <c r="J77" s="99"/>
      <c r="K77" s="19"/>
      <c r="L77" s="19"/>
      <c r="M77" s="19"/>
      <c r="N77" s="19"/>
      <c r="O77" s="100"/>
      <c r="P77" s="99"/>
      <c r="Q77" s="100"/>
      <c r="R77" s="99" t="s">
        <v>206</v>
      </c>
      <c r="S77" s="19" t="s">
        <v>206</v>
      </c>
      <c r="T77" s="19"/>
      <c r="U77" s="19"/>
      <c r="V77" s="19" t="s">
        <v>206</v>
      </c>
      <c r="W77" s="22"/>
      <c r="X77" s="100"/>
    </row>
    <row r="78" spans="1:24" ht="38.25">
      <c r="A78" s="13">
        <f t="shared" si="1"/>
        <v>73</v>
      </c>
      <c r="B78" s="25" t="s">
        <v>204</v>
      </c>
      <c r="C78" s="89" t="s">
        <v>205</v>
      </c>
      <c r="D78" s="99" t="s">
        <v>206</v>
      </c>
      <c r="E78" s="19" t="s">
        <v>206</v>
      </c>
      <c r="F78" s="100" t="s">
        <v>206</v>
      </c>
      <c r="G78" s="99" t="s">
        <v>206</v>
      </c>
      <c r="H78" s="19" t="s">
        <v>206</v>
      </c>
      <c r="I78" s="100" t="s">
        <v>206</v>
      </c>
      <c r="J78" s="99"/>
      <c r="K78" s="19" t="s">
        <v>206</v>
      </c>
      <c r="L78" s="19" t="s">
        <v>206</v>
      </c>
      <c r="M78" s="19"/>
      <c r="N78" s="19"/>
      <c r="O78" s="100"/>
      <c r="P78" s="99" t="s">
        <v>206</v>
      </c>
      <c r="Q78" s="100" t="s">
        <v>206</v>
      </c>
      <c r="R78" s="99" t="s">
        <v>206</v>
      </c>
      <c r="S78" s="19" t="s">
        <v>206</v>
      </c>
      <c r="T78" s="19" t="s">
        <v>206</v>
      </c>
      <c r="U78" s="19"/>
      <c r="V78" s="19" t="s">
        <v>206</v>
      </c>
      <c r="W78" s="19"/>
      <c r="X78" s="100"/>
    </row>
    <row r="79" spans="1:24" ht="14.25">
      <c r="A79" s="13">
        <f t="shared" si="1"/>
        <v>74</v>
      </c>
      <c r="B79" s="27" t="s">
        <v>305</v>
      </c>
      <c r="C79" s="89" t="s">
        <v>306</v>
      </c>
      <c r="D79" s="99" t="s">
        <v>206</v>
      </c>
      <c r="E79" s="20"/>
      <c r="F79" s="107"/>
      <c r="G79" s="99"/>
      <c r="H79" s="19"/>
      <c r="I79" s="100" t="s">
        <v>206</v>
      </c>
      <c r="J79" s="99"/>
      <c r="K79" s="19"/>
      <c r="L79" s="19"/>
      <c r="M79" s="19"/>
      <c r="N79" s="19"/>
      <c r="O79" s="100"/>
      <c r="P79" s="101"/>
      <c r="Q79" s="107"/>
      <c r="R79" s="99" t="s">
        <v>206</v>
      </c>
      <c r="S79" s="20"/>
      <c r="T79" s="20"/>
      <c r="U79" s="20"/>
      <c r="V79" s="20"/>
      <c r="W79" s="19" t="s">
        <v>206</v>
      </c>
      <c r="X79" s="107"/>
    </row>
    <row r="80" spans="1:24" ht="14.25">
      <c r="A80" s="13">
        <f t="shared" si="1"/>
        <v>75</v>
      </c>
      <c r="B80" s="25" t="s">
        <v>307</v>
      </c>
      <c r="C80" s="89" t="s">
        <v>308</v>
      </c>
      <c r="D80" s="99" t="s">
        <v>206</v>
      </c>
      <c r="E80" s="22"/>
      <c r="F80" s="100" t="s">
        <v>206</v>
      </c>
      <c r="G80" s="99" t="s">
        <v>206</v>
      </c>
      <c r="H80" s="19"/>
      <c r="I80" s="100" t="s">
        <v>206</v>
      </c>
      <c r="J80" s="99"/>
      <c r="K80" s="19"/>
      <c r="L80" s="19"/>
      <c r="M80" s="19"/>
      <c r="N80" s="19"/>
      <c r="O80" s="100"/>
      <c r="P80" s="101"/>
      <c r="Q80" s="107"/>
      <c r="R80" s="99" t="s">
        <v>206</v>
      </c>
      <c r="S80" s="19"/>
      <c r="T80" s="19" t="s">
        <v>206</v>
      </c>
      <c r="U80" s="19" t="s">
        <v>206</v>
      </c>
      <c r="V80" s="19" t="s">
        <v>206</v>
      </c>
      <c r="W80" s="22"/>
      <c r="X80" s="100" t="s">
        <v>206</v>
      </c>
    </row>
    <row r="81" spans="1:24" ht="14.25">
      <c r="A81" s="13">
        <f t="shared" si="1"/>
        <v>76</v>
      </c>
      <c r="B81" s="27" t="s">
        <v>401</v>
      </c>
      <c r="C81" s="92" t="s">
        <v>334</v>
      </c>
      <c r="D81" s="99" t="s">
        <v>206</v>
      </c>
      <c r="E81" s="19" t="s">
        <v>206</v>
      </c>
      <c r="F81" s="172"/>
      <c r="G81" s="99" t="s">
        <v>206</v>
      </c>
      <c r="H81" s="19" t="s">
        <v>206</v>
      </c>
      <c r="I81" s="172"/>
      <c r="J81" s="173"/>
      <c r="K81" s="19" t="s">
        <v>206</v>
      </c>
      <c r="L81" s="85"/>
      <c r="M81" s="85"/>
      <c r="N81" s="85"/>
      <c r="O81" s="100" t="s">
        <v>206</v>
      </c>
      <c r="P81" s="173"/>
      <c r="Q81" s="172"/>
      <c r="R81" s="99" t="s">
        <v>206</v>
      </c>
      <c r="S81" s="19" t="s">
        <v>206</v>
      </c>
      <c r="T81" s="19" t="s">
        <v>206</v>
      </c>
      <c r="U81" s="85"/>
      <c r="V81" s="19" t="s">
        <v>206</v>
      </c>
      <c r="W81" s="75"/>
      <c r="X81" s="172"/>
    </row>
    <row r="82" spans="1:24" ht="14.25">
      <c r="A82" s="13">
        <f t="shared" si="1"/>
        <v>77</v>
      </c>
      <c r="B82" s="27" t="s">
        <v>309</v>
      </c>
      <c r="C82" s="91" t="s">
        <v>310</v>
      </c>
      <c r="D82" s="99" t="s">
        <v>206</v>
      </c>
      <c r="E82" s="20"/>
      <c r="F82" s="100" t="s">
        <v>206</v>
      </c>
      <c r="G82" s="99" t="s">
        <v>206</v>
      </c>
      <c r="H82" s="19"/>
      <c r="I82" s="100"/>
      <c r="J82" s="99"/>
      <c r="K82" s="19"/>
      <c r="L82" s="19" t="s">
        <v>206</v>
      </c>
      <c r="M82" s="19"/>
      <c r="N82" s="19"/>
      <c r="O82" s="100"/>
      <c r="P82" s="99"/>
      <c r="Q82" s="100"/>
      <c r="R82" s="99" t="s">
        <v>206</v>
      </c>
      <c r="S82" s="19"/>
      <c r="T82" s="19" t="s">
        <v>206</v>
      </c>
      <c r="U82" s="19"/>
      <c r="V82" s="19" t="s">
        <v>206</v>
      </c>
      <c r="W82" s="20"/>
      <c r="X82" s="107"/>
    </row>
    <row r="83" spans="1:24" ht="14.25">
      <c r="A83" s="13">
        <f t="shared" si="1"/>
        <v>78</v>
      </c>
      <c r="B83" s="25" t="s">
        <v>311</v>
      </c>
      <c r="C83" s="89" t="s">
        <v>312</v>
      </c>
      <c r="D83" s="99" t="s">
        <v>206</v>
      </c>
      <c r="E83" s="19"/>
      <c r="F83" s="100" t="s">
        <v>206</v>
      </c>
      <c r="G83" s="99" t="s">
        <v>206</v>
      </c>
      <c r="H83" s="19"/>
      <c r="I83" s="100" t="s">
        <v>206</v>
      </c>
      <c r="J83" s="99"/>
      <c r="K83" s="19"/>
      <c r="L83" s="19"/>
      <c r="M83" s="19"/>
      <c r="N83" s="19"/>
      <c r="O83" s="100"/>
      <c r="P83" s="101"/>
      <c r="Q83" s="100" t="s">
        <v>206</v>
      </c>
      <c r="R83" s="99"/>
      <c r="S83" s="19"/>
      <c r="T83" s="19"/>
      <c r="U83" s="19"/>
      <c r="V83" s="19"/>
      <c r="W83" s="19" t="s">
        <v>206</v>
      </c>
      <c r="X83" s="100" t="s">
        <v>206</v>
      </c>
    </row>
    <row r="84" spans="1:24" ht="14.25">
      <c r="A84" s="13">
        <f t="shared" si="1"/>
        <v>79</v>
      </c>
      <c r="B84" s="27" t="s">
        <v>402</v>
      </c>
      <c r="C84" s="90" t="s">
        <v>335</v>
      </c>
      <c r="D84" s="99" t="s">
        <v>206</v>
      </c>
      <c r="E84" s="77"/>
      <c r="F84" s="172"/>
      <c r="G84" s="99" t="s">
        <v>206</v>
      </c>
      <c r="H84" s="19" t="s">
        <v>206</v>
      </c>
      <c r="I84" s="172"/>
      <c r="J84" s="173"/>
      <c r="K84" s="19" t="s">
        <v>206</v>
      </c>
      <c r="L84" s="85"/>
      <c r="M84" s="85"/>
      <c r="N84" s="85"/>
      <c r="O84" s="100" t="s">
        <v>206</v>
      </c>
      <c r="P84" s="173"/>
      <c r="Q84" s="172"/>
      <c r="R84" s="173"/>
      <c r="S84" s="19" t="s">
        <v>206</v>
      </c>
      <c r="T84" s="85"/>
      <c r="U84" s="85"/>
      <c r="V84" s="85"/>
      <c r="W84" s="19" t="s">
        <v>206</v>
      </c>
      <c r="X84" s="172"/>
    </row>
    <row r="85" spans="1:24" ht="14.25">
      <c r="A85" s="13">
        <f t="shared" si="1"/>
        <v>80</v>
      </c>
      <c r="B85" s="27" t="s">
        <v>313</v>
      </c>
      <c r="C85" s="89" t="s">
        <v>314</v>
      </c>
      <c r="D85" s="99" t="s">
        <v>206</v>
      </c>
      <c r="E85" s="20"/>
      <c r="F85" s="107"/>
      <c r="G85" s="99" t="s">
        <v>206</v>
      </c>
      <c r="H85" s="19"/>
      <c r="I85" s="100" t="s">
        <v>206</v>
      </c>
      <c r="J85" s="99"/>
      <c r="K85" s="19" t="s">
        <v>206</v>
      </c>
      <c r="L85" s="19"/>
      <c r="M85" s="19"/>
      <c r="N85" s="19"/>
      <c r="O85" s="100"/>
      <c r="P85" s="101"/>
      <c r="Q85" s="107"/>
      <c r="R85" s="99" t="s">
        <v>206</v>
      </c>
      <c r="S85" s="19"/>
      <c r="T85" s="19"/>
      <c r="U85" s="19"/>
      <c r="V85" s="19"/>
      <c r="W85" s="20"/>
      <c r="X85" s="100"/>
    </row>
    <row r="86" spans="1:24" ht="14.25">
      <c r="A86" s="13">
        <f t="shared" si="1"/>
        <v>81</v>
      </c>
      <c r="B86" s="27" t="s">
        <v>145</v>
      </c>
      <c r="C86" s="89" t="s">
        <v>174</v>
      </c>
      <c r="D86" s="99" t="s">
        <v>206</v>
      </c>
      <c r="E86" s="22"/>
      <c r="F86" s="100"/>
      <c r="G86" s="99"/>
      <c r="H86" s="19" t="s">
        <v>206</v>
      </c>
      <c r="I86" s="100"/>
      <c r="J86" s="99"/>
      <c r="K86" s="19"/>
      <c r="L86" s="19"/>
      <c r="M86" s="19"/>
      <c r="N86" s="19"/>
      <c r="O86" s="100" t="s">
        <v>206</v>
      </c>
      <c r="P86" s="99"/>
      <c r="Q86" s="100"/>
      <c r="R86" s="99" t="s">
        <v>206</v>
      </c>
      <c r="S86" s="19" t="s">
        <v>206</v>
      </c>
      <c r="T86" s="19" t="s">
        <v>206</v>
      </c>
      <c r="U86" s="19" t="s">
        <v>206</v>
      </c>
      <c r="V86" s="19" t="s">
        <v>206</v>
      </c>
      <c r="W86" s="22"/>
      <c r="X86" s="100"/>
    </row>
    <row r="87" spans="1:24" ht="14.25">
      <c r="A87" s="13">
        <f t="shared" si="1"/>
        <v>82</v>
      </c>
      <c r="B87" s="71" t="s">
        <v>403</v>
      </c>
      <c r="C87" s="92" t="s">
        <v>336</v>
      </c>
      <c r="D87" s="99" t="s">
        <v>206</v>
      </c>
      <c r="E87" s="19" t="s">
        <v>206</v>
      </c>
      <c r="F87" s="100" t="s">
        <v>206</v>
      </c>
      <c r="G87" s="99" t="s">
        <v>206</v>
      </c>
      <c r="H87" s="19" t="s">
        <v>206</v>
      </c>
      <c r="I87" s="174"/>
      <c r="J87" s="178"/>
      <c r="K87" s="19" t="s">
        <v>206</v>
      </c>
      <c r="L87" s="19" t="s">
        <v>206</v>
      </c>
      <c r="M87" s="87"/>
      <c r="N87" s="87"/>
      <c r="O87" s="100" t="s">
        <v>206</v>
      </c>
      <c r="P87" s="99" t="s">
        <v>206</v>
      </c>
      <c r="Q87" s="100" t="s">
        <v>206</v>
      </c>
      <c r="R87" s="99" t="s">
        <v>206</v>
      </c>
      <c r="S87" s="19" t="s">
        <v>206</v>
      </c>
      <c r="T87" s="19" t="s">
        <v>206</v>
      </c>
      <c r="U87" s="87"/>
      <c r="V87" s="19" t="s">
        <v>206</v>
      </c>
      <c r="W87" s="87"/>
      <c r="X87" s="174"/>
    </row>
    <row r="88" spans="1:24" ht="14.25">
      <c r="A88" s="13">
        <f t="shared" si="1"/>
        <v>83</v>
      </c>
      <c r="B88" s="25" t="s">
        <v>315</v>
      </c>
      <c r="C88" s="89" t="s">
        <v>316</v>
      </c>
      <c r="D88" s="101"/>
      <c r="E88" s="20"/>
      <c r="F88" s="107"/>
      <c r="G88" s="99" t="s">
        <v>206</v>
      </c>
      <c r="H88" s="19"/>
      <c r="I88" s="100"/>
      <c r="J88" s="99"/>
      <c r="K88" s="19"/>
      <c r="L88" s="19"/>
      <c r="M88" s="19"/>
      <c r="N88" s="19"/>
      <c r="O88" s="100"/>
      <c r="P88" s="101"/>
      <c r="Q88" s="107"/>
      <c r="R88" s="99" t="s">
        <v>206</v>
      </c>
      <c r="S88" s="19"/>
      <c r="T88" s="19"/>
      <c r="U88" s="19"/>
      <c r="V88" s="19"/>
      <c r="W88" s="20"/>
      <c r="X88" s="102"/>
    </row>
    <row r="89" spans="1:24" ht="14.25" customHeight="1">
      <c r="A89" s="13">
        <f t="shared" si="1"/>
        <v>84</v>
      </c>
      <c r="B89" s="27" t="s">
        <v>207</v>
      </c>
      <c r="C89" s="89" t="s">
        <v>208</v>
      </c>
      <c r="D89" s="99" t="s">
        <v>206</v>
      </c>
      <c r="E89" s="22"/>
      <c r="F89" s="100"/>
      <c r="G89" s="99" t="s">
        <v>206</v>
      </c>
      <c r="H89" s="19" t="s">
        <v>206</v>
      </c>
      <c r="I89" s="100"/>
      <c r="J89" s="99"/>
      <c r="K89" s="19" t="s">
        <v>206</v>
      </c>
      <c r="L89" s="19" t="s">
        <v>206</v>
      </c>
      <c r="M89" s="19"/>
      <c r="N89" s="19"/>
      <c r="O89" s="100" t="s">
        <v>206</v>
      </c>
      <c r="P89" s="99" t="s">
        <v>206</v>
      </c>
      <c r="Q89" s="100"/>
      <c r="R89" s="99" t="s">
        <v>206</v>
      </c>
      <c r="S89" s="19" t="s">
        <v>206</v>
      </c>
      <c r="T89" s="19" t="s">
        <v>206</v>
      </c>
      <c r="U89" s="19"/>
      <c r="V89" s="19" t="s">
        <v>206</v>
      </c>
      <c r="W89" s="22"/>
      <c r="X89" s="100"/>
    </row>
    <row r="90" spans="1:24" ht="14.25">
      <c r="A90" s="13">
        <f t="shared" si="1"/>
        <v>85</v>
      </c>
      <c r="B90" s="25" t="s">
        <v>207</v>
      </c>
      <c r="C90" s="89" t="s">
        <v>317</v>
      </c>
      <c r="D90" s="108"/>
      <c r="E90" s="22"/>
      <c r="F90" s="107"/>
      <c r="G90" s="99"/>
      <c r="H90" s="19"/>
      <c r="I90" s="100" t="s">
        <v>206</v>
      </c>
      <c r="J90" s="99"/>
      <c r="K90" s="19"/>
      <c r="L90" s="19"/>
      <c r="M90" s="19"/>
      <c r="N90" s="19"/>
      <c r="O90" s="100"/>
      <c r="P90" s="101"/>
      <c r="Q90" s="107"/>
      <c r="R90" s="99" t="s">
        <v>206</v>
      </c>
      <c r="S90" s="19"/>
      <c r="T90" s="19"/>
      <c r="U90" s="19"/>
      <c r="V90" s="19" t="s">
        <v>206</v>
      </c>
      <c r="W90" s="22"/>
      <c r="X90" s="102"/>
    </row>
    <row r="91" spans="1:24" ht="14.25">
      <c r="A91" s="13">
        <f t="shared" si="1"/>
        <v>86</v>
      </c>
      <c r="B91" s="27" t="s">
        <v>146</v>
      </c>
      <c r="C91" s="89" t="s">
        <v>175</v>
      </c>
      <c r="D91" s="99" t="s">
        <v>206</v>
      </c>
      <c r="E91" s="19" t="s">
        <v>206</v>
      </c>
      <c r="F91" s="100" t="s">
        <v>206</v>
      </c>
      <c r="G91" s="99" t="s">
        <v>206</v>
      </c>
      <c r="H91" s="19" t="s">
        <v>206</v>
      </c>
      <c r="I91" s="100"/>
      <c r="J91" s="99"/>
      <c r="K91" s="19"/>
      <c r="L91" s="19"/>
      <c r="M91" s="19"/>
      <c r="N91" s="19"/>
      <c r="O91" s="100"/>
      <c r="P91" s="99" t="s">
        <v>206</v>
      </c>
      <c r="Q91" s="100" t="s">
        <v>206</v>
      </c>
      <c r="R91" s="99" t="s">
        <v>206</v>
      </c>
      <c r="S91" s="19" t="s">
        <v>206</v>
      </c>
      <c r="T91" s="19" t="s">
        <v>206</v>
      </c>
      <c r="U91" s="19"/>
      <c r="V91" s="19" t="s">
        <v>206</v>
      </c>
      <c r="W91" s="55"/>
      <c r="X91" s="100"/>
    </row>
    <row r="92" spans="1:24" ht="14.25">
      <c r="A92" s="13">
        <f t="shared" si="1"/>
        <v>87</v>
      </c>
      <c r="B92" s="27" t="s">
        <v>318</v>
      </c>
      <c r="C92" s="89" t="s">
        <v>319</v>
      </c>
      <c r="D92" s="99" t="s">
        <v>206</v>
      </c>
      <c r="E92" s="19"/>
      <c r="F92" s="107"/>
      <c r="G92" s="99"/>
      <c r="H92" s="19"/>
      <c r="I92" s="100" t="s">
        <v>206</v>
      </c>
      <c r="J92" s="99"/>
      <c r="K92" s="19"/>
      <c r="L92" s="19"/>
      <c r="M92" s="19"/>
      <c r="N92" s="19"/>
      <c r="O92" s="100"/>
      <c r="P92" s="101"/>
      <c r="Q92" s="107"/>
      <c r="R92" s="99"/>
      <c r="S92" s="19"/>
      <c r="T92" s="19" t="s">
        <v>206</v>
      </c>
      <c r="U92" s="19"/>
      <c r="V92" s="19"/>
      <c r="W92" s="19" t="s">
        <v>206</v>
      </c>
      <c r="X92" s="107"/>
    </row>
    <row r="93" spans="1:24" ht="14.25">
      <c r="A93" s="13">
        <f t="shared" si="1"/>
        <v>88</v>
      </c>
      <c r="B93" s="27" t="s">
        <v>189</v>
      </c>
      <c r="C93" s="89" t="s">
        <v>202</v>
      </c>
      <c r="D93" s="99" t="s">
        <v>206</v>
      </c>
      <c r="E93" s="19" t="s">
        <v>206</v>
      </c>
      <c r="F93" s="100"/>
      <c r="G93" s="99"/>
      <c r="H93" s="19" t="s">
        <v>206</v>
      </c>
      <c r="I93" s="100"/>
      <c r="J93" s="99"/>
      <c r="K93" s="19" t="s">
        <v>206</v>
      </c>
      <c r="L93" s="19"/>
      <c r="M93" s="19"/>
      <c r="N93" s="19"/>
      <c r="O93" s="100"/>
      <c r="P93" s="99" t="s">
        <v>206</v>
      </c>
      <c r="Q93" s="100" t="s">
        <v>206</v>
      </c>
      <c r="R93" s="99" t="s">
        <v>206</v>
      </c>
      <c r="S93" s="19" t="s">
        <v>206</v>
      </c>
      <c r="T93" s="19" t="s">
        <v>206</v>
      </c>
      <c r="U93" s="19"/>
      <c r="V93" s="19" t="s">
        <v>206</v>
      </c>
      <c r="W93" s="19"/>
      <c r="X93" s="100"/>
    </row>
    <row r="94" spans="1:24" ht="14.25">
      <c r="A94" s="13">
        <f t="shared" si="1"/>
        <v>89</v>
      </c>
      <c r="B94" s="25" t="s">
        <v>320</v>
      </c>
      <c r="C94" s="89" t="s">
        <v>321</v>
      </c>
      <c r="D94" s="101"/>
      <c r="E94" s="20"/>
      <c r="F94" s="107"/>
      <c r="G94" s="99" t="s">
        <v>206</v>
      </c>
      <c r="H94" s="19"/>
      <c r="I94" s="100"/>
      <c r="J94" s="99"/>
      <c r="K94" s="19"/>
      <c r="L94" s="19"/>
      <c r="M94" s="19"/>
      <c r="N94" s="19"/>
      <c r="O94" s="100"/>
      <c r="P94" s="101"/>
      <c r="Q94" s="107"/>
      <c r="R94" s="99" t="s">
        <v>206</v>
      </c>
      <c r="S94" s="19" t="s">
        <v>206</v>
      </c>
      <c r="T94" s="19"/>
      <c r="U94" s="19" t="s">
        <v>206</v>
      </c>
      <c r="V94" s="19" t="s">
        <v>206</v>
      </c>
      <c r="W94" s="20"/>
      <c r="X94" s="100"/>
    </row>
    <row r="95" spans="1:24" ht="25.5">
      <c r="A95" s="13">
        <f t="shared" si="1"/>
        <v>90</v>
      </c>
      <c r="B95" s="25" t="s">
        <v>320</v>
      </c>
      <c r="C95" s="89" t="s">
        <v>322</v>
      </c>
      <c r="D95" s="99" t="s">
        <v>206</v>
      </c>
      <c r="E95" s="22"/>
      <c r="F95" s="100" t="s">
        <v>206</v>
      </c>
      <c r="G95" s="99" t="s">
        <v>206</v>
      </c>
      <c r="H95" s="19"/>
      <c r="I95" s="100"/>
      <c r="J95" s="163"/>
      <c r="K95" s="19"/>
      <c r="L95" s="19"/>
      <c r="M95" s="19"/>
      <c r="N95" s="19"/>
      <c r="O95" s="100"/>
      <c r="P95" s="99" t="s">
        <v>206</v>
      </c>
      <c r="Q95" s="100" t="s">
        <v>206</v>
      </c>
      <c r="R95" s="99" t="s">
        <v>206</v>
      </c>
      <c r="S95" s="19"/>
      <c r="T95" s="19" t="s">
        <v>206</v>
      </c>
      <c r="U95" s="19"/>
      <c r="V95" s="19" t="s">
        <v>206</v>
      </c>
      <c r="W95" s="22"/>
      <c r="X95" s="100"/>
    </row>
    <row r="96" spans="1:24" ht="14.25">
      <c r="A96" s="13">
        <f t="shared" si="1"/>
        <v>91</v>
      </c>
      <c r="B96" s="27" t="s">
        <v>147</v>
      </c>
      <c r="C96" s="89" t="s">
        <v>176</v>
      </c>
      <c r="D96" s="99"/>
      <c r="E96" s="22"/>
      <c r="F96" s="100"/>
      <c r="G96" s="99" t="s">
        <v>206</v>
      </c>
      <c r="H96" s="19" t="s">
        <v>206</v>
      </c>
      <c r="I96" s="100"/>
      <c r="J96" s="99"/>
      <c r="K96" s="19"/>
      <c r="L96" s="19"/>
      <c r="M96" s="19"/>
      <c r="N96" s="19"/>
      <c r="O96" s="100"/>
      <c r="P96" s="99"/>
      <c r="Q96" s="100"/>
      <c r="R96" s="99" t="s">
        <v>206</v>
      </c>
      <c r="S96" s="19" t="s">
        <v>206</v>
      </c>
      <c r="T96" s="19" t="s">
        <v>206</v>
      </c>
      <c r="U96" s="19"/>
      <c r="V96" s="19" t="s">
        <v>206</v>
      </c>
      <c r="W96" s="19" t="s">
        <v>206</v>
      </c>
      <c r="X96" s="100"/>
    </row>
    <row r="97" spans="1:24" ht="25.5">
      <c r="A97" s="13">
        <f t="shared" si="1"/>
        <v>92</v>
      </c>
      <c r="B97" s="25" t="s">
        <v>404</v>
      </c>
      <c r="C97" s="89" t="s">
        <v>203</v>
      </c>
      <c r="D97" s="99" t="s">
        <v>206</v>
      </c>
      <c r="E97" s="22"/>
      <c r="F97" s="100"/>
      <c r="G97" s="99" t="s">
        <v>206</v>
      </c>
      <c r="H97" s="19" t="s">
        <v>206</v>
      </c>
      <c r="I97" s="100" t="s">
        <v>206</v>
      </c>
      <c r="J97" s="99"/>
      <c r="K97" s="19"/>
      <c r="L97" s="19"/>
      <c r="M97" s="19"/>
      <c r="N97" s="19"/>
      <c r="O97" s="100"/>
      <c r="P97" s="99"/>
      <c r="Q97" s="100"/>
      <c r="R97" s="99" t="s">
        <v>206</v>
      </c>
      <c r="S97" s="19" t="s">
        <v>206</v>
      </c>
      <c r="T97" s="19" t="s">
        <v>206</v>
      </c>
      <c r="U97" s="19" t="s">
        <v>206</v>
      </c>
      <c r="V97" s="19" t="s">
        <v>206</v>
      </c>
      <c r="W97" s="22"/>
      <c r="X97" s="100"/>
    </row>
    <row r="98" spans="1:24" ht="14.25">
      <c r="A98" s="13">
        <f t="shared" si="1"/>
        <v>93</v>
      </c>
      <c r="B98" s="27" t="s">
        <v>148</v>
      </c>
      <c r="C98" s="89" t="s">
        <v>177</v>
      </c>
      <c r="D98" s="99" t="s">
        <v>206</v>
      </c>
      <c r="E98" s="19" t="s">
        <v>206</v>
      </c>
      <c r="F98" s="100"/>
      <c r="G98" s="99" t="s">
        <v>206</v>
      </c>
      <c r="H98" s="19" t="s">
        <v>206</v>
      </c>
      <c r="I98" s="100"/>
      <c r="J98" s="99"/>
      <c r="K98" s="19" t="s">
        <v>206</v>
      </c>
      <c r="L98" s="19"/>
      <c r="M98" s="19"/>
      <c r="N98" s="19"/>
      <c r="O98" s="100" t="s">
        <v>206</v>
      </c>
      <c r="P98" s="99"/>
      <c r="Q98" s="100"/>
      <c r="R98" s="99" t="s">
        <v>206</v>
      </c>
      <c r="S98" s="19" t="s">
        <v>206</v>
      </c>
      <c r="T98" s="19" t="s">
        <v>206</v>
      </c>
      <c r="U98" s="19"/>
      <c r="V98" s="19" t="s">
        <v>206</v>
      </c>
      <c r="W98" s="22"/>
      <c r="X98" s="100"/>
    </row>
    <row r="99" spans="1:24" ht="14.25">
      <c r="A99" s="13">
        <f t="shared" si="1"/>
        <v>94</v>
      </c>
      <c r="B99" s="27" t="s">
        <v>149</v>
      </c>
      <c r="C99" s="89" t="s">
        <v>178</v>
      </c>
      <c r="D99" s="99"/>
      <c r="E99" s="22"/>
      <c r="F99" s="100"/>
      <c r="G99" s="99"/>
      <c r="H99" s="19"/>
      <c r="I99" s="100"/>
      <c r="J99" s="99"/>
      <c r="K99" s="19"/>
      <c r="L99" s="19"/>
      <c r="M99" s="19"/>
      <c r="N99" s="19"/>
      <c r="O99" s="100"/>
      <c r="P99" s="99"/>
      <c r="Q99" s="100"/>
      <c r="R99" s="99" t="s">
        <v>206</v>
      </c>
      <c r="S99" s="19" t="s">
        <v>206</v>
      </c>
      <c r="T99" s="19"/>
      <c r="U99" s="19"/>
      <c r="V99" s="19" t="s">
        <v>206</v>
      </c>
      <c r="W99" s="19" t="s">
        <v>206</v>
      </c>
      <c r="X99" s="100"/>
    </row>
    <row r="100" spans="1:24" ht="14.25">
      <c r="A100" s="13">
        <f t="shared" si="1"/>
        <v>95</v>
      </c>
      <c r="B100" s="27" t="s">
        <v>323</v>
      </c>
      <c r="C100" s="89" t="s">
        <v>324</v>
      </c>
      <c r="D100" s="126" t="s">
        <v>206</v>
      </c>
      <c r="E100" s="47"/>
      <c r="F100" s="129"/>
      <c r="G100" s="126" t="s">
        <v>206</v>
      </c>
      <c r="H100" s="47"/>
      <c r="I100" s="129" t="s">
        <v>206</v>
      </c>
      <c r="J100" s="126" t="s">
        <v>206</v>
      </c>
      <c r="K100" s="47"/>
      <c r="L100" s="47" t="s">
        <v>206</v>
      </c>
      <c r="M100" s="47"/>
      <c r="N100" s="47"/>
      <c r="O100" s="129" t="s">
        <v>206</v>
      </c>
      <c r="P100" s="126"/>
      <c r="Q100" s="129" t="s">
        <v>206</v>
      </c>
      <c r="R100" s="126" t="s">
        <v>206</v>
      </c>
      <c r="S100" s="47"/>
      <c r="T100" s="47" t="s">
        <v>206</v>
      </c>
      <c r="U100" s="47" t="s">
        <v>206</v>
      </c>
      <c r="V100" s="47"/>
      <c r="W100" s="48"/>
      <c r="X100" s="130"/>
    </row>
    <row r="101" spans="1:24" ht="14.25">
      <c r="A101" s="13">
        <f t="shared" si="1"/>
        <v>96</v>
      </c>
      <c r="B101" s="27" t="s">
        <v>405</v>
      </c>
      <c r="C101" s="89" t="s">
        <v>325</v>
      </c>
      <c r="D101" s="126" t="s">
        <v>206</v>
      </c>
      <c r="E101" s="47"/>
      <c r="F101" s="130"/>
      <c r="G101" s="126" t="s">
        <v>206</v>
      </c>
      <c r="H101" s="47"/>
      <c r="I101" s="100"/>
      <c r="J101" s="99"/>
      <c r="K101" s="47" t="s">
        <v>206</v>
      </c>
      <c r="L101" s="47" t="s">
        <v>206</v>
      </c>
      <c r="M101" s="19"/>
      <c r="N101" s="19"/>
      <c r="O101" s="129"/>
      <c r="P101" s="126" t="s">
        <v>206</v>
      </c>
      <c r="Q101" s="129" t="s">
        <v>206</v>
      </c>
      <c r="R101" s="126"/>
      <c r="S101" s="47"/>
      <c r="T101" s="47" t="s">
        <v>206</v>
      </c>
      <c r="U101" s="19"/>
      <c r="V101" s="47" t="s">
        <v>206</v>
      </c>
      <c r="W101" s="20"/>
      <c r="X101" s="100" t="s">
        <v>206</v>
      </c>
    </row>
    <row r="102" spans="1:24" ht="16.5" thickBot="1">
      <c r="A102" s="230" t="s">
        <v>70</v>
      </c>
      <c r="B102" s="231"/>
      <c r="C102" s="171"/>
      <c r="D102" s="143">
        <f>COUNTIF(D6:D101,"p")</f>
        <v>70</v>
      </c>
      <c r="E102" s="143">
        <f aca="true" t="shared" si="2" ref="E102:X102">COUNTIF(E6:E101,"p")</f>
        <v>35</v>
      </c>
      <c r="F102" s="143">
        <f t="shared" si="2"/>
        <v>42</v>
      </c>
      <c r="G102" s="143">
        <f t="shared" si="2"/>
        <v>71</v>
      </c>
      <c r="H102" s="143">
        <f t="shared" si="2"/>
        <v>51</v>
      </c>
      <c r="I102" s="143">
        <f t="shared" si="2"/>
        <v>39</v>
      </c>
      <c r="J102" s="143">
        <f t="shared" si="2"/>
        <v>2</v>
      </c>
      <c r="K102" s="143">
        <f t="shared" si="2"/>
        <v>32</v>
      </c>
      <c r="L102" s="143">
        <f t="shared" si="2"/>
        <v>20</v>
      </c>
      <c r="M102" s="143">
        <f t="shared" si="2"/>
        <v>2</v>
      </c>
      <c r="N102" s="143">
        <f t="shared" si="2"/>
        <v>2</v>
      </c>
      <c r="O102" s="143">
        <f t="shared" si="2"/>
        <v>12</v>
      </c>
      <c r="P102" s="143">
        <f t="shared" si="2"/>
        <v>28</v>
      </c>
      <c r="Q102" s="143">
        <f t="shared" si="2"/>
        <v>43</v>
      </c>
      <c r="R102" s="143">
        <f t="shared" si="2"/>
        <v>82</v>
      </c>
      <c r="S102" s="143">
        <f t="shared" si="2"/>
        <v>57</v>
      </c>
      <c r="T102" s="143">
        <f t="shared" si="2"/>
        <v>70</v>
      </c>
      <c r="U102" s="143">
        <f t="shared" si="2"/>
        <v>24</v>
      </c>
      <c r="V102" s="143">
        <f t="shared" si="2"/>
        <v>71</v>
      </c>
      <c r="W102" s="143">
        <f t="shared" si="2"/>
        <v>23</v>
      </c>
      <c r="X102" s="143">
        <f t="shared" si="2"/>
        <v>23</v>
      </c>
    </row>
    <row r="103" ht="12.75"/>
    <row r="104" ht="15.75">
      <c r="A104" s="10"/>
    </row>
    <row r="105" ht="12.75">
      <c r="B105" t="s">
        <v>10</v>
      </c>
    </row>
    <row r="106" ht="12.75"/>
  </sheetData>
  <mergeCells count="6">
    <mergeCell ref="A102:B102"/>
    <mergeCell ref="D4:F4"/>
    <mergeCell ref="J4:O4"/>
    <mergeCell ref="R4:X4"/>
    <mergeCell ref="P4:Q4"/>
    <mergeCell ref="G4:I4"/>
  </mergeCells>
  <printOptions/>
  <pageMargins left="0.36" right="0.17" top="1" bottom="1" header="0.5" footer="0.5"/>
  <pageSetup fitToHeight="1" fitToWidth="1" horizontalDpi="600" verticalDpi="600" orientation="landscape" paperSize="8" scale="3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104"/>
  <sheetViews>
    <sheetView view="pageBreakPreview" zoomScaleSheetLayoutView="100" workbookViewId="0" topLeftCell="A1">
      <pane xSplit="2" ySplit="5" topLeftCell="C57" activePane="bottomRight" state="frozen"/>
      <selection pane="topLeft" activeCell="A1" sqref="A1"/>
      <selection pane="topRight" activeCell="C1" sqref="C1"/>
      <selection pane="bottomLeft" activeCell="A6" sqref="A6"/>
      <selection pane="bottomRight" activeCell="C25" sqref="C25"/>
    </sheetView>
  </sheetViews>
  <sheetFormatPr defaultColWidth="9.140625" defaultRowHeight="12.75"/>
  <cols>
    <col min="1" max="1" width="6.7109375" style="1" customWidth="1"/>
    <col min="2" max="2" width="46.8515625" style="0" customWidth="1"/>
    <col min="3" max="3" width="69.7109375" style="9" customWidth="1"/>
    <col min="4" max="4" width="131.8515625" style="0" customWidth="1"/>
    <col min="141" max="141" width="156.140625" style="0" bestFit="1" customWidth="1"/>
    <col min="142" max="142" width="157.140625" style="0" customWidth="1"/>
  </cols>
  <sheetData>
    <row r="1" spans="2:3" s="4" customFormat="1" ht="37.5" customHeight="1" thickBot="1">
      <c r="B1" s="7" t="s">
        <v>391</v>
      </c>
      <c r="C1" s="38"/>
    </row>
    <row r="2" spans="1:3" s="4" customFormat="1" ht="11.25" customHeight="1" hidden="1">
      <c r="A2" s="3"/>
      <c r="B2" s="10"/>
      <c r="C2" s="8"/>
    </row>
    <row r="3" spans="2:3" s="11" customFormat="1" ht="13.5" hidden="1" thickBot="1">
      <c r="B3" s="14"/>
      <c r="C3" s="12"/>
    </row>
    <row r="4" spans="2:3" s="11" customFormat="1" ht="31.5" customHeight="1" thickBot="1">
      <c r="B4" s="180" t="s">
        <v>110</v>
      </c>
      <c r="C4" s="12" t="s">
        <v>10</v>
      </c>
    </row>
    <row r="5" spans="1:4" s="5" customFormat="1" ht="44.25" customHeight="1" thickBot="1">
      <c r="A5" s="201"/>
      <c r="B5" s="200" t="s">
        <v>407</v>
      </c>
      <c r="C5" s="200" t="s">
        <v>7</v>
      </c>
      <c r="D5" s="202" t="s">
        <v>111</v>
      </c>
    </row>
    <row r="6" spans="1:4" s="21" customFormat="1" ht="12.75">
      <c r="A6" s="203">
        <v>1</v>
      </c>
      <c r="B6" s="204" t="s">
        <v>179</v>
      </c>
      <c r="C6" s="205" t="s">
        <v>190</v>
      </c>
      <c r="D6" s="206" t="s">
        <v>210</v>
      </c>
    </row>
    <row r="7" spans="1:4" s="21" customFormat="1" ht="12.75">
      <c r="A7" s="181">
        <f>A6+1</f>
        <v>2</v>
      </c>
      <c r="B7" s="27" t="s">
        <v>255</v>
      </c>
      <c r="C7" s="26" t="s">
        <v>256</v>
      </c>
      <c r="D7" s="189" t="s">
        <v>337</v>
      </c>
    </row>
    <row r="8" spans="1:4" s="21" customFormat="1" ht="13.5" customHeight="1">
      <c r="A8" s="181">
        <f aca="true" t="shared" si="0" ref="A8:A71">A7+1</f>
        <v>3</v>
      </c>
      <c r="B8" s="27" t="s">
        <v>180</v>
      </c>
      <c r="C8" s="26" t="s">
        <v>191</v>
      </c>
      <c r="D8" s="189" t="s">
        <v>252</v>
      </c>
    </row>
    <row r="9" spans="1:4" s="21" customFormat="1" ht="14.25" customHeight="1">
      <c r="A9" s="181">
        <f t="shared" si="0"/>
        <v>4</v>
      </c>
      <c r="B9" s="27" t="s">
        <v>124</v>
      </c>
      <c r="C9" s="26" t="s">
        <v>150</v>
      </c>
      <c r="D9" s="189" t="s">
        <v>215</v>
      </c>
    </row>
    <row r="10" spans="1:4" s="21" customFormat="1" ht="15" customHeight="1">
      <c r="A10" s="181">
        <f t="shared" si="0"/>
        <v>5</v>
      </c>
      <c r="B10" s="25" t="s">
        <v>392</v>
      </c>
      <c r="C10" s="69" t="s">
        <v>326</v>
      </c>
      <c r="D10" s="190" t="s">
        <v>375</v>
      </c>
    </row>
    <row r="11" spans="1:4" s="21" customFormat="1" ht="15" customHeight="1">
      <c r="A11" s="181">
        <f t="shared" si="0"/>
        <v>6</v>
      </c>
      <c r="B11" s="27" t="s">
        <v>125</v>
      </c>
      <c r="C11" s="26" t="s">
        <v>151</v>
      </c>
      <c r="D11" s="189" t="s">
        <v>216</v>
      </c>
    </row>
    <row r="12" spans="1:4" s="21" customFormat="1" ht="15" customHeight="1">
      <c r="A12" s="181">
        <f t="shared" si="0"/>
        <v>7</v>
      </c>
      <c r="B12" s="27" t="s">
        <v>257</v>
      </c>
      <c r="C12" s="26" t="s">
        <v>258</v>
      </c>
      <c r="D12" s="189" t="s">
        <v>338</v>
      </c>
    </row>
    <row r="13" spans="1:4" s="21" customFormat="1" ht="12.75">
      <c r="A13" s="181">
        <f t="shared" si="0"/>
        <v>8</v>
      </c>
      <c r="B13" s="25" t="s">
        <v>259</v>
      </c>
      <c r="C13" s="29" t="s">
        <v>260</v>
      </c>
      <c r="D13" s="189" t="s">
        <v>339</v>
      </c>
    </row>
    <row r="14" spans="1:4" s="21" customFormat="1" ht="12.75">
      <c r="A14" s="181">
        <f t="shared" si="0"/>
        <v>9</v>
      </c>
      <c r="B14" s="70" t="s">
        <v>393</v>
      </c>
      <c r="C14" s="69" t="s">
        <v>327</v>
      </c>
      <c r="D14" s="191" t="s">
        <v>376</v>
      </c>
    </row>
    <row r="15" spans="1:4" s="21" customFormat="1" ht="25.5">
      <c r="A15" s="181">
        <f t="shared" si="0"/>
        <v>10</v>
      </c>
      <c r="B15" s="67" t="s">
        <v>126</v>
      </c>
      <c r="C15" s="26" t="s">
        <v>152</v>
      </c>
      <c r="D15" s="189" t="s">
        <v>212</v>
      </c>
    </row>
    <row r="16" spans="1:4" s="21" customFormat="1" ht="12.75">
      <c r="A16" s="181">
        <f t="shared" si="0"/>
        <v>11</v>
      </c>
      <c r="B16" s="27" t="s">
        <v>127</v>
      </c>
      <c r="C16" s="26" t="s">
        <v>153</v>
      </c>
      <c r="D16" s="189" t="s">
        <v>209</v>
      </c>
    </row>
    <row r="17" spans="1:4" s="21" customFormat="1" ht="12.75">
      <c r="A17" s="181">
        <f t="shared" si="0"/>
        <v>12</v>
      </c>
      <c r="B17" s="71" t="s">
        <v>394</v>
      </c>
      <c r="C17" s="72" t="s">
        <v>328</v>
      </c>
      <c r="D17" s="190" t="s">
        <v>377</v>
      </c>
    </row>
    <row r="18" spans="1:4" s="21" customFormat="1" ht="12.75">
      <c r="A18" s="181">
        <f t="shared" si="0"/>
        <v>13</v>
      </c>
      <c r="B18" s="27" t="s">
        <v>128</v>
      </c>
      <c r="C18" s="26" t="s">
        <v>154</v>
      </c>
      <c r="D18" s="192" t="s">
        <v>218</v>
      </c>
    </row>
    <row r="19" spans="1:4" s="21" customFormat="1" ht="12.75">
      <c r="A19" s="181">
        <f t="shared" si="0"/>
        <v>14</v>
      </c>
      <c r="B19" s="27" t="s">
        <v>129</v>
      </c>
      <c r="C19" s="26" t="s">
        <v>155</v>
      </c>
      <c r="D19" s="192" t="s">
        <v>219</v>
      </c>
    </row>
    <row r="20" spans="1:4" s="21" customFormat="1" ht="12.75">
      <c r="A20" s="181">
        <f t="shared" si="0"/>
        <v>15</v>
      </c>
      <c r="B20" s="27" t="s">
        <v>181</v>
      </c>
      <c r="C20" s="26" t="s">
        <v>192</v>
      </c>
      <c r="D20" s="192" t="s">
        <v>220</v>
      </c>
    </row>
    <row r="21" spans="1:4" s="21" customFormat="1" ht="12.75">
      <c r="A21" s="181">
        <f t="shared" si="0"/>
        <v>16</v>
      </c>
      <c r="B21" s="27" t="s">
        <v>130</v>
      </c>
      <c r="C21" s="26" t="s">
        <v>156</v>
      </c>
      <c r="D21" s="192" t="s">
        <v>221</v>
      </c>
    </row>
    <row r="22" spans="1:4" s="21" customFormat="1" ht="12.75">
      <c r="A22" s="181">
        <f t="shared" si="0"/>
        <v>17</v>
      </c>
      <c r="B22" s="27" t="s">
        <v>261</v>
      </c>
      <c r="C22" s="26" t="s">
        <v>262</v>
      </c>
      <c r="D22" s="193" t="s">
        <v>340</v>
      </c>
    </row>
    <row r="23" spans="1:4" s="21" customFormat="1" ht="12.75">
      <c r="A23" s="181">
        <f t="shared" si="0"/>
        <v>18</v>
      </c>
      <c r="B23" s="27" t="s">
        <v>263</v>
      </c>
      <c r="C23" s="26" t="s">
        <v>264</v>
      </c>
      <c r="D23" s="194" t="s">
        <v>341</v>
      </c>
    </row>
    <row r="24" spans="1:4" s="21" customFormat="1" ht="12.75">
      <c r="A24" s="181">
        <f t="shared" si="0"/>
        <v>19</v>
      </c>
      <c r="B24" s="67" t="s">
        <v>131</v>
      </c>
      <c r="C24" s="26" t="s">
        <v>157</v>
      </c>
      <c r="D24" s="189" t="s">
        <v>236</v>
      </c>
    </row>
    <row r="25" spans="1:4" s="21" customFormat="1" ht="12.75">
      <c r="A25" s="181">
        <f t="shared" si="0"/>
        <v>20</v>
      </c>
      <c r="B25" s="27" t="s">
        <v>0</v>
      </c>
      <c r="C25" s="43" t="s">
        <v>158</v>
      </c>
      <c r="D25" s="189" t="s">
        <v>222</v>
      </c>
    </row>
    <row r="26" spans="1:4" s="21" customFormat="1" ht="14.25" customHeight="1">
      <c r="A26" s="181">
        <f t="shared" si="0"/>
        <v>21</v>
      </c>
      <c r="B26" s="61" t="s">
        <v>0</v>
      </c>
      <c r="C26" s="26" t="s">
        <v>265</v>
      </c>
      <c r="D26" s="189" t="s">
        <v>342</v>
      </c>
    </row>
    <row r="27" spans="1:4" s="21" customFormat="1" ht="12.75">
      <c r="A27" s="181">
        <f t="shared" si="0"/>
        <v>22</v>
      </c>
      <c r="B27" s="27" t="s">
        <v>182</v>
      </c>
      <c r="C27" s="26" t="s">
        <v>193</v>
      </c>
      <c r="D27" s="194" t="s">
        <v>223</v>
      </c>
    </row>
    <row r="28" spans="1:4" s="21" customFormat="1" ht="12.75">
      <c r="A28" s="181">
        <f t="shared" si="0"/>
        <v>23</v>
      </c>
      <c r="B28" s="64" t="s">
        <v>266</v>
      </c>
      <c r="C28" s="26" t="s">
        <v>267</v>
      </c>
      <c r="D28" s="189" t="s">
        <v>343</v>
      </c>
    </row>
    <row r="29" spans="1:4" s="21" customFormat="1" ht="12.75">
      <c r="A29" s="181">
        <f t="shared" si="0"/>
        <v>24</v>
      </c>
      <c r="B29" s="27" t="s">
        <v>1</v>
      </c>
      <c r="C29" s="26" t="s">
        <v>159</v>
      </c>
      <c r="D29" s="189" t="s">
        <v>224</v>
      </c>
    </row>
    <row r="30" spans="1:4" s="21" customFormat="1" ht="12.75">
      <c r="A30" s="181">
        <f t="shared" si="0"/>
        <v>25</v>
      </c>
      <c r="B30" s="27" t="s">
        <v>1</v>
      </c>
      <c r="C30" s="28" t="s">
        <v>268</v>
      </c>
      <c r="D30" s="182" t="s">
        <v>344</v>
      </c>
    </row>
    <row r="31" spans="1:4" s="21" customFormat="1" ht="12.75">
      <c r="A31" s="181">
        <f t="shared" si="0"/>
        <v>26</v>
      </c>
      <c r="B31" s="27" t="s">
        <v>132</v>
      </c>
      <c r="C31" s="44" t="s">
        <v>160</v>
      </c>
      <c r="D31" s="183" t="s">
        <v>249</v>
      </c>
    </row>
    <row r="32" spans="1:4" s="21" customFormat="1" ht="12.75">
      <c r="A32" s="181">
        <f t="shared" si="0"/>
        <v>27</v>
      </c>
      <c r="B32" s="27" t="s">
        <v>183</v>
      </c>
      <c r="C32" s="26" t="s">
        <v>194</v>
      </c>
      <c r="D32" s="192" t="s">
        <v>225</v>
      </c>
    </row>
    <row r="33" spans="1:4" s="21" customFormat="1" ht="12.75">
      <c r="A33" s="181">
        <f t="shared" si="0"/>
        <v>28</v>
      </c>
      <c r="B33" s="27" t="s">
        <v>184</v>
      </c>
      <c r="C33" s="26" t="s">
        <v>195</v>
      </c>
      <c r="D33" s="192" t="s">
        <v>225</v>
      </c>
    </row>
    <row r="34" spans="1:4" s="21" customFormat="1" ht="12.75">
      <c r="A34" s="181">
        <f t="shared" si="0"/>
        <v>29</v>
      </c>
      <c r="B34" s="27" t="s">
        <v>133</v>
      </c>
      <c r="C34" s="26" t="s">
        <v>161</v>
      </c>
      <c r="D34" s="192" t="s">
        <v>226</v>
      </c>
    </row>
    <row r="35" spans="1:4" s="21" customFormat="1" ht="14.25" customHeight="1">
      <c r="A35" s="181">
        <f t="shared" si="0"/>
        <v>30</v>
      </c>
      <c r="B35" s="27" t="s">
        <v>3</v>
      </c>
      <c r="C35" s="26" t="s">
        <v>196</v>
      </c>
      <c r="D35" s="189" t="s">
        <v>227</v>
      </c>
    </row>
    <row r="36" spans="1:4" s="21" customFormat="1" ht="12.75">
      <c r="A36" s="181">
        <f t="shared" si="0"/>
        <v>31</v>
      </c>
      <c r="B36" s="27" t="s">
        <v>3</v>
      </c>
      <c r="C36" s="26" t="s">
        <v>269</v>
      </c>
      <c r="D36" s="194" t="s">
        <v>345</v>
      </c>
    </row>
    <row r="37" spans="1:4" s="21" customFormat="1" ht="12.75">
      <c r="A37" s="181">
        <f t="shared" si="0"/>
        <v>32</v>
      </c>
      <c r="B37" s="27" t="s">
        <v>270</v>
      </c>
      <c r="C37" s="26" t="s">
        <v>271</v>
      </c>
      <c r="D37" s="189" t="s">
        <v>346</v>
      </c>
    </row>
    <row r="38" spans="1:4" s="21" customFormat="1" ht="12.75">
      <c r="A38" s="181">
        <f t="shared" si="0"/>
        <v>33</v>
      </c>
      <c r="B38" s="25" t="s">
        <v>272</v>
      </c>
      <c r="C38" s="26" t="s">
        <v>273</v>
      </c>
      <c r="D38" s="189" t="s">
        <v>347</v>
      </c>
    </row>
    <row r="39" spans="1:4" s="21" customFormat="1" ht="12.75">
      <c r="A39" s="181">
        <f t="shared" si="0"/>
        <v>34</v>
      </c>
      <c r="B39" s="45" t="s">
        <v>395</v>
      </c>
      <c r="C39" s="72" t="s">
        <v>273</v>
      </c>
      <c r="D39" s="190" t="s">
        <v>378</v>
      </c>
    </row>
    <row r="40" spans="1:4" s="21" customFormat="1" ht="14.25" customHeight="1">
      <c r="A40" s="181">
        <f t="shared" si="0"/>
        <v>35</v>
      </c>
      <c r="B40" s="27" t="s">
        <v>406</v>
      </c>
      <c r="C40" s="26" t="s">
        <v>162</v>
      </c>
      <c r="D40" s="189" t="s">
        <v>228</v>
      </c>
    </row>
    <row r="41" spans="1:4" s="21" customFormat="1" ht="12.75">
      <c r="A41" s="181">
        <f t="shared" si="0"/>
        <v>36</v>
      </c>
      <c r="B41" s="27" t="s">
        <v>134</v>
      </c>
      <c r="C41" s="26" t="s">
        <v>163</v>
      </c>
      <c r="D41" s="189" t="s">
        <v>229</v>
      </c>
    </row>
    <row r="42" spans="1:4" s="21" customFormat="1" ht="12.75">
      <c r="A42" s="181">
        <f t="shared" si="0"/>
        <v>37</v>
      </c>
      <c r="B42" s="61" t="s">
        <v>274</v>
      </c>
      <c r="C42" s="26" t="s">
        <v>275</v>
      </c>
      <c r="D42" s="184" t="s">
        <v>348</v>
      </c>
    </row>
    <row r="43" spans="1:4" s="21" customFormat="1" ht="12.75">
      <c r="A43" s="181">
        <f t="shared" si="0"/>
        <v>38</v>
      </c>
      <c r="B43" s="27" t="s">
        <v>135</v>
      </c>
      <c r="C43" s="26" t="s">
        <v>164</v>
      </c>
      <c r="D43" s="192" t="s">
        <v>250</v>
      </c>
    </row>
    <row r="44" spans="1:4" s="21" customFormat="1" ht="12.75">
      <c r="A44" s="181">
        <f t="shared" si="0"/>
        <v>39</v>
      </c>
      <c r="B44" s="27" t="s">
        <v>276</v>
      </c>
      <c r="C44" s="26" t="s">
        <v>277</v>
      </c>
      <c r="D44" s="189" t="s">
        <v>349</v>
      </c>
    </row>
    <row r="45" spans="1:4" s="21" customFormat="1" ht="12.75">
      <c r="A45" s="181">
        <f t="shared" si="0"/>
        <v>40</v>
      </c>
      <c r="B45" s="27" t="s">
        <v>136</v>
      </c>
      <c r="C45" s="26" t="s">
        <v>165</v>
      </c>
      <c r="D45" s="192" t="s">
        <v>211</v>
      </c>
    </row>
    <row r="46" spans="1:4" s="21" customFormat="1" ht="12.75">
      <c r="A46" s="181">
        <f t="shared" si="0"/>
        <v>41</v>
      </c>
      <c r="B46" s="27" t="s">
        <v>137</v>
      </c>
      <c r="C46" s="26" t="s">
        <v>166</v>
      </c>
      <c r="D46" s="192" t="s">
        <v>230</v>
      </c>
    </row>
    <row r="47" spans="1:4" s="21" customFormat="1" ht="12.75">
      <c r="A47" s="181">
        <f t="shared" si="0"/>
        <v>42</v>
      </c>
      <c r="B47" s="27" t="s">
        <v>278</v>
      </c>
      <c r="C47" s="26" t="s">
        <v>279</v>
      </c>
      <c r="D47" s="189" t="s">
        <v>350</v>
      </c>
    </row>
    <row r="48" spans="1:4" s="21" customFormat="1" ht="12.75">
      <c r="A48" s="181">
        <f t="shared" si="0"/>
        <v>43</v>
      </c>
      <c r="B48" s="27" t="s">
        <v>396</v>
      </c>
      <c r="C48" s="69" t="s">
        <v>329</v>
      </c>
      <c r="D48" s="195" t="s">
        <v>379</v>
      </c>
    </row>
    <row r="49" spans="1:4" s="21" customFormat="1" ht="12.75">
      <c r="A49" s="181">
        <f t="shared" si="0"/>
        <v>44</v>
      </c>
      <c r="B49" s="25" t="s">
        <v>280</v>
      </c>
      <c r="C49" s="26" t="s">
        <v>281</v>
      </c>
      <c r="D49" s="189" t="s">
        <v>351</v>
      </c>
    </row>
    <row r="50" spans="1:4" s="21" customFormat="1" ht="12.75">
      <c r="A50" s="181">
        <f t="shared" si="0"/>
        <v>45</v>
      </c>
      <c r="B50" s="27" t="s">
        <v>138</v>
      </c>
      <c r="C50" s="29" t="s">
        <v>167</v>
      </c>
      <c r="D50" s="190" t="s">
        <v>217</v>
      </c>
    </row>
    <row r="51" spans="1:4" s="4" customFormat="1" ht="25.5">
      <c r="A51" s="181">
        <f t="shared" si="0"/>
        <v>46</v>
      </c>
      <c r="B51" s="27" t="s">
        <v>139</v>
      </c>
      <c r="C51" s="26" t="s">
        <v>168</v>
      </c>
      <c r="D51" s="190" t="s">
        <v>231</v>
      </c>
    </row>
    <row r="52" spans="1:4" ht="12.75">
      <c r="A52" s="181">
        <f t="shared" si="0"/>
        <v>47</v>
      </c>
      <c r="B52" s="27" t="s">
        <v>185</v>
      </c>
      <c r="C52" s="26" t="s">
        <v>197</v>
      </c>
      <c r="D52" s="189" t="s">
        <v>233</v>
      </c>
    </row>
    <row r="53" spans="1:4" ht="12.75">
      <c r="A53" s="181">
        <f t="shared" si="0"/>
        <v>48</v>
      </c>
      <c r="B53" s="27" t="s">
        <v>185</v>
      </c>
      <c r="C53" s="26" t="s">
        <v>198</v>
      </c>
      <c r="D53" s="189" t="s">
        <v>234</v>
      </c>
    </row>
    <row r="54" spans="1:4" ht="12.75">
      <c r="A54" s="181">
        <f t="shared" si="0"/>
        <v>49</v>
      </c>
      <c r="B54" s="27" t="s">
        <v>140</v>
      </c>
      <c r="C54" s="26" t="s">
        <v>169</v>
      </c>
      <c r="D54" s="192" t="s">
        <v>232</v>
      </c>
    </row>
    <row r="55" spans="1:4" ht="12.75">
      <c r="A55" s="181">
        <f t="shared" si="0"/>
        <v>50</v>
      </c>
      <c r="B55" s="27" t="s">
        <v>397</v>
      </c>
      <c r="C55" s="69" t="s">
        <v>330</v>
      </c>
      <c r="D55" s="195" t="s">
        <v>380</v>
      </c>
    </row>
    <row r="56" spans="1:4" ht="12.75">
      <c r="A56" s="181">
        <f t="shared" si="0"/>
        <v>51</v>
      </c>
      <c r="B56" s="25" t="s">
        <v>282</v>
      </c>
      <c r="C56" s="26" t="s">
        <v>283</v>
      </c>
      <c r="D56" s="189" t="s">
        <v>352</v>
      </c>
    </row>
    <row r="57" spans="1:4" ht="25.5">
      <c r="A57" s="181">
        <f t="shared" si="0"/>
        <v>52</v>
      </c>
      <c r="B57" s="25" t="s">
        <v>284</v>
      </c>
      <c r="C57" s="26" t="s">
        <v>285</v>
      </c>
      <c r="D57" s="189" t="s">
        <v>353</v>
      </c>
    </row>
    <row r="58" spans="1:4" ht="12.75">
      <c r="A58" s="181">
        <f t="shared" si="0"/>
        <v>53</v>
      </c>
      <c r="B58" s="27" t="s">
        <v>286</v>
      </c>
      <c r="C58" s="26" t="s">
        <v>287</v>
      </c>
      <c r="D58" s="189" t="s">
        <v>354</v>
      </c>
    </row>
    <row r="59" spans="1:4" ht="12.75">
      <c r="A59" s="181">
        <f t="shared" si="0"/>
        <v>54</v>
      </c>
      <c r="B59" s="27" t="s">
        <v>288</v>
      </c>
      <c r="C59" s="26" t="s">
        <v>289</v>
      </c>
      <c r="D59" s="189" t="s">
        <v>355</v>
      </c>
    </row>
    <row r="60" spans="1:4" ht="12.75">
      <c r="A60" s="181">
        <f t="shared" si="0"/>
        <v>55</v>
      </c>
      <c r="B60" s="27" t="s">
        <v>288</v>
      </c>
      <c r="C60" s="26" t="s">
        <v>290</v>
      </c>
      <c r="D60" s="189" t="s">
        <v>355</v>
      </c>
    </row>
    <row r="61" spans="1:4" ht="25.5">
      <c r="A61" s="181">
        <f t="shared" si="0"/>
        <v>56</v>
      </c>
      <c r="B61" s="27" t="s">
        <v>141</v>
      </c>
      <c r="C61" s="26" t="s">
        <v>170</v>
      </c>
      <c r="D61" s="192" t="s">
        <v>214</v>
      </c>
    </row>
    <row r="62" spans="1:4" ht="14.25" customHeight="1">
      <c r="A62" s="181">
        <f t="shared" si="0"/>
        <v>57</v>
      </c>
      <c r="B62" s="27" t="s">
        <v>291</v>
      </c>
      <c r="C62" s="26" t="s">
        <v>292</v>
      </c>
      <c r="D62" s="189" t="s">
        <v>356</v>
      </c>
    </row>
    <row r="63" spans="1:4" ht="12.75">
      <c r="A63" s="181">
        <f t="shared" si="0"/>
        <v>58</v>
      </c>
      <c r="B63" s="27" t="s">
        <v>398</v>
      </c>
      <c r="C63" s="72" t="s">
        <v>331</v>
      </c>
      <c r="D63" s="190" t="s">
        <v>381</v>
      </c>
    </row>
    <row r="64" spans="1:4" ht="12.75">
      <c r="A64" s="181">
        <f t="shared" si="0"/>
        <v>59</v>
      </c>
      <c r="B64" s="27" t="s">
        <v>293</v>
      </c>
      <c r="C64" s="29" t="s">
        <v>294</v>
      </c>
      <c r="D64" s="193" t="s">
        <v>357</v>
      </c>
    </row>
    <row r="65" spans="1:4" ht="12.75">
      <c r="A65" s="181">
        <f t="shared" si="0"/>
        <v>60</v>
      </c>
      <c r="B65" s="27" t="s">
        <v>186</v>
      </c>
      <c r="C65" s="26" t="s">
        <v>199</v>
      </c>
      <c r="D65" s="192" t="s">
        <v>235</v>
      </c>
    </row>
    <row r="66" spans="1:4" ht="12.75">
      <c r="A66" s="181">
        <f t="shared" si="0"/>
        <v>61</v>
      </c>
      <c r="B66" s="25" t="s">
        <v>295</v>
      </c>
      <c r="C66" s="26" t="s">
        <v>296</v>
      </c>
      <c r="D66" s="189" t="s">
        <v>358</v>
      </c>
    </row>
    <row r="67" spans="1:4" ht="12.75">
      <c r="A67" s="181">
        <f t="shared" si="0"/>
        <v>62</v>
      </c>
      <c r="B67" s="25" t="s">
        <v>297</v>
      </c>
      <c r="C67" s="26" t="s">
        <v>298</v>
      </c>
      <c r="D67" s="189" t="s">
        <v>359</v>
      </c>
    </row>
    <row r="68" spans="1:4" ht="12.75">
      <c r="A68" s="181">
        <f t="shared" si="0"/>
        <v>63</v>
      </c>
      <c r="B68" s="27" t="s">
        <v>187</v>
      </c>
      <c r="C68" s="26" t="s">
        <v>200</v>
      </c>
      <c r="D68" s="192" t="s">
        <v>213</v>
      </c>
    </row>
    <row r="69" spans="1:4" ht="12.75">
      <c r="A69" s="181">
        <f t="shared" si="0"/>
        <v>64</v>
      </c>
      <c r="B69" s="27" t="s">
        <v>188</v>
      </c>
      <c r="C69" s="26" t="s">
        <v>201</v>
      </c>
      <c r="D69" s="189" t="s">
        <v>245</v>
      </c>
    </row>
    <row r="70" spans="1:4" ht="25.5">
      <c r="A70" s="181">
        <f t="shared" si="0"/>
        <v>65</v>
      </c>
      <c r="B70" s="70" t="s">
        <v>399</v>
      </c>
      <c r="C70" s="69" t="s">
        <v>332</v>
      </c>
      <c r="D70" s="195" t="s">
        <v>382</v>
      </c>
    </row>
    <row r="71" spans="1:4" ht="12.75">
      <c r="A71" s="181">
        <f t="shared" si="0"/>
        <v>66</v>
      </c>
      <c r="B71" s="70" t="s">
        <v>400</v>
      </c>
      <c r="C71" s="72" t="s">
        <v>333</v>
      </c>
      <c r="D71" s="189" t="s">
        <v>383</v>
      </c>
    </row>
    <row r="72" spans="1:4" ht="12.75">
      <c r="A72" s="181">
        <f aca="true" t="shared" si="1" ref="A72:A101">A71+1</f>
        <v>67</v>
      </c>
      <c r="B72" s="25" t="s">
        <v>299</v>
      </c>
      <c r="C72" s="26" t="s">
        <v>300</v>
      </c>
      <c r="D72" s="189" t="s">
        <v>360</v>
      </c>
    </row>
    <row r="73" spans="1:4" ht="12.75">
      <c r="A73" s="181">
        <f t="shared" si="1"/>
        <v>68</v>
      </c>
      <c r="B73" s="27" t="s">
        <v>301</v>
      </c>
      <c r="C73" s="26" t="s">
        <v>302</v>
      </c>
      <c r="D73" s="189" t="s">
        <v>361</v>
      </c>
    </row>
    <row r="74" spans="1:4" ht="12.75">
      <c r="A74" s="181">
        <f t="shared" si="1"/>
        <v>69</v>
      </c>
      <c r="B74" s="27" t="s">
        <v>303</v>
      </c>
      <c r="C74" s="26" t="s">
        <v>304</v>
      </c>
      <c r="D74" s="189" t="s">
        <v>362</v>
      </c>
    </row>
    <row r="75" spans="1:4" ht="12.75">
      <c r="A75" s="181">
        <f t="shared" si="1"/>
        <v>70</v>
      </c>
      <c r="B75" s="27" t="s">
        <v>142</v>
      </c>
      <c r="C75" s="26" t="s">
        <v>171</v>
      </c>
      <c r="D75" s="196" t="s">
        <v>246</v>
      </c>
    </row>
    <row r="76" spans="1:4" ht="12.75">
      <c r="A76" s="181">
        <f t="shared" si="1"/>
        <v>71</v>
      </c>
      <c r="B76" s="27" t="s">
        <v>143</v>
      </c>
      <c r="C76" s="26" t="s">
        <v>172</v>
      </c>
      <c r="D76" s="189" t="s">
        <v>247</v>
      </c>
    </row>
    <row r="77" spans="1:4" ht="25.5">
      <c r="A77" s="181">
        <f t="shared" si="1"/>
        <v>72</v>
      </c>
      <c r="B77" s="25" t="s">
        <v>144</v>
      </c>
      <c r="C77" s="26" t="s">
        <v>173</v>
      </c>
      <c r="D77" s="189" t="s">
        <v>237</v>
      </c>
    </row>
    <row r="78" spans="1:4" ht="26.25" customHeight="1">
      <c r="A78" s="181">
        <f t="shared" si="1"/>
        <v>73</v>
      </c>
      <c r="B78" s="25" t="s">
        <v>204</v>
      </c>
      <c r="C78" s="26" t="s">
        <v>205</v>
      </c>
      <c r="D78" s="197" t="s">
        <v>253</v>
      </c>
    </row>
    <row r="79" spans="1:4" ht="12.75">
      <c r="A79" s="181">
        <f t="shared" si="1"/>
        <v>74</v>
      </c>
      <c r="B79" s="27" t="s">
        <v>305</v>
      </c>
      <c r="C79" s="26" t="s">
        <v>306</v>
      </c>
      <c r="D79" s="189" t="s">
        <v>363</v>
      </c>
    </row>
    <row r="80" spans="1:4" ht="12.75">
      <c r="A80" s="181">
        <f t="shared" si="1"/>
        <v>75</v>
      </c>
      <c r="B80" s="25" t="s">
        <v>307</v>
      </c>
      <c r="C80" s="26" t="s">
        <v>308</v>
      </c>
      <c r="D80" s="189" t="s">
        <v>364</v>
      </c>
    </row>
    <row r="81" spans="1:4" ht="12.75">
      <c r="A81" s="181">
        <f t="shared" si="1"/>
        <v>76</v>
      </c>
      <c r="B81" s="27" t="s">
        <v>401</v>
      </c>
      <c r="C81" s="72" t="s">
        <v>334</v>
      </c>
      <c r="D81" s="189" t="s">
        <v>384</v>
      </c>
    </row>
    <row r="82" spans="1:4" ht="12.75">
      <c r="A82" s="181">
        <f t="shared" si="1"/>
        <v>77</v>
      </c>
      <c r="B82" s="27" t="s">
        <v>309</v>
      </c>
      <c r="C82" s="29" t="s">
        <v>310</v>
      </c>
      <c r="D82" s="189" t="s">
        <v>365</v>
      </c>
    </row>
    <row r="83" spans="1:4" ht="12.75">
      <c r="A83" s="181">
        <f t="shared" si="1"/>
        <v>78</v>
      </c>
      <c r="B83" s="25" t="s">
        <v>311</v>
      </c>
      <c r="C83" s="26" t="s">
        <v>312</v>
      </c>
      <c r="D83" s="189" t="s">
        <v>366</v>
      </c>
    </row>
    <row r="84" spans="1:4" ht="12.75">
      <c r="A84" s="181">
        <f t="shared" si="1"/>
        <v>79</v>
      </c>
      <c r="B84" s="27" t="s">
        <v>402</v>
      </c>
      <c r="C84" s="69" t="s">
        <v>335</v>
      </c>
      <c r="D84" s="189" t="s">
        <v>385</v>
      </c>
    </row>
    <row r="85" spans="1:4" ht="12.75">
      <c r="A85" s="181">
        <f t="shared" si="1"/>
        <v>80</v>
      </c>
      <c r="B85" s="27" t="s">
        <v>313</v>
      </c>
      <c r="C85" s="26" t="s">
        <v>314</v>
      </c>
      <c r="D85" s="189" t="s">
        <v>367</v>
      </c>
    </row>
    <row r="86" spans="1:4" ht="12.75">
      <c r="A86" s="181">
        <f t="shared" si="1"/>
        <v>81</v>
      </c>
      <c r="B86" s="27" t="s">
        <v>145</v>
      </c>
      <c r="C86" s="26" t="s">
        <v>174</v>
      </c>
      <c r="D86" s="189" t="s">
        <v>238</v>
      </c>
    </row>
    <row r="87" spans="1:4" ht="12.75">
      <c r="A87" s="181">
        <f t="shared" si="1"/>
        <v>82</v>
      </c>
      <c r="B87" s="71" t="s">
        <v>403</v>
      </c>
      <c r="C87" s="72" t="s">
        <v>336</v>
      </c>
      <c r="D87" s="189" t="s">
        <v>386</v>
      </c>
    </row>
    <row r="88" spans="1:4" ht="12.75">
      <c r="A88" s="181">
        <f t="shared" si="1"/>
        <v>83</v>
      </c>
      <c r="B88" s="25" t="s">
        <v>315</v>
      </c>
      <c r="C88" s="26" t="s">
        <v>316</v>
      </c>
      <c r="D88" s="189" t="s">
        <v>368</v>
      </c>
    </row>
    <row r="89" spans="1:4" ht="14.25" customHeight="1">
      <c r="A89" s="181">
        <f t="shared" si="1"/>
        <v>84</v>
      </c>
      <c r="B89" s="27" t="s">
        <v>207</v>
      </c>
      <c r="C89" s="26" t="s">
        <v>208</v>
      </c>
      <c r="D89" s="198" t="s">
        <v>248</v>
      </c>
    </row>
    <row r="90" spans="1:4" ht="12.75">
      <c r="A90" s="181">
        <f t="shared" si="1"/>
        <v>85</v>
      </c>
      <c r="B90" s="25" t="s">
        <v>207</v>
      </c>
      <c r="C90" s="26" t="s">
        <v>317</v>
      </c>
      <c r="D90" s="184" t="s">
        <v>369</v>
      </c>
    </row>
    <row r="91" spans="1:4" ht="12.75">
      <c r="A91" s="181">
        <f t="shared" si="1"/>
        <v>86</v>
      </c>
      <c r="B91" s="27" t="s">
        <v>146</v>
      </c>
      <c r="C91" s="26" t="s">
        <v>175</v>
      </c>
      <c r="D91" s="184" t="s">
        <v>251</v>
      </c>
    </row>
    <row r="92" spans="1:4" ht="12.75">
      <c r="A92" s="181">
        <f t="shared" si="1"/>
        <v>87</v>
      </c>
      <c r="B92" s="27" t="s">
        <v>318</v>
      </c>
      <c r="C92" s="26" t="s">
        <v>319</v>
      </c>
      <c r="D92" s="184" t="s">
        <v>370</v>
      </c>
    </row>
    <row r="93" spans="1:4" ht="12.75">
      <c r="A93" s="181">
        <f t="shared" si="1"/>
        <v>88</v>
      </c>
      <c r="B93" s="27" t="s">
        <v>189</v>
      </c>
      <c r="C93" s="26" t="s">
        <v>202</v>
      </c>
      <c r="D93" s="184" t="s">
        <v>239</v>
      </c>
    </row>
    <row r="94" spans="1:4" ht="12.75">
      <c r="A94" s="181">
        <f t="shared" si="1"/>
        <v>89</v>
      </c>
      <c r="B94" s="25" t="s">
        <v>320</v>
      </c>
      <c r="C94" s="26" t="s">
        <v>321</v>
      </c>
      <c r="D94" s="198" t="s">
        <v>371</v>
      </c>
    </row>
    <row r="95" spans="1:4" ht="25.5">
      <c r="A95" s="181">
        <f t="shared" si="1"/>
        <v>90</v>
      </c>
      <c r="B95" s="25" t="s">
        <v>320</v>
      </c>
      <c r="C95" s="26" t="s">
        <v>322</v>
      </c>
      <c r="D95" s="189" t="s">
        <v>372</v>
      </c>
    </row>
    <row r="96" spans="1:4" ht="12.75">
      <c r="A96" s="181">
        <f t="shared" si="1"/>
        <v>91</v>
      </c>
      <c r="B96" s="27" t="s">
        <v>147</v>
      </c>
      <c r="C96" s="26" t="s">
        <v>176</v>
      </c>
      <c r="D96" s="185" t="s">
        <v>240</v>
      </c>
    </row>
    <row r="97" spans="1:4" ht="25.5">
      <c r="A97" s="181">
        <f t="shared" si="1"/>
        <v>92</v>
      </c>
      <c r="B97" s="25" t="s">
        <v>404</v>
      </c>
      <c r="C97" s="26" t="s">
        <v>203</v>
      </c>
      <c r="D97" s="189" t="s">
        <v>242</v>
      </c>
    </row>
    <row r="98" spans="1:4" ht="12.75">
      <c r="A98" s="181">
        <f t="shared" si="1"/>
        <v>93</v>
      </c>
      <c r="B98" s="27" t="s">
        <v>148</v>
      </c>
      <c r="C98" s="26" t="s">
        <v>177</v>
      </c>
      <c r="D98" s="189" t="s">
        <v>244</v>
      </c>
    </row>
    <row r="99" spans="1:4" ht="12.75">
      <c r="A99" s="181">
        <f t="shared" si="1"/>
        <v>94</v>
      </c>
      <c r="B99" s="27" t="s">
        <v>149</v>
      </c>
      <c r="C99" s="26" t="s">
        <v>178</v>
      </c>
      <c r="D99" s="189" t="s">
        <v>243</v>
      </c>
    </row>
    <row r="100" spans="1:4" ht="12.75">
      <c r="A100" s="181">
        <f t="shared" si="1"/>
        <v>95</v>
      </c>
      <c r="B100" s="27" t="s">
        <v>323</v>
      </c>
      <c r="C100" s="26" t="s">
        <v>324</v>
      </c>
      <c r="D100" s="189" t="s">
        <v>373</v>
      </c>
    </row>
    <row r="101" spans="1:4" ht="13.5" thickBot="1">
      <c r="A101" s="186">
        <f t="shared" si="1"/>
        <v>96</v>
      </c>
      <c r="B101" s="187" t="s">
        <v>405</v>
      </c>
      <c r="C101" s="188" t="s">
        <v>325</v>
      </c>
      <c r="D101" s="199" t="s">
        <v>374</v>
      </c>
    </row>
    <row r="102" spans="1:4" ht="12.75">
      <c r="A102" s="15"/>
      <c r="B102" s="16"/>
      <c r="C102" s="17"/>
      <c r="D102" s="4"/>
    </row>
    <row r="103" ht="13.5" thickBot="1"/>
    <row r="104" ht="16.5" thickBot="1">
      <c r="A104" s="7"/>
    </row>
  </sheetData>
  <hyperlinks>
    <hyperlink ref="D45" r:id="rId1" display="http://www.leics.gov.uk/choosehowyoumove.htm"/>
    <hyperlink ref="D68" r:id="rId2" display="http://www.slough.gov.uk/council/strategies-plans-and-policies/local-sustainable-transport-fund-(lstf).aspx"/>
    <hyperlink ref="D9" r:id="rId3" display="http://www.bournemouth.gov.uk/StreetsTransport/TransportPolicyGreenTravel/LSTF-bid/LocalSustainableTransportFundBid.aspx"/>
    <hyperlink ref="D11" r:id="rId4" display="http://www.bracknell-forest.gov.uk/localsustainabletransportfundbid  "/>
    <hyperlink ref="D50" r:id="rId5" display="www.middlesbrough.gov.uk"/>
    <hyperlink ref="D19" r:id="rId6" display="http://www.cheshirewestandchester.gov.uk/residents/transport_and_roads/public_transport/connect_to_jobs.aspx"/>
    <hyperlink ref="D20" r:id="rId7" display="www.cornwall.gov.uk"/>
    <hyperlink ref="D21" r:id="rId8" display="www.coventry.gov.uk/lstf"/>
    <hyperlink ref="D27" r:id="rId9" display="www.dorsetforyou.com/lstf"/>
    <hyperlink ref="D29" r:id="rId10" display="http://www.durham.gov.uk/Pages/Service.aspx?ServiceId=8301"/>
    <hyperlink ref="D46" r:id="rId11" display="LSTF@lincolnshire.gov.uk"/>
    <hyperlink ref="D51" r:id="rId12" display="http://www.nelincs.gov.uk/GetAsset.aspx?id=fAAxADAANwA5ADYAfAB8AFQAcgB1AGUAfAB8ADAAfAA1"/>
    <hyperlink ref="D52" r:id="rId13" display="www.northyork.gov.uk/ltp"/>
    <hyperlink ref="D53" r:id="rId14" display="www.northyorks.gov.uk/ltp"/>
    <hyperlink ref="D65" r:id="rId15" display="http://www.rutland.gov.uk/transport_and_streets/local_sustainable_transport_f.aspx"/>
    <hyperlink ref="D86" r:id="rId16" display="www.torbay.gov.uk/lstf"/>
    <hyperlink ref="D98" r:id="rId17" display="http://www.wokingham.gov.uk"/>
    <hyperlink ref="D69" r:id="rId18" display="www.movingsomersetforward.co.uk/bridgwater"/>
    <hyperlink ref="D75" r:id="rId19" display="http://www.sthelens.gov.uk/what-we-do/planning-and-building-control/transport-planning/sustainable-transport/local-sustainable-transport-fund/"/>
    <hyperlink ref="D91" r:id="rId20" display="www.warrington.gov.uk/lstf"/>
    <hyperlink ref="D78" r:id="rId21" tooltip="blocked::http://webapps.stoke.gov.uk/uploadedfiles/Stoking Employment in North Staffordshire - Stoke-on-Trent and Staffordshire LSTF submission 31 05 12.pdf" display="http://webapps.stoke.gov.uk/uploadedfiles/Stoking Employment in North Staffordshire - Stoke-on-Trent and Staffordshire LSTF submission 31 05 12.pdf"/>
    <hyperlink ref="D7" r:id="rId22" display="www.birmingham.gov.uk/bikenorthbirmingham"/>
    <hyperlink ref="D12" r:id="rId23" display="www.brighton-hove.gov.uk"/>
    <hyperlink ref="D13" r:id="rId24" display="www.travelplus.org.uk"/>
    <hyperlink ref="D23" r:id="rId25" display="www.darlington.gov.uk"/>
    <hyperlink ref="D26" r:id="rId26" display="www.devon.gov.uk/ltp3"/>
    <hyperlink ref="D28" r:id="rId27" display="www.dudley.gov.uk/transport-and-streets/LSTFlocalbid"/>
    <hyperlink ref="D37" r:id="rId28" display="www.herefordshire.gov.uk/lstf"/>
    <hyperlink ref="D38" r:id="rId29" display="www.hertsdirect.org/ltp "/>
    <hyperlink ref="D42" r:id="rId30" display="www.kent.gov.uk/lstf"/>
    <hyperlink ref="D44" r:id="rId31" display="http://www.leicester.gov.uk/your-council-services/transport-traffic/transportpolicy/"/>
    <hyperlink ref="D47" r:id="rId32" display="http://www.luton.gov.uk/internet/transport_and_streets/sustainable%20travel"/>
    <hyperlink ref="D49" r:id="rId33" display="www.transportmerseyside.org"/>
    <hyperlink ref="D56" r:id="rId34" display="www.mynottingham.gov.uk/lstf"/>
    <hyperlink ref="D57" r:id="rId35" display="www.oxfordshire.gov.uk"/>
    <hyperlink ref="D58" r:id="rId36" display="www.peterborough.gov.uk/travelchoice"/>
    <hyperlink ref="D60" r:id="rId37" display="www.plymouth.gov.uk/lstf"/>
    <hyperlink ref="D59" r:id="rId38" display="www.plymouth.gov.uk/lstf"/>
    <hyperlink ref="D62" r:id="rId39" display="http://www.reading.gov.uk/ltp/"/>
    <hyperlink ref="D66" r:id="rId40" display="www.sefton.gov.uk/lstf"/>
    <hyperlink ref="D67" r:id="rId41" display="www.shropshire.gov.uk/ traveltransport.nsf/open/87FA92B12AB8B93C80257871002D24DB"/>
    <hyperlink ref="D72" r:id="rId42" display="www.syltp.org.uk"/>
    <hyperlink ref="D73" r:id="rId43" display="www.southampton.gov.uk"/>
    <hyperlink ref="D74" r:id="rId44" display="www.southend.gov.uk"/>
    <hyperlink ref="D79" r:id="rId45" display="http://www.suffolk.gov.uk/TransportAndStreets/Policies/TransportProjects.htm"/>
    <hyperlink ref="D80" r:id="rId46" display="www.surreycc.gov.uk/travelsmart"/>
    <hyperlink ref="D82" r:id="rId47" display="www.swindon.gov.uk/swift"/>
    <hyperlink ref="D83" r:id="rId48" display="http://www.telford.gov.uk/site/scripts/documents_info.aspx?documentID=516&amp;pageNumber=2"/>
    <hyperlink ref="D85" r:id="rId49" display="http://www.thurrock.gov.uk/travel/transport/"/>
    <hyperlink ref="D88" r:id="rId50" display="www.tfgm.com"/>
    <hyperlink ref="D90" r:id="rId51" display="http://www.tyneandwearltp.gov.uk/lstf/"/>
    <hyperlink ref="D92" r:id="rId52" display="www.warwickshire.gov.uk/stratfordparkwaystation"/>
    <hyperlink ref="D94" r:id="rId53" display="www.wyltp.com"/>
    <hyperlink ref="D95" r:id="rId54" display="www.wyltp.com"/>
    <hyperlink ref="D100" r:id="rId55" display="www.worcestershire.gov.uk/LSTF"/>
    <hyperlink ref="D101" r:id="rId56" display="www.york.gov.uk/transport/"/>
    <hyperlink ref="D36" r:id="rId57" display="http://www3.hants.gov.uk/transport-schemes-index/hampshire-sustainable-transport-towns-project.htm "/>
    <hyperlink ref="D48" r:id="rId58" display="http://www.letstravelwise.org/files/588492766_Merseyside%20LSTF%20Bid%20-%20191211%20w%20appendices.pdf"/>
    <hyperlink ref="D55" r:id="rId59" display="http://www.mynottingham.gov.uk/index.aspx?articleid=14274"/>
    <hyperlink ref="D10" r:id="rId60" display="http://www.bournemouth.gov.uk/StreetsTransport/TransportPolicyGreenTravel/LSTF-bid/LargeLSTFBusinessCase.pdf"/>
    <hyperlink ref="D14" r:id="rId61" display="http://travelplus.org.uk/media/235509/west%20bid.pdf"/>
    <hyperlink ref="D39" r:id="rId62" display="www.hertsdirect.org/services/transtreets/17642062/ltp/lstfund2011/"/>
    <hyperlink ref="D17" r:id="rId63" display="http://www.centro.org.uk/LTP/LSTF"/>
    <hyperlink ref="D70" r:id="rId64" display="http://www3.hants.gov.uk/tfsh.htm"/>
    <hyperlink ref="D84" r:id="rId65" display="http://www.telford.gov.uk/info/100011/transport_and_streets/516/transport_policy/2"/>
    <hyperlink ref="D87" r:id="rId66" display="http://www.tfgm.com/journey_planning/LTP3/Documents/Full-Business-Case.pdf"/>
    <hyperlink ref="D81" r:id="rId67" display="http://www.surreycc.gov.uk/roads-and-transport/roads-and-transport-policies-plans-and-consultations/surrey-travel-smart"/>
    <hyperlink ref="D71" r:id="rId68" display="http://www.syltp.org.uk/lstf.aspx"/>
  </hyperlinks>
  <printOptions/>
  <pageMargins left="0.36" right="0.17" top="1" bottom="1" header="0.5" footer="0.5"/>
  <pageSetup fitToHeight="1" fitToWidth="1" horizontalDpi="600" verticalDpi="600" orientation="landscape" paperSize="8" scale="47" r:id="rId69"/>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Tranche 2, projects summary</dc:title>
  <dc:subject/>
  <dc:creator>Department for Transport</dc:creator>
  <cp:keywords>tranche, tranche 2, projects summary, projects, summary</cp:keywords>
  <dc:description/>
  <cp:lastModifiedBy>hward</cp:lastModifiedBy>
  <cp:lastPrinted>2012-11-15T11:49:16Z</cp:lastPrinted>
  <dcterms:created xsi:type="dcterms:W3CDTF">2011-04-05T14:49:55Z</dcterms:created>
  <dcterms:modified xsi:type="dcterms:W3CDTF">2013-07-18T16:13:08Z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-1513096354</vt:i4>
  </property>
  <property fmtid="{D5CDD505-2E9C-101B-9397-08002B2CF9AE}" pid="3" name="_NewReviewCycle">
    <vt:lpwstr/>
  </property>
  <property fmtid="{D5CDD505-2E9C-101B-9397-08002B2CF9AE}" pid="4" name="_EmailSubject">
    <vt:lpwstr>Web Publishing Request - Replacement Document for DfT Website</vt:lpwstr>
  </property>
  <property fmtid="{D5CDD505-2E9C-101B-9397-08002B2CF9AE}" pid="5" name="_AuthorEmail">
    <vt:lpwstr>Angela.Trevithick@dft.gsi.gov.uk</vt:lpwstr>
  </property>
  <property fmtid="{D5CDD505-2E9C-101B-9397-08002B2CF9AE}" pid="6" name="_AuthorEmailDisplayName">
    <vt:lpwstr>Angela Trevithick</vt:lpwstr>
  </property>
  <property fmtid="{D5CDD505-2E9C-101B-9397-08002B2CF9AE}" pid="7" name="_PreviousAdHocReviewCycleID">
    <vt:i4>-1543749672</vt:i4>
  </property>
  <property fmtid="{D5CDD505-2E9C-101B-9397-08002B2CF9AE}" pid="8" name="_ReviewingToolsShownOnce">
    <vt:lpwstr/>
  </property>
</Properties>
</file>